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python\pyGames\Bingo\"/>
    </mc:Choice>
  </mc:AlternateContent>
  <xr:revisionPtr revIDLastSave="0" documentId="8_{7CAA3E8E-6998-49E6-8D31-A699106A90E7}" xr6:coauthVersionLast="45" xr6:coauthVersionMax="45" xr10:uidLastSave="{00000000-0000-0000-0000-000000000000}"/>
  <bookViews>
    <workbookView xWindow="-120" yWindow="-120" windowWidth="29040" windowHeight="15840" activeTab="2" xr2:uid="{B2E4E9EB-EED0-4720-A747-9D11409E2A30}"/>
  </bookViews>
  <sheets>
    <sheet name="overflow" sheetId="2" r:id="rId1"/>
    <sheet name="settings" sheetId="3" r:id="rId2"/>
    <sheet name="ZigZag" sheetId="1" r:id="rId3"/>
  </sheets>
  <definedNames>
    <definedName name="norm_val_max">settings!$D$2</definedName>
    <definedName name="norm_val_min">settings!$D$1</definedName>
    <definedName name="val_max">settings!$B$2</definedName>
    <definedName name="val_min">settings!$B$1</definedName>
    <definedName name="val_offset">settings!$B$3</definedName>
    <definedName name="val_range">settings!$B$4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A103" i="1"/>
  <c r="A104" i="1"/>
  <c r="A105" i="1"/>
  <c r="A106" i="1"/>
  <c r="E106" i="1" s="1"/>
  <c r="G106" i="1" s="1"/>
  <c r="A107" i="1"/>
  <c r="E107" i="1" s="1"/>
  <c r="G107" i="1" s="1"/>
  <c r="A108" i="1"/>
  <c r="A109" i="1"/>
  <c r="A110" i="1"/>
  <c r="E110" i="1" s="1"/>
  <c r="A111" i="1"/>
  <c r="A112" i="1"/>
  <c r="E103" i="1"/>
  <c r="F103" i="1" s="1"/>
  <c r="E104" i="1"/>
  <c r="G104" i="1" s="1"/>
  <c r="E105" i="1"/>
  <c r="F105" i="1" s="1"/>
  <c r="E108" i="1"/>
  <c r="F108" i="1" s="1"/>
  <c r="E109" i="1"/>
  <c r="G109" i="1" s="1"/>
  <c r="E111" i="1"/>
  <c r="F111" i="1" s="1"/>
  <c r="E112" i="1"/>
  <c r="G112" i="1" s="1"/>
  <c r="A90" i="1"/>
  <c r="E90" i="1" s="1"/>
  <c r="G90" i="1" s="1"/>
  <c r="A91" i="1"/>
  <c r="A92" i="1"/>
  <c r="E92" i="1" s="1"/>
  <c r="F92" i="1" s="1"/>
  <c r="A93" i="1"/>
  <c r="E93" i="1" s="1"/>
  <c r="F93" i="1" s="1"/>
  <c r="A94" i="1"/>
  <c r="A95" i="1"/>
  <c r="E95" i="1" s="1"/>
  <c r="G95" i="1" s="1"/>
  <c r="A96" i="1"/>
  <c r="E96" i="1" s="1"/>
  <c r="G96" i="1" s="1"/>
  <c r="A97" i="1"/>
  <c r="E97" i="1" s="1"/>
  <c r="G97" i="1" s="1"/>
  <c r="A98" i="1"/>
  <c r="E98" i="1" s="1"/>
  <c r="G98" i="1" s="1"/>
  <c r="A99" i="1"/>
  <c r="A100" i="1"/>
  <c r="E100" i="1" s="1"/>
  <c r="F100" i="1" s="1"/>
  <c r="A101" i="1"/>
  <c r="E101" i="1" s="1"/>
  <c r="G101" i="1" s="1"/>
  <c r="A102" i="1"/>
  <c r="E91" i="1"/>
  <c r="F91" i="1" s="1"/>
  <c r="E94" i="1"/>
  <c r="F94" i="1" s="1"/>
  <c r="E99" i="1"/>
  <c r="G99" i="1" s="1"/>
  <c r="E102" i="1"/>
  <c r="F102" i="1" s="1"/>
  <c r="A2" i="1"/>
  <c r="E2" i="1" s="1"/>
  <c r="F2" i="1" s="1"/>
  <c r="A3" i="1"/>
  <c r="E3" i="1" s="1"/>
  <c r="F3" i="1" s="1"/>
  <c r="A4" i="1"/>
  <c r="E4" i="1" s="1"/>
  <c r="F4" i="1" s="1"/>
  <c r="A5" i="1"/>
  <c r="E5" i="1" s="1"/>
  <c r="F5" i="1" s="1"/>
  <c r="A6" i="1"/>
  <c r="E6" i="1" s="1"/>
  <c r="F6" i="1" s="1"/>
  <c r="A7" i="1"/>
  <c r="E7" i="1" s="1"/>
  <c r="F7" i="1" s="1"/>
  <c r="A8" i="1"/>
  <c r="E8" i="1" s="1"/>
  <c r="G8" i="1" s="1"/>
  <c r="A9" i="1"/>
  <c r="E9" i="1" s="1"/>
  <c r="F9" i="1" s="1"/>
  <c r="A10" i="1"/>
  <c r="E10" i="1" s="1"/>
  <c r="F10" i="1" s="1"/>
  <c r="A11" i="1"/>
  <c r="E11" i="1" s="1"/>
  <c r="F11" i="1" s="1"/>
  <c r="A12" i="1"/>
  <c r="E12" i="1" s="1"/>
  <c r="F12" i="1" s="1"/>
  <c r="A13" i="1"/>
  <c r="E13" i="1" s="1"/>
  <c r="F13" i="1" s="1"/>
  <c r="A14" i="1"/>
  <c r="E14" i="1" s="1"/>
  <c r="F14" i="1" s="1"/>
  <c r="A15" i="1"/>
  <c r="E15" i="1" s="1"/>
  <c r="F15" i="1" s="1"/>
  <c r="A16" i="1"/>
  <c r="E16" i="1" s="1"/>
  <c r="G16" i="1" s="1"/>
  <c r="A17" i="1"/>
  <c r="E17" i="1" s="1"/>
  <c r="F17" i="1" s="1"/>
  <c r="A18" i="1"/>
  <c r="E18" i="1" s="1"/>
  <c r="F18" i="1" s="1"/>
  <c r="A19" i="1"/>
  <c r="E19" i="1" s="1"/>
  <c r="F19" i="1" s="1"/>
  <c r="A20" i="1"/>
  <c r="E20" i="1" s="1"/>
  <c r="F20" i="1" s="1"/>
  <c r="A21" i="1"/>
  <c r="E21" i="1" s="1"/>
  <c r="F21" i="1" s="1"/>
  <c r="A22" i="1"/>
  <c r="E22" i="1" s="1"/>
  <c r="F22" i="1" s="1"/>
  <c r="A23" i="1"/>
  <c r="E23" i="1" s="1"/>
  <c r="F23" i="1" s="1"/>
  <c r="A24" i="1"/>
  <c r="E24" i="1" s="1"/>
  <c r="G24" i="1" s="1"/>
  <c r="A25" i="1"/>
  <c r="E25" i="1" s="1"/>
  <c r="F25" i="1" s="1"/>
  <c r="A26" i="1"/>
  <c r="E26" i="1" s="1"/>
  <c r="F26" i="1" s="1"/>
  <c r="A27" i="1"/>
  <c r="E27" i="1" s="1"/>
  <c r="F27" i="1" s="1"/>
  <c r="A28" i="1"/>
  <c r="E28" i="1" s="1"/>
  <c r="F28" i="1" s="1"/>
  <c r="A29" i="1"/>
  <c r="E29" i="1" s="1"/>
  <c r="F29" i="1" s="1"/>
  <c r="A30" i="1"/>
  <c r="E30" i="1" s="1"/>
  <c r="F30" i="1" s="1"/>
  <c r="A31" i="1"/>
  <c r="E31" i="1" s="1"/>
  <c r="F31" i="1" s="1"/>
  <c r="A32" i="1"/>
  <c r="E32" i="1" s="1"/>
  <c r="F32" i="1" s="1"/>
  <c r="A33" i="1"/>
  <c r="E33" i="1" s="1"/>
  <c r="F33" i="1" s="1"/>
  <c r="A34" i="1"/>
  <c r="E34" i="1" s="1"/>
  <c r="F34" i="1" s="1"/>
  <c r="A35" i="1"/>
  <c r="E35" i="1" s="1"/>
  <c r="F35" i="1" s="1"/>
  <c r="A36" i="1"/>
  <c r="E36" i="1" s="1"/>
  <c r="F36" i="1" s="1"/>
  <c r="A37" i="1"/>
  <c r="E37" i="1" s="1"/>
  <c r="F37" i="1" s="1"/>
  <c r="A38" i="1"/>
  <c r="E38" i="1" s="1"/>
  <c r="F38" i="1" s="1"/>
  <c r="A39" i="1"/>
  <c r="E39" i="1" s="1"/>
  <c r="F39" i="1" s="1"/>
  <c r="A40" i="1"/>
  <c r="E40" i="1" s="1"/>
  <c r="F40" i="1" s="1"/>
  <c r="A41" i="1"/>
  <c r="E41" i="1" s="1"/>
  <c r="F41" i="1" s="1"/>
  <c r="A42" i="1"/>
  <c r="E42" i="1" s="1"/>
  <c r="F42" i="1" s="1"/>
  <c r="A43" i="1"/>
  <c r="E43" i="1" s="1"/>
  <c r="F43" i="1" s="1"/>
  <c r="A44" i="1"/>
  <c r="E44" i="1" s="1"/>
  <c r="F44" i="1" s="1"/>
  <c r="A45" i="1"/>
  <c r="E45" i="1" s="1"/>
  <c r="F45" i="1" s="1"/>
  <c r="A46" i="1"/>
  <c r="E46" i="1" s="1"/>
  <c r="F46" i="1" s="1"/>
  <c r="A47" i="1"/>
  <c r="E47" i="1" s="1"/>
  <c r="F47" i="1" s="1"/>
  <c r="A48" i="1"/>
  <c r="E48" i="1" s="1"/>
  <c r="F48" i="1" s="1"/>
  <c r="A49" i="1"/>
  <c r="E49" i="1" s="1"/>
  <c r="F49" i="1" s="1"/>
  <c r="A50" i="1"/>
  <c r="E50" i="1" s="1"/>
  <c r="F50" i="1" s="1"/>
  <c r="A51" i="1"/>
  <c r="E51" i="1" s="1"/>
  <c r="F51" i="1" s="1"/>
  <c r="A52" i="1"/>
  <c r="E52" i="1" s="1"/>
  <c r="F52" i="1" s="1"/>
  <c r="A53" i="1"/>
  <c r="E53" i="1" s="1"/>
  <c r="F53" i="1" s="1"/>
  <c r="A54" i="1"/>
  <c r="E54" i="1" s="1"/>
  <c r="F54" i="1" s="1"/>
  <c r="A55" i="1"/>
  <c r="E55" i="1" s="1"/>
  <c r="F55" i="1" s="1"/>
  <c r="A56" i="1"/>
  <c r="E56" i="1" s="1"/>
  <c r="F56" i="1" s="1"/>
  <c r="A57" i="1"/>
  <c r="E57" i="1" s="1"/>
  <c r="F57" i="1" s="1"/>
  <c r="A58" i="1"/>
  <c r="E58" i="1" s="1"/>
  <c r="F58" i="1" s="1"/>
  <c r="A59" i="1"/>
  <c r="E59" i="1" s="1"/>
  <c r="F59" i="1" s="1"/>
  <c r="A60" i="1"/>
  <c r="E60" i="1" s="1"/>
  <c r="F60" i="1" s="1"/>
  <c r="A61" i="1"/>
  <c r="E61" i="1" s="1"/>
  <c r="F61" i="1" s="1"/>
  <c r="A62" i="1"/>
  <c r="E62" i="1" s="1"/>
  <c r="F62" i="1" s="1"/>
  <c r="A63" i="1"/>
  <c r="E63" i="1" s="1"/>
  <c r="F63" i="1" s="1"/>
  <c r="A64" i="1"/>
  <c r="E64" i="1" s="1"/>
  <c r="F64" i="1" s="1"/>
  <c r="A65" i="1"/>
  <c r="E65" i="1" s="1"/>
  <c r="F65" i="1" s="1"/>
  <c r="A66" i="1"/>
  <c r="E66" i="1" s="1"/>
  <c r="F66" i="1" s="1"/>
  <c r="A67" i="1"/>
  <c r="E67" i="1" s="1"/>
  <c r="F67" i="1" s="1"/>
  <c r="A68" i="1"/>
  <c r="E68" i="1" s="1"/>
  <c r="F68" i="1" s="1"/>
  <c r="A69" i="1"/>
  <c r="E69" i="1" s="1"/>
  <c r="F69" i="1" s="1"/>
  <c r="A70" i="1"/>
  <c r="E70" i="1" s="1"/>
  <c r="F70" i="1" s="1"/>
  <c r="A71" i="1"/>
  <c r="E71" i="1" s="1"/>
  <c r="F71" i="1" s="1"/>
  <c r="A72" i="1"/>
  <c r="E72" i="1" s="1"/>
  <c r="F72" i="1" s="1"/>
  <c r="A73" i="1"/>
  <c r="E73" i="1" s="1"/>
  <c r="F73" i="1" s="1"/>
  <c r="A74" i="1"/>
  <c r="E74" i="1" s="1"/>
  <c r="F74" i="1" s="1"/>
  <c r="A75" i="1"/>
  <c r="E75" i="1" s="1"/>
  <c r="F75" i="1" s="1"/>
  <c r="A76" i="1"/>
  <c r="E76" i="1" s="1"/>
  <c r="F76" i="1" s="1"/>
  <c r="A77" i="1"/>
  <c r="E77" i="1" s="1"/>
  <c r="F77" i="1" s="1"/>
  <c r="A78" i="1"/>
  <c r="E78" i="1" s="1"/>
  <c r="F78" i="1" s="1"/>
  <c r="A79" i="1"/>
  <c r="E79" i="1" s="1"/>
  <c r="F79" i="1" s="1"/>
  <c r="A80" i="1"/>
  <c r="E80" i="1" s="1"/>
  <c r="F80" i="1" s="1"/>
  <c r="A81" i="1"/>
  <c r="E81" i="1" s="1"/>
  <c r="F81" i="1" s="1"/>
  <c r="A82" i="1"/>
  <c r="E82" i="1" s="1"/>
  <c r="F82" i="1" s="1"/>
  <c r="A83" i="1"/>
  <c r="E83" i="1" s="1"/>
  <c r="F83" i="1" s="1"/>
  <c r="A84" i="1"/>
  <c r="E84" i="1" s="1"/>
  <c r="F84" i="1" s="1"/>
  <c r="A85" i="1"/>
  <c r="E85" i="1" s="1"/>
  <c r="F85" i="1" s="1"/>
  <c r="A86" i="1"/>
  <c r="E86" i="1" s="1"/>
  <c r="F86" i="1" s="1"/>
  <c r="A87" i="1"/>
  <c r="E87" i="1" s="1"/>
  <c r="F87" i="1" s="1"/>
  <c r="A88" i="1"/>
  <c r="E88" i="1" s="1"/>
  <c r="F88" i="1" s="1"/>
  <c r="A89" i="1"/>
  <c r="E89" i="1" s="1"/>
  <c r="F89" i="1" s="1"/>
  <c r="E2" i="2"/>
  <c r="E3" i="2"/>
  <c r="E4" i="2"/>
  <c r="E5" i="2"/>
  <c r="E6" i="2"/>
  <c r="E7" i="2"/>
  <c r="E8" i="2"/>
  <c r="C8" i="2" s="1"/>
  <c r="D8" i="2" s="1"/>
  <c r="E9" i="2"/>
  <c r="E10" i="2"/>
  <c r="E11" i="2"/>
  <c r="E12" i="2"/>
  <c r="E13" i="2"/>
  <c r="E14" i="2"/>
  <c r="C14" i="2" s="1"/>
  <c r="D14" i="2" s="1"/>
  <c r="E15" i="2"/>
  <c r="C15" i="2" s="1"/>
  <c r="D15" i="2" s="1"/>
  <c r="E16" i="2"/>
  <c r="C16" i="2" s="1"/>
  <c r="D16" i="2" s="1"/>
  <c r="E17" i="2"/>
  <c r="C17" i="2" s="1"/>
  <c r="D17" i="2" s="1"/>
  <c r="E18" i="2"/>
  <c r="E19" i="2"/>
  <c r="E20" i="2"/>
  <c r="E21" i="2"/>
  <c r="E22" i="2"/>
  <c r="C7" i="2"/>
  <c r="D7" i="2" s="1"/>
  <c r="C9" i="2"/>
  <c r="D9" i="2" s="1"/>
  <c r="C22" i="2"/>
  <c r="D22" i="2" s="1"/>
  <c r="C2" i="2"/>
  <c r="C3" i="2"/>
  <c r="C4" i="2"/>
  <c r="D4" i="2" s="1"/>
  <c r="C5" i="2"/>
  <c r="D5" i="2" s="1"/>
  <c r="C6" i="2"/>
  <c r="C10" i="2"/>
  <c r="D10" i="2" s="1"/>
  <c r="C11" i="2"/>
  <c r="D11" i="2" s="1"/>
  <c r="C12" i="2"/>
  <c r="D12" i="2" s="1"/>
  <c r="C13" i="2"/>
  <c r="D13" i="2" s="1"/>
  <c r="C18" i="2"/>
  <c r="D18" i="2" s="1"/>
  <c r="C19" i="2"/>
  <c r="D19" i="2" s="1"/>
  <c r="C20" i="2"/>
  <c r="D20" i="2" s="1"/>
  <c r="C21" i="2"/>
  <c r="D21" i="2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B3" i="3"/>
  <c r="D2" i="3" s="1"/>
  <c r="B4" i="3"/>
  <c r="D2" i="2"/>
  <c r="D3" i="2"/>
  <c r="D6" i="2"/>
  <c r="L2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22" i="1"/>
  <c r="L70" i="1"/>
  <c r="L102" i="1"/>
  <c r="L15" i="1"/>
  <c r="L39" i="1"/>
  <c r="L55" i="1"/>
  <c r="L95" i="1"/>
  <c r="L16" i="1"/>
  <c r="L48" i="1"/>
  <c r="L64" i="1"/>
  <c r="L96" i="1"/>
  <c r="L17" i="1"/>
  <c r="L41" i="1"/>
  <c r="L73" i="1"/>
  <c r="L3" i="1"/>
  <c r="L11" i="1"/>
  <c r="L19" i="1"/>
  <c r="L27" i="1"/>
  <c r="L35" i="1"/>
  <c r="L43" i="1"/>
  <c r="L51" i="1"/>
  <c r="L59" i="1"/>
  <c r="L67" i="1"/>
  <c r="L75" i="1"/>
  <c r="L83" i="1"/>
  <c r="L91" i="1"/>
  <c r="L99" i="1"/>
  <c r="L107" i="1"/>
  <c r="L38" i="1"/>
  <c r="L78" i="1"/>
  <c r="L4" i="1"/>
  <c r="L12" i="1"/>
  <c r="L20" i="1"/>
  <c r="L28" i="1"/>
  <c r="L36" i="1"/>
  <c r="L44" i="1"/>
  <c r="L52" i="1"/>
  <c r="L60" i="1"/>
  <c r="L68" i="1"/>
  <c r="L76" i="1"/>
  <c r="L84" i="1"/>
  <c r="L92" i="1"/>
  <c r="L100" i="1"/>
  <c r="L108" i="1"/>
  <c r="L54" i="1"/>
  <c r="L94" i="1"/>
  <c r="L23" i="1"/>
  <c r="L47" i="1"/>
  <c r="L71" i="1"/>
  <c r="L79" i="1"/>
  <c r="L103" i="1"/>
  <c r="L32" i="1"/>
  <c r="L56" i="1"/>
  <c r="L80" i="1"/>
  <c r="L112" i="1"/>
  <c r="L25" i="1"/>
  <c r="L57" i="1"/>
  <c r="L89" i="1"/>
  <c r="L105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6" i="1"/>
  <c r="L14" i="1"/>
  <c r="L46" i="1"/>
  <c r="L62" i="1"/>
  <c r="L86" i="1"/>
  <c r="L110" i="1"/>
  <c r="L7" i="1"/>
  <c r="L31" i="1"/>
  <c r="L63" i="1"/>
  <c r="L87" i="1"/>
  <c r="L111" i="1"/>
  <c r="L8" i="1"/>
  <c r="L40" i="1"/>
  <c r="L72" i="1"/>
  <c r="L104" i="1"/>
  <c r="L9" i="1"/>
  <c r="L49" i="1"/>
  <c r="L81" i="1"/>
  <c r="L30" i="1"/>
  <c r="L24" i="1"/>
  <c r="L88" i="1"/>
  <c r="L33" i="1"/>
  <c r="L65" i="1"/>
  <c r="L97" i="1"/>
  <c r="G105" i="1" l="1"/>
  <c r="H105" i="1" s="1"/>
  <c r="F104" i="1"/>
  <c r="G110" i="1"/>
  <c r="F110" i="1"/>
  <c r="F106" i="1"/>
  <c r="G59" i="1"/>
  <c r="H59" i="1" s="1"/>
  <c r="F99" i="1"/>
  <c r="F112" i="1"/>
  <c r="G75" i="1"/>
  <c r="H75" i="1" s="1"/>
  <c r="G11" i="1"/>
  <c r="H11" i="1" s="1"/>
  <c r="G67" i="1"/>
  <c r="H67" i="1" s="1"/>
  <c r="G3" i="1"/>
  <c r="F107" i="1"/>
  <c r="G51" i="1"/>
  <c r="H51" i="1" s="1"/>
  <c r="G43" i="1"/>
  <c r="H43" i="1" s="1"/>
  <c r="G35" i="1"/>
  <c r="H35" i="1" s="1"/>
  <c r="F109" i="1"/>
  <c r="G91" i="1"/>
  <c r="H91" i="1" s="1"/>
  <c r="G27" i="1"/>
  <c r="G83" i="1"/>
  <c r="G19" i="1"/>
  <c r="H19" i="1" s="1"/>
  <c r="H95" i="1"/>
  <c r="H8" i="1"/>
  <c r="H101" i="1"/>
  <c r="H24" i="1"/>
  <c r="H16" i="1"/>
  <c r="H106" i="1"/>
  <c r="H90" i="1"/>
  <c r="H112" i="1"/>
  <c r="H104" i="1"/>
  <c r="H109" i="1"/>
  <c r="H98" i="1"/>
  <c r="H97" i="1"/>
  <c r="H96" i="1"/>
  <c r="H110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H107" i="1"/>
  <c r="H99" i="1"/>
  <c r="H83" i="1"/>
  <c r="H27" i="1"/>
  <c r="H3" i="1"/>
  <c r="G82" i="1"/>
  <c r="G74" i="1"/>
  <c r="G66" i="1"/>
  <c r="G58" i="1"/>
  <c r="G50" i="1"/>
  <c r="G42" i="1"/>
  <c r="G34" i="1"/>
  <c r="G26" i="1"/>
  <c r="G18" i="1"/>
  <c r="G10" i="1"/>
  <c r="G2" i="1"/>
  <c r="G89" i="1"/>
  <c r="G81" i="1"/>
  <c r="G73" i="1"/>
  <c r="G65" i="1"/>
  <c r="G57" i="1"/>
  <c r="G49" i="1"/>
  <c r="G41" i="1"/>
  <c r="G33" i="1"/>
  <c r="G25" i="1"/>
  <c r="G17" i="1"/>
  <c r="G9" i="1"/>
  <c r="G88" i="1"/>
  <c r="G80" i="1"/>
  <c r="G72" i="1"/>
  <c r="G64" i="1"/>
  <c r="G56" i="1"/>
  <c r="G48" i="1"/>
  <c r="G40" i="1"/>
  <c r="G32" i="1"/>
  <c r="G111" i="1"/>
  <c r="G103" i="1"/>
  <c r="G87" i="1"/>
  <c r="G79" i="1"/>
  <c r="G71" i="1"/>
  <c r="G63" i="1"/>
  <c r="G55" i="1"/>
  <c r="G47" i="1"/>
  <c r="G39" i="1"/>
  <c r="G31" i="1"/>
  <c r="G23" i="1"/>
  <c r="G15" i="1"/>
  <c r="G7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G93" i="1"/>
  <c r="G85" i="1"/>
  <c r="G77" i="1"/>
  <c r="G69" i="1"/>
  <c r="G61" i="1"/>
  <c r="G53" i="1"/>
  <c r="G45" i="1"/>
  <c r="G37" i="1"/>
  <c r="G29" i="1"/>
  <c r="G21" i="1"/>
  <c r="G13" i="1"/>
  <c r="G5" i="1"/>
  <c r="F95" i="1"/>
  <c r="F101" i="1"/>
  <c r="F97" i="1"/>
  <c r="F96" i="1"/>
  <c r="F98" i="1"/>
  <c r="F90" i="1"/>
  <c r="F24" i="1"/>
  <c r="F16" i="1"/>
  <c r="F8" i="1"/>
  <c r="D1" i="3"/>
  <c r="I59" i="1" l="1"/>
  <c r="C59" i="1" s="1"/>
  <c r="I96" i="1"/>
  <c r="I16" i="1"/>
  <c r="C16" i="1" s="1"/>
  <c r="I11" i="1"/>
  <c r="C11" i="1" s="1"/>
  <c r="I75" i="1"/>
  <c r="C75" i="1" s="1"/>
  <c r="I27" i="1"/>
  <c r="I109" i="1"/>
  <c r="C109" i="1" s="1"/>
  <c r="I8" i="1"/>
  <c r="C8" i="1" s="1"/>
  <c r="I51" i="1"/>
  <c r="C51" i="1" s="1"/>
  <c r="I19" i="1"/>
  <c r="C19" i="1" s="1"/>
  <c r="I83" i="1"/>
  <c r="C83" i="1" s="1"/>
  <c r="I90" i="1"/>
  <c r="C90" i="1" s="1"/>
  <c r="D90" i="1" s="1"/>
  <c r="I107" i="1"/>
  <c r="C107" i="1" s="1"/>
  <c r="I43" i="1"/>
  <c r="I104" i="1"/>
  <c r="C104" i="1" s="1"/>
  <c r="I95" i="1"/>
  <c r="C95" i="1" s="1"/>
  <c r="I112" i="1"/>
  <c r="C112" i="1" s="1"/>
  <c r="I99" i="1"/>
  <c r="C99" i="1" s="1"/>
  <c r="I110" i="1"/>
  <c r="I106" i="1"/>
  <c r="C106" i="1" s="1"/>
  <c r="I67" i="1"/>
  <c r="C67" i="1" s="1"/>
  <c r="I91" i="1"/>
  <c r="C91" i="1" s="1"/>
  <c r="I97" i="1"/>
  <c r="C97" i="1" s="1"/>
  <c r="I24" i="1"/>
  <c r="C24" i="1" s="1"/>
  <c r="I3" i="1"/>
  <c r="C3" i="1" s="1"/>
  <c r="I98" i="1"/>
  <c r="C98" i="1" s="1"/>
  <c r="I101" i="1"/>
  <c r="C101" i="1" s="1"/>
  <c r="D101" i="1" s="1"/>
  <c r="I35" i="1"/>
  <c r="C35" i="1" s="1"/>
  <c r="I105" i="1"/>
  <c r="C105" i="1" s="1"/>
  <c r="D105" i="1" s="1"/>
  <c r="C27" i="1"/>
  <c r="C110" i="1"/>
  <c r="C43" i="1"/>
  <c r="C96" i="1"/>
  <c r="H111" i="1"/>
  <c r="H53" i="1"/>
  <c r="H9" i="1"/>
  <c r="H42" i="1"/>
  <c r="H30" i="1"/>
  <c r="H55" i="1"/>
  <c r="H36" i="1"/>
  <c r="H5" i="1"/>
  <c r="H69" i="1"/>
  <c r="H38" i="1"/>
  <c r="H102" i="1"/>
  <c r="H63" i="1"/>
  <c r="H48" i="1"/>
  <c r="H25" i="1"/>
  <c r="H89" i="1"/>
  <c r="H58" i="1"/>
  <c r="H44" i="1"/>
  <c r="H108" i="1"/>
  <c r="H39" i="1"/>
  <c r="H86" i="1"/>
  <c r="H73" i="1"/>
  <c r="H61" i="1"/>
  <c r="H94" i="1"/>
  <c r="H40" i="1"/>
  <c r="H100" i="1"/>
  <c r="H13" i="1"/>
  <c r="H77" i="1"/>
  <c r="H46" i="1"/>
  <c r="H7" i="1"/>
  <c r="H71" i="1"/>
  <c r="H56" i="1"/>
  <c r="H33" i="1"/>
  <c r="H2" i="1"/>
  <c r="H66" i="1"/>
  <c r="H52" i="1"/>
  <c r="H14" i="1"/>
  <c r="H20" i="1"/>
  <c r="H32" i="1"/>
  <c r="H17" i="1"/>
  <c r="H21" i="1"/>
  <c r="H15" i="1"/>
  <c r="H64" i="1"/>
  <c r="H41" i="1"/>
  <c r="H74" i="1"/>
  <c r="H60" i="1"/>
  <c r="H45" i="1"/>
  <c r="H88" i="1"/>
  <c r="H34" i="1"/>
  <c r="H22" i="1"/>
  <c r="H92" i="1"/>
  <c r="H81" i="1"/>
  <c r="H54" i="1"/>
  <c r="H79" i="1"/>
  <c r="H29" i="1"/>
  <c r="H93" i="1"/>
  <c r="H62" i="1"/>
  <c r="H23" i="1"/>
  <c r="H87" i="1"/>
  <c r="H72" i="1"/>
  <c r="H49" i="1"/>
  <c r="H18" i="1"/>
  <c r="H82" i="1"/>
  <c r="H4" i="1"/>
  <c r="H68" i="1"/>
  <c r="H78" i="1"/>
  <c r="H65" i="1"/>
  <c r="H84" i="1"/>
  <c r="H47" i="1"/>
  <c r="H28" i="1"/>
  <c r="H50" i="1"/>
  <c r="H85" i="1"/>
  <c r="H10" i="1"/>
  <c r="H37" i="1"/>
  <c r="H6" i="1"/>
  <c r="H70" i="1"/>
  <c r="H31" i="1"/>
  <c r="H103" i="1"/>
  <c r="H80" i="1"/>
  <c r="H57" i="1"/>
  <c r="H26" i="1"/>
  <c r="H12" i="1"/>
  <c r="H76" i="1"/>
  <c r="I22" i="1" l="1"/>
  <c r="I69" i="1"/>
  <c r="I68" i="1"/>
  <c r="C68" i="1" s="1"/>
  <c r="I33" i="1"/>
  <c r="C33" i="1" s="1"/>
  <c r="I28" i="1"/>
  <c r="I76" i="1"/>
  <c r="I6" i="1"/>
  <c r="C6" i="1" s="1"/>
  <c r="D6" i="1" s="1"/>
  <c r="I65" i="1"/>
  <c r="C65" i="1" s="1"/>
  <c r="I87" i="1"/>
  <c r="I92" i="1"/>
  <c r="C92" i="1" s="1"/>
  <c r="D92" i="1" s="1"/>
  <c r="I64" i="1"/>
  <c r="I66" i="1"/>
  <c r="C66" i="1" s="1"/>
  <c r="I13" i="1"/>
  <c r="I108" i="1"/>
  <c r="I38" i="1"/>
  <c r="C38" i="1" s="1"/>
  <c r="I53" i="1"/>
  <c r="C53" i="1" s="1"/>
  <c r="I37" i="1"/>
  <c r="I15" i="1"/>
  <c r="C15" i="1" s="1"/>
  <c r="D15" i="1" s="1"/>
  <c r="I10" i="1"/>
  <c r="C10" i="1" s="1"/>
  <c r="D10" i="1" s="1"/>
  <c r="I40" i="1"/>
  <c r="C40" i="1" s="1"/>
  <c r="I85" i="1"/>
  <c r="I4" i="1"/>
  <c r="I88" i="1"/>
  <c r="I17" i="1"/>
  <c r="I56" i="1"/>
  <c r="I94" i="1"/>
  <c r="C94" i="1" s="1"/>
  <c r="I89" i="1"/>
  <c r="C89" i="1" s="1"/>
  <c r="I36" i="1"/>
  <c r="C36" i="1" s="1"/>
  <c r="I78" i="1"/>
  <c r="I44" i="1"/>
  <c r="I26" i="1"/>
  <c r="I21" i="1"/>
  <c r="C21" i="1" s="1"/>
  <c r="I57" i="1"/>
  <c r="I93" i="1"/>
  <c r="I80" i="1"/>
  <c r="I50" i="1"/>
  <c r="C50" i="1" s="1"/>
  <c r="I82" i="1"/>
  <c r="I29" i="1"/>
  <c r="I45" i="1"/>
  <c r="I32" i="1"/>
  <c r="C32" i="1" s="1"/>
  <c r="I71" i="1"/>
  <c r="I61" i="1"/>
  <c r="C61" i="1" s="1"/>
  <c r="I25" i="1"/>
  <c r="I55" i="1"/>
  <c r="C55" i="1" s="1"/>
  <c r="I12" i="1"/>
  <c r="I111" i="1"/>
  <c r="I58" i="1"/>
  <c r="I18" i="1"/>
  <c r="C18" i="1" s="1"/>
  <c r="I7" i="1"/>
  <c r="I48" i="1"/>
  <c r="I100" i="1"/>
  <c r="C100" i="1" s="1"/>
  <c r="I34" i="1"/>
  <c r="C34" i="1" s="1"/>
  <c r="I79" i="1"/>
  <c r="C79" i="1" s="1"/>
  <c r="I20" i="1"/>
  <c r="C20" i="1" s="1"/>
  <c r="I73" i="1"/>
  <c r="C73" i="1" s="1"/>
  <c r="I30" i="1"/>
  <c r="C30" i="1" s="1"/>
  <c r="I31" i="1"/>
  <c r="I47" i="1"/>
  <c r="C47" i="1" s="1"/>
  <c r="I49" i="1"/>
  <c r="I54" i="1"/>
  <c r="C54" i="1" s="1"/>
  <c r="I74" i="1"/>
  <c r="C74" i="1" s="1"/>
  <c r="I14" i="1"/>
  <c r="I46" i="1"/>
  <c r="I86" i="1"/>
  <c r="C86" i="1" s="1"/>
  <c r="D86" i="1" s="1"/>
  <c r="I63" i="1"/>
  <c r="I42" i="1"/>
  <c r="C42" i="1" s="1"/>
  <c r="I23" i="1"/>
  <c r="I2" i="1"/>
  <c r="C2" i="1" s="1"/>
  <c r="I62" i="1"/>
  <c r="C62" i="1" s="1"/>
  <c r="I5" i="1"/>
  <c r="C5" i="1" s="1"/>
  <c r="D5" i="1" s="1"/>
  <c r="I103" i="1"/>
  <c r="C103" i="1" s="1"/>
  <c r="I60" i="1"/>
  <c r="C60" i="1" s="1"/>
  <c r="I70" i="1"/>
  <c r="C70" i="1" s="1"/>
  <c r="I84" i="1"/>
  <c r="C84" i="1" s="1"/>
  <c r="I72" i="1"/>
  <c r="C72" i="1" s="1"/>
  <c r="I81" i="1"/>
  <c r="C81" i="1" s="1"/>
  <c r="I41" i="1"/>
  <c r="C41" i="1" s="1"/>
  <c r="I52" i="1"/>
  <c r="C52" i="1" s="1"/>
  <c r="I77" i="1"/>
  <c r="I39" i="1"/>
  <c r="C39" i="1" s="1"/>
  <c r="I102" i="1"/>
  <c r="C102" i="1" s="1"/>
  <c r="I9" i="1"/>
  <c r="C9" i="1" s="1"/>
  <c r="D9" i="1" s="1"/>
  <c r="D109" i="1"/>
  <c r="D95" i="1"/>
  <c r="D27" i="1"/>
  <c r="D112" i="1"/>
  <c r="D99" i="1"/>
  <c r="D98" i="1"/>
  <c r="D107" i="1"/>
  <c r="D106" i="1"/>
  <c r="D104" i="1"/>
  <c r="D110" i="1"/>
  <c r="C31" i="1"/>
  <c r="C14" i="1"/>
  <c r="D14" i="1" s="1"/>
  <c r="C63" i="1"/>
  <c r="C76" i="1"/>
  <c r="C87" i="1"/>
  <c r="D87" i="1" s="1"/>
  <c r="C64" i="1"/>
  <c r="C13" i="1"/>
  <c r="C108" i="1"/>
  <c r="C44" i="1"/>
  <c r="C69" i="1"/>
  <c r="C111" i="1"/>
  <c r="C46" i="1"/>
  <c r="C12" i="1"/>
  <c r="D12" i="1" s="1"/>
  <c r="C78" i="1"/>
  <c r="C23" i="1"/>
  <c r="C22" i="1"/>
  <c r="C26" i="1"/>
  <c r="C58" i="1"/>
  <c r="C49" i="1"/>
  <c r="C77" i="1"/>
  <c r="C37" i="1"/>
  <c r="C57" i="1"/>
  <c r="C85" i="1"/>
  <c r="C4" i="1"/>
  <c r="D4" i="1" s="1"/>
  <c r="C93" i="1"/>
  <c r="C88" i="1"/>
  <c r="C17" i="1"/>
  <c r="D17" i="1" s="1"/>
  <c r="C56" i="1"/>
  <c r="C80" i="1"/>
  <c r="C82" i="1"/>
  <c r="C29" i="1"/>
  <c r="C45" i="1"/>
  <c r="C71" i="1"/>
  <c r="C25" i="1"/>
  <c r="C28" i="1"/>
  <c r="C7" i="1"/>
  <c r="D7" i="1" s="1"/>
  <c r="C48" i="1"/>
  <c r="D91" i="1"/>
  <c r="D97" i="1"/>
  <c r="D51" i="1"/>
  <c r="D24" i="1"/>
  <c r="D43" i="1"/>
  <c r="D35" i="1"/>
  <c r="D59" i="1"/>
  <c r="D11" i="1"/>
  <c r="D67" i="1"/>
  <c r="D16" i="1"/>
  <c r="D3" i="1"/>
  <c r="D75" i="1"/>
  <c r="D83" i="1"/>
  <c r="D8" i="1"/>
  <c r="D19" i="1"/>
  <c r="D96" i="1"/>
  <c r="D82" i="1" l="1"/>
  <c r="D33" i="1"/>
  <c r="D42" i="1"/>
  <c r="D13" i="1"/>
  <c r="D55" i="1"/>
  <c r="D32" i="1"/>
  <c r="D50" i="1"/>
  <c r="D94" i="1"/>
  <c r="D93" i="1"/>
  <c r="D81" i="1"/>
  <c r="D21" i="1"/>
  <c r="D78" i="1"/>
  <c r="D41" i="1"/>
  <c r="D46" i="1"/>
  <c r="D69" i="1"/>
  <c r="D53" i="1"/>
  <c r="D66" i="1"/>
  <c r="D65" i="1"/>
  <c r="D84" i="1"/>
  <c r="D71" i="1"/>
  <c r="D77" i="1"/>
  <c r="D23" i="1"/>
  <c r="D111" i="1"/>
  <c r="D31" i="1"/>
  <c r="D73" i="1"/>
  <c r="D103" i="1"/>
  <c r="D88" i="1"/>
  <c r="D68" i="1"/>
  <c r="D79" i="1"/>
  <c r="D18" i="1"/>
  <c r="D25" i="1"/>
  <c r="D45" i="1"/>
  <c r="D80" i="1"/>
  <c r="D56" i="1"/>
  <c r="D37" i="1"/>
  <c r="D58" i="1"/>
  <c r="D34" i="1"/>
  <c r="D26" i="1"/>
  <c r="D72" i="1"/>
  <c r="D54" i="1"/>
  <c r="D44" i="1"/>
  <c r="D38" i="1"/>
  <c r="D64" i="1"/>
  <c r="D63" i="1"/>
  <c r="D60" i="1"/>
  <c r="D57" i="1"/>
  <c r="D48" i="1"/>
  <c r="D89" i="1"/>
  <c r="D49" i="1"/>
  <c r="D39" i="1"/>
  <c r="D2" i="1"/>
  <c r="D52" i="1"/>
  <c r="D30" i="1"/>
  <c r="D20" i="1"/>
  <c r="D28" i="1"/>
  <c r="D61" i="1"/>
  <c r="D29" i="1"/>
  <c r="D36" i="1"/>
  <c r="D85" i="1"/>
  <c r="D74" i="1"/>
  <c r="D40" i="1"/>
  <c r="D62" i="1"/>
  <c r="D22" i="1"/>
  <c r="D102" i="1"/>
  <c r="D70" i="1"/>
  <c r="D47" i="1"/>
  <c r="D100" i="1"/>
  <c r="D108" i="1"/>
  <c r="D76" i="1"/>
</calcChain>
</file>

<file path=xl/sharedStrings.xml><?xml version="1.0" encoding="utf-8"?>
<sst xmlns="http://schemas.openxmlformats.org/spreadsheetml/2006/main" count="24" uniqueCount="24">
  <si>
    <t>Already In Range</t>
  </si>
  <si>
    <t>in 1n range</t>
  </si>
  <si>
    <t>n</t>
  </si>
  <si>
    <t>Expected Result</t>
  </si>
  <si>
    <t>Test</t>
  </si>
  <si>
    <t>Result</t>
  </si>
  <si>
    <t>Column1</t>
  </si>
  <si>
    <t>Mod</t>
  </si>
  <si>
    <t>val_min</t>
  </si>
  <si>
    <t>val_max</t>
  </si>
  <si>
    <t>val_range</t>
  </si>
  <si>
    <t>val_offset</t>
  </si>
  <si>
    <t>norm_val</t>
  </si>
  <si>
    <t>norm_val_min</t>
  </si>
  <si>
    <t>norm_val_max</t>
  </si>
  <si>
    <t>val</t>
  </si>
  <si>
    <t>norm_val_1</t>
  </si>
  <si>
    <t>test</t>
  </si>
  <si>
    <t>expected_val</t>
  </si>
  <si>
    <t>result</t>
  </si>
  <si>
    <t>Mirror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</si>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</sst>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14">
    <xf numFmtId="0" fontId="0" fillId="0" borderId="0" xfId="0"/>
    <xf numFmtId="0" fontId="0" fillId="0" borderId="0" xfId="0" applyNumberFormat="1"/>
    <xf numFmtId="0" fontId="2" fillId="3" borderId="1" xfId="2"/>
    <xf numFmtId="0" fontId="3" fillId="4" borderId="1" xfId="3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1" applyAlignment="1">
      <alignment horizontal="center"/>
    </xf>
    <xf numFmtId="0" fontId="2" fillId="3" borderId="1" xfId="2" applyAlignment="1">
      <alignment horizontal="center"/>
    </xf>
  </cellXfs>
  <cellStyles count="4">
    <cellStyle name="Calculation" xfId="3" builtinId="22"/>
    <cellStyle name="Input" xfId="2" builtinId="20"/>
    <cellStyle name="Neutral" xfId="1" builtinId="28"/>
    <cellStyle name="Normal" xfId="0" builtinId="0"/>
  </cellStyles>
  <dxfs count="25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5B874E-ECCA-4D34-AD74-7DE5D449349A}" name="Table13" displayName="Table13" ref="A1:F22" totalsRowShown="0" headerRowDxfId="21" dataDxfId="20">
  <autoFilter ref="A1:F22" xr:uid="{8A289C28-8898-4038-846D-B8A7231828F2}"/>
  <tableColumns count="6">
    <tableColumn id="1" xr3:uid="{0B22435B-21F6-44D0-BCD3-DF4B0FE85E02}" name="n" dataDxfId="24">
      <calculatedColumnFormula>ROW()-12</calculatedColumnFormula>
    </tableColumn>
    <tableColumn id="2" xr3:uid="{506A5194-8E64-4519-AAF2-3B0D6F8EF3F6}" name="Expected Result" dataDxfId="23">
      <calculatedColumnFormula>AND(Table13[[#This Row],[n]]&gt;=min,Table13[[#This Row],[n]]&lt;max)</calculatedColumnFormula>
    </tableColumn>
    <tableColumn id="9" xr3:uid="{D9AADB1A-1656-4F5C-9CD7-83665ED47CE9}" name="Result" dataDxfId="22">
      <calculatedColumnFormula>Table13[[#This Row],[Mod]]</calculatedColumnFormula>
    </tableColumn>
    <tableColumn id="8" xr3:uid="{BAB1D466-1FC5-40F5-8E27-7BB60B323145}" name="Test" dataDxfId="19">
      <calculatedColumnFormula>AND(Table13[[#This Row],[Expected Result]]=Table13[[#This Row],[Result]],NOT(ISBLANK(Table13[[#This Row],[Result]])))</calculatedColumnFormula>
    </tableColumn>
    <tableColumn id="10" xr3:uid="{154C26BB-F8A2-49EA-A760-9C5D1EFE92C4}" name="Mod" dataDxfId="17">
      <calculatedColumnFormula>MOD(Table13[[#This Row],[n]],(norm_val_max+1))</calculatedColumnFormula>
    </tableColumn>
    <tableColumn id="11" xr3:uid="{9AB4887C-16E8-4AEB-9C38-656D5BF3CAC1}" name="Column1" dataDxfId="18">
      <calculatedColumnFormula>norm_val_max*2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E289BD-2B6B-49F5-AD71-FF6EFE7B201B}" name="Table1" displayName="Table1" ref="A1:L112" totalsRowShown="0" headerRowDxfId="7">
  <autoFilter ref="A1:L112" xr:uid="{8A289C28-8898-4038-846D-B8A7231828F2}"/>
  <tableColumns count="12">
    <tableColumn id="1" xr3:uid="{A463B170-EB44-4004-9960-DD70E8153661}" name="val" dataDxfId="16">
      <calculatedColumnFormula>ROW()-13</calculatedColumnFormula>
    </tableColumn>
    <tableColumn id="12" xr3:uid="{7C1E12E4-C974-4429-9049-2F2CD7DA7FF6}" name="expected_val" dataDxfId="15" dataCellStyle="Input"/>
    <tableColumn id="13" xr3:uid="{DF12268C-5DD2-4961-AF51-2344A0A171C9}" name="result" dataDxfId="10">
      <calculatedColumnFormula>Table1[[#This Row],[Column5]]</calculatedColumnFormula>
    </tableColumn>
    <tableColumn id="14" xr3:uid="{B135433E-E4C6-4A6C-A101-457F95926157}" name="test" dataDxfId="14">
      <calculatedColumnFormula>Table1[[#This Row],[expected_val]]=Table1[[#This Row],[result]]</calculatedColumnFormula>
    </tableColumn>
    <tableColumn id="8" xr3:uid="{F429327C-A38F-4153-B839-C018EC762B00}" name="norm_val" dataDxfId="12">
      <calculatedColumnFormula>Table1[[#This Row],[val]]-val_offset</calculatedColumnFormula>
    </tableColumn>
    <tableColumn id="2" xr3:uid="{14BEDDB5-0811-4805-807A-4C55B39D7BC6}" name="Already In Range" dataDxfId="13">
      <calculatedColumnFormula>AND(Table1[[#This Row],[norm_val]]&gt;=val_min,Table1[[#This Row],[norm_val]]&lt;=val_max)</calculatedColumnFormula>
    </tableColumn>
    <tableColumn id="11" xr3:uid="{476CE26E-26E1-46B4-9528-53A7DC262123}" name="norm_val_1" dataDxfId="11">
      <calculatedColumnFormula>MOD(Table1[[#This Row],[norm_val]],(val_range*2))</calculatedColumnFormula>
    </tableColumn>
    <tableColumn id="9" xr3:uid="{EC3E2775-4F14-4AC2-A11B-E44B746F0481}" name="in 1n range" dataDxfId="9">
      <calculatedColumnFormula>AND(Table1[[#This Row],[norm_val_1]]&gt;=val_min,Table1[[#This Row],[norm_val_1]]&lt;=val_max)</calculatedColumnFormula>
    </tableColumn>
    <tableColumn id="20" xr3:uid="{B2E1D11E-7A9E-4A96-BA9F-DBEA0391CA32}" name="Column5" dataDxfId="8">
      <calculatedColumnFormula>val_max-ABS(val_max-IF(Table1[[#This Row],[in 1n range]],Table1[[#This Row],[norm_val_1]],Table1[[#This Row],[norm_val_1]]-1))</calculatedColumnFormula>
    </tableColumn>
    <tableColumn id="23" xr3:uid="{86B30BFB-F2AE-4600-B899-C26941811E50}" name="Mirror" dataDxfId="1">
      <calculatedColumnFormula>IF(Table1[[#This Row],[in 1n range]],Table1[[#This Row],[norm_val_1]],Table1[[#This Row],[norm_val_1]]-1)</calculatedColumnFormula>
    </tableColumn>
    <tableColumn id="21" xr3:uid="{9F145393-7F66-428F-BBEB-3701ACE77DC4}" name="Column6" dataDxfId="0">
      <calculatedColumnFormula>val_max-ABS(val_max-Table1[[#This Row],[Mirror]]-1)</calculatedColumnFormula>
    </tableColumn>
    <tableColumn id="22" xr3:uid="{45D42215-CC0E-4A4D-9F20-40C683DF0669}" name="Column7" dataDxfId="6">
      <calculatedColumnFormula>_xlfn.FORMULATEXT(Table1[[#This Row],[Column5]])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BB93-2D97-453C-BE0E-25D1E70F8252}">
  <dimension ref="A1:F22"/>
  <sheetViews>
    <sheetView workbookViewId="0">
      <selection activeCell="E17" sqref="E17"/>
    </sheetView>
  </sheetViews>
  <sheetFormatPr defaultRowHeight="15" x14ac:dyDescent="0.25"/>
  <cols>
    <col min="1" max="1" width="15.7109375" style="7" bestFit="1" customWidth="1"/>
    <col min="2" max="3" width="9.140625" style="7"/>
    <col min="4" max="4" width="11.28515625" style="11" customWidth="1"/>
    <col min="5" max="6" width="9.140625" style="7"/>
    <col min="7" max="16384" width="9.140625" style="11"/>
  </cols>
  <sheetData>
    <row r="1" spans="1:6" s="9" customFormat="1" ht="46.5" customHeight="1" x14ac:dyDescent="0.25">
      <c r="A1" s="6" t="s">
        <v>2</v>
      </c>
      <c r="B1" s="6" t="s">
        <v>3</v>
      </c>
      <c r="C1" s="6" t="s">
        <v>5</v>
      </c>
      <c r="D1" s="9" t="s">
        <v>4</v>
      </c>
      <c r="E1" s="6" t="s">
        <v>7</v>
      </c>
      <c r="F1" s="6" t="s">
        <v>6</v>
      </c>
    </row>
    <row r="2" spans="1:6" x14ac:dyDescent="0.25">
      <c r="A2" s="7">
        <f t="shared" ref="A2:A22" si="0">ROW()-12</f>
        <v>-10</v>
      </c>
      <c r="B2" s="7">
        <v>0</v>
      </c>
      <c r="C2" s="8">
        <f>Table13[[#This Row],[Mod]]</f>
        <v>0</v>
      </c>
      <c r="D2" s="10" t="b">
        <f>AND(Table13[[#This Row],[Expected Result]]=Table13[[#This Row],[Result]],NOT(ISBLANK(Table13[[#This Row],[Result]])))</f>
        <v>1</v>
      </c>
      <c r="E2" s="8">
        <f>MOD(Table13[[#This Row],[n]],(norm_val_max+1))</f>
        <v>0</v>
      </c>
      <c r="F2" s="8">
        <f>norm_val_max*2</f>
        <v>8</v>
      </c>
    </row>
    <row r="3" spans="1:6" x14ac:dyDescent="0.25">
      <c r="A3" s="7">
        <f t="shared" si="0"/>
        <v>-9</v>
      </c>
      <c r="B3" s="7">
        <v>1</v>
      </c>
      <c r="C3" s="8">
        <f>Table13[[#This Row],[Mod]]</f>
        <v>1</v>
      </c>
      <c r="D3" s="10" t="b">
        <f>AND(Table13[[#This Row],[Expected Result]]=Table13[[#This Row],[Result]],NOT(ISBLANK(Table13[[#This Row],[Result]])))</f>
        <v>1</v>
      </c>
      <c r="E3" s="8">
        <f>MOD(Table13[[#This Row],[n]],(norm_val_max+1))</f>
        <v>1</v>
      </c>
      <c r="F3" s="8">
        <f>norm_val_max*2</f>
        <v>8</v>
      </c>
    </row>
    <row r="4" spans="1:6" x14ac:dyDescent="0.25">
      <c r="A4" s="7">
        <f t="shared" si="0"/>
        <v>-8</v>
      </c>
      <c r="B4" s="7">
        <v>2</v>
      </c>
      <c r="C4" s="8">
        <f>Table13[[#This Row],[Mod]]</f>
        <v>2</v>
      </c>
      <c r="D4" s="10" t="b">
        <f>AND(Table13[[#This Row],[Expected Result]]=Table13[[#This Row],[Result]],NOT(ISBLANK(Table13[[#This Row],[Result]])))</f>
        <v>1</v>
      </c>
      <c r="E4" s="8">
        <f>MOD(Table13[[#This Row],[n]],(norm_val_max+1))</f>
        <v>2</v>
      </c>
      <c r="F4" s="8">
        <f>norm_val_max*2</f>
        <v>8</v>
      </c>
    </row>
    <row r="5" spans="1:6" x14ac:dyDescent="0.25">
      <c r="A5" s="7">
        <f t="shared" si="0"/>
        <v>-7</v>
      </c>
      <c r="B5" s="7">
        <v>3</v>
      </c>
      <c r="C5" s="8">
        <f>Table13[[#This Row],[Mod]]</f>
        <v>3</v>
      </c>
      <c r="D5" s="10" t="b">
        <f>AND(Table13[[#This Row],[Expected Result]]=Table13[[#This Row],[Result]],NOT(ISBLANK(Table13[[#This Row],[Result]])))</f>
        <v>1</v>
      </c>
      <c r="E5" s="8">
        <f>MOD(Table13[[#This Row],[n]],(norm_val_max+1))</f>
        <v>3</v>
      </c>
      <c r="F5" s="8">
        <f>norm_val_max*2</f>
        <v>8</v>
      </c>
    </row>
    <row r="6" spans="1:6" x14ac:dyDescent="0.25">
      <c r="A6" s="7">
        <f t="shared" si="0"/>
        <v>-6</v>
      </c>
      <c r="B6" s="7">
        <v>4</v>
      </c>
      <c r="C6" s="8">
        <f>Table13[[#This Row],[Mod]]</f>
        <v>4</v>
      </c>
      <c r="D6" s="10" t="b">
        <f>AND(Table13[[#This Row],[Expected Result]]=Table13[[#This Row],[Result]],NOT(ISBLANK(Table13[[#This Row],[Result]])))</f>
        <v>1</v>
      </c>
      <c r="E6" s="8">
        <f>MOD(Table13[[#This Row],[n]],(norm_val_max+1))</f>
        <v>4</v>
      </c>
      <c r="F6" s="8">
        <f>norm_val_max*2</f>
        <v>8</v>
      </c>
    </row>
    <row r="7" spans="1:6" x14ac:dyDescent="0.25">
      <c r="A7" s="7">
        <f t="shared" si="0"/>
        <v>-5</v>
      </c>
      <c r="B7" s="7">
        <v>0</v>
      </c>
      <c r="C7" s="8">
        <f>Table13[[#This Row],[Mod]]</f>
        <v>0</v>
      </c>
      <c r="D7" s="10" t="b">
        <f>AND(Table13[[#This Row],[Expected Result]]=Table13[[#This Row],[Result]],NOT(ISBLANK(Table13[[#This Row],[Result]])))</f>
        <v>1</v>
      </c>
      <c r="E7" s="8">
        <f>MOD(Table13[[#This Row],[n]],(norm_val_max+1))</f>
        <v>0</v>
      </c>
      <c r="F7" s="8">
        <f>norm_val_max*2</f>
        <v>8</v>
      </c>
    </row>
    <row r="8" spans="1:6" x14ac:dyDescent="0.25">
      <c r="A8" s="7">
        <f t="shared" si="0"/>
        <v>-4</v>
      </c>
      <c r="B8" s="7">
        <v>1</v>
      </c>
      <c r="C8" s="8">
        <f>Table13[[#This Row],[Mod]]</f>
        <v>1</v>
      </c>
      <c r="D8" s="10" t="b">
        <f>AND(Table13[[#This Row],[Expected Result]]=Table13[[#This Row],[Result]],NOT(ISBLANK(Table13[[#This Row],[Result]])))</f>
        <v>1</v>
      </c>
      <c r="E8" s="8">
        <f>MOD(Table13[[#This Row],[n]],(norm_val_max+1))</f>
        <v>1</v>
      </c>
      <c r="F8" s="8">
        <f>norm_val_max*2</f>
        <v>8</v>
      </c>
    </row>
    <row r="9" spans="1:6" x14ac:dyDescent="0.25">
      <c r="A9" s="7">
        <f t="shared" si="0"/>
        <v>-3</v>
      </c>
      <c r="B9" s="7">
        <v>2</v>
      </c>
      <c r="C9" s="8">
        <f>Table13[[#This Row],[Mod]]</f>
        <v>2</v>
      </c>
      <c r="D9" s="10" t="b">
        <f>AND(Table13[[#This Row],[Expected Result]]=Table13[[#This Row],[Result]],NOT(ISBLANK(Table13[[#This Row],[Result]])))</f>
        <v>1</v>
      </c>
      <c r="E9" s="8">
        <f>MOD(Table13[[#This Row],[n]],(norm_val_max+1))</f>
        <v>2</v>
      </c>
      <c r="F9" s="8">
        <f>norm_val_max*2</f>
        <v>8</v>
      </c>
    </row>
    <row r="10" spans="1:6" x14ac:dyDescent="0.25">
      <c r="A10" s="7">
        <f t="shared" si="0"/>
        <v>-2</v>
      </c>
      <c r="B10" s="7">
        <v>3</v>
      </c>
      <c r="C10" s="8">
        <f>Table13[[#This Row],[Mod]]</f>
        <v>3</v>
      </c>
      <c r="D10" s="10" t="b">
        <f>AND(Table13[[#This Row],[Expected Result]]=Table13[[#This Row],[Result]],NOT(ISBLANK(Table13[[#This Row],[Result]])))</f>
        <v>1</v>
      </c>
      <c r="E10" s="8">
        <f>MOD(Table13[[#This Row],[n]],(norm_val_max+1))</f>
        <v>3</v>
      </c>
      <c r="F10" s="8">
        <f>norm_val_max*2</f>
        <v>8</v>
      </c>
    </row>
    <row r="11" spans="1:6" x14ac:dyDescent="0.25">
      <c r="A11" s="7">
        <f t="shared" si="0"/>
        <v>-1</v>
      </c>
      <c r="B11" s="7">
        <v>4</v>
      </c>
      <c r="C11" s="8">
        <f>Table13[[#This Row],[Mod]]</f>
        <v>4</v>
      </c>
      <c r="D11" s="10" t="b">
        <f>AND(Table13[[#This Row],[Expected Result]]=Table13[[#This Row],[Result]],NOT(ISBLANK(Table13[[#This Row],[Result]])))</f>
        <v>1</v>
      </c>
      <c r="E11" s="8">
        <f>MOD(Table13[[#This Row],[n]],(norm_val_max+1))</f>
        <v>4</v>
      </c>
      <c r="F11" s="8">
        <f>norm_val_max*2</f>
        <v>8</v>
      </c>
    </row>
    <row r="12" spans="1:6" x14ac:dyDescent="0.25">
      <c r="A12" s="7">
        <f t="shared" si="0"/>
        <v>0</v>
      </c>
      <c r="B12" s="7">
        <v>0</v>
      </c>
      <c r="C12" s="8">
        <f>Table13[[#This Row],[Mod]]</f>
        <v>0</v>
      </c>
      <c r="D12" s="10" t="b">
        <f>AND(Table13[[#This Row],[Expected Result]]=Table13[[#This Row],[Result]],NOT(ISBLANK(Table13[[#This Row],[Result]])))</f>
        <v>1</v>
      </c>
      <c r="E12" s="8">
        <f>MOD(Table13[[#This Row],[n]],(norm_val_max+1))</f>
        <v>0</v>
      </c>
      <c r="F12" s="8">
        <f>norm_val_max*2</f>
        <v>8</v>
      </c>
    </row>
    <row r="13" spans="1:6" x14ac:dyDescent="0.25">
      <c r="A13" s="7">
        <f t="shared" si="0"/>
        <v>1</v>
      </c>
      <c r="B13" s="7">
        <v>1</v>
      </c>
      <c r="C13" s="8">
        <f>Table13[[#This Row],[Mod]]</f>
        <v>1</v>
      </c>
      <c r="D13" s="10" t="b">
        <f>AND(Table13[[#This Row],[Expected Result]]=Table13[[#This Row],[Result]],NOT(ISBLANK(Table13[[#This Row],[Result]])))</f>
        <v>1</v>
      </c>
      <c r="E13" s="8">
        <f>MOD(Table13[[#This Row],[n]],(norm_val_max+1))</f>
        <v>1</v>
      </c>
      <c r="F13" s="8">
        <f>norm_val_max*2</f>
        <v>8</v>
      </c>
    </row>
    <row r="14" spans="1:6" x14ac:dyDescent="0.25">
      <c r="A14" s="7">
        <f t="shared" si="0"/>
        <v>2</v>
      </c>
      <c r="B14" s="7">
        <v>2</v>
      </c>
      <c r="C14" s="8">
        <f>Table13[[#This Row],[Mod]]</f>
        <v>2</v>
      </c>
      <c r="D14" s="10" t="b">
        <f>AND(Table13[[#This Row],[Expected Result]]=Table13[[#This Row],[Result]],NOT(ISBLANK(Table13[[#This Row],[Result]])))</f>
        <v>1</v>
      </c>
      <c r="E14" s="8">
        <f>MOD(Table13[[#This Row],[n]],(norm_val_max+1))</f>
        <v>2</v>
      </c>
      <c r="F14" s="8">
        <f>norm_val_max*2</f>
        <v>8</v>
      </c>
    </row>
    <row r="15" spans="1:6" x14ac:dyDescent="0.25">
      <c r="A15" s="7">
        <f t="shared" si="0"/>
        <v>3</v>
      </c>
      <c r="B15" s="7">
        <v>3</v>
      </c>
      <c r="C15" s="8">
        <f>Table13[[#This Row],[Mod]]</f>
        <v>3</v>
      </c>
      <c r="D15" s="10" t="b">
        <f>AND(Table13[[#This Row],[Expected Result]]=Table13[[#This Row],[Result]],NOT(ISBLANK(Table13[[#This Row],[Result]])))</f>
        <v>1</v>
      </c>
      <c r="E15" s="8">
        <f>MOD(Table13[[#This Row],[n]],(norm_val_max+1))</f>
        <v>3</v>
      </c>
      <c r="F15" s="8">
        <f>norm_val_max*2</f>
        <v>8</v>
      </c>
    </row>
    <row r="16" spans="1:6" x14ac:dyDescent="0.25">
      <c r="A16" s="7">
        <f t="shared" si="0"/>
        <v>4</v>
      </c>
      <c r="B16" s="7">
        <v>4</v>
      </c>
      <c r="C16" s="8">
        <f>Table13[[#This Row],[Mod]]</f>
        <v>4</v>
      </c>
      <c r="D16" s="10" t="b">
        <f>AND(Table13[[#This Row],[Expected Result]]=Table13[[#This Row],[Result]],NOT(ISBLANK(Table13[[#This Row],[Result]])))</f>
        <v>1</v>
      </c>
      <c r="E16" s="8">
        <f>MOD(Table13[[#This Row],[n]],(norm_val_max+1))</f>
        <v>4</v>
      </c>
      <c r="F16" s="8">
        <f>norm_val_max*2</f>
        <v>8</v>
      </c>
    </row>
    <row r="17" spans="1:6" x14ac:dyDescent="0.25">
      <c r="A17" s="7">
        <f t="shared" si="0"/>
        <v>5</v>
      </c>
      <c r="B17" s="7">
        <v>0</v>
      </c>
      <c r="C17" s="8">
        <f>Table13[[#This Row],[Mod]]</f>
        <v>0</v>
      </c>
      <c r="D17" s="10" t="b">
        <f>AND(Table13[[#This Row],[Expected Result]]=Table13[[#This Row],[Result]],NOT(ISBLANK(Table13[[#This Row],[Result]])))</f>
        <v>1</v>
      </c>
      <c r="E17" s="8">
        <f>MOD(Table13[[#This Row],[n]],(norm_val_max+1))</f>
        <v>0</v>
      </c>
      <c r="F17" s="8">
        <f>norm_val_max*2</f>
        <v>8</v>
      </c>
    </row>
    <row r="18" spans="1:6" x14ac:dyDescent="0.25">
      <c r="A18" s="7">
        <f t="shared" si="0"/>
        <v>6</v>
      </c>
      <c r="B18" s="7">
        <v>1</v>
      </c>
      <c r="C18" s="8">
        <f>Table13[[#This Row],[Mod]]</f>
        <v>1</v>
      </c>
      <c r="D18" s="10" t="b">
        <f>AND(Table13[[#This Row],[Expected Result]]=Table13[[#This Row],[Result]],NOT(ISBLANK(Table13[[#This Row],[Result]])))</f>
        <v>1</v>
      </c>
      <c r="E18" s="8">
        <f>MOD(Table13[[#This Row],[n]],(norm_val_max+1))</f>
        <v>1</v>
      </c>
      <c r="F18" s="8">
        <f>norm_val_max*2</f>
        <v>8</v>
      </c>
    </row>
    <row r="19" spans="1:6" x14ac:dyDescent="0.25">
      <c r="A19" s="7">
        <f t="shared" si="0"/>
        <v>7</v>
      </c>
      <c r="B19" s="7">
        <v>2</v>
      </c>
      <c r="C19" s="8">
        <f>Table13[[#This Row],[Mod]]</f>
        <v>2</v>
      </c>
      <c r="D19" s="10" t="b">
        <f>AND(Table13[[#This Row],[Expected Result]]=Table13[[#This Row],[Result]],NOT(ISBLANK(Table13[[#This Row],[Result]])))</f>
        <v>1</v>
      </c>
      <c r="E19" s="8">
        <f>MOD(Table13[[#This Row],[n]],(norm_val_max+1))</f>
        <v>2</v>
      </c>
      <c r="F19" s="8">
        <f>norm_val_max*2</f>
        <v>8</v>
      </c>
    </row>
    <row r="20" spans="1:6" x14ac:dyDescent="0.25">
      <c r="A20" s="7">
        <f t="shared" si="0"/>
        <v>8</v>
      </c>
      <c r="B20" s="7">
        <v>3</v>
      </c>
      <c r="C20" s="8">
        <f>Table13[[#This Row],[Mod]]</f>
        <v>3</v>
      </c>
      <c r="D20" s="10" t="b">
        <f>AND(Table13[[#This Row],[Expected Result]]=Table13[[#This Row],[Result]],NOT(ISBLANK(Table13[[#This Row],[Result]])))</f>
        <v>1</v>
      </c>
      <c r="E20" s="8">
        <f>MOD(Table13[[#This Row],[n]],(norm_val_max+1))</f>
        <v>3</v>
      </c>
      <c r="F20" s="8">
        <f>norm_val_max*2</f>
        <v>8</v>
      </c>
    </row>
    <row r="21" spans="1:6" x14ac:dyDescent="0.25">
      <c r="A21" s="7">
        <f t="shared" si="0"/>
        <v>9</v>
      </c>
      <c r="B21" s="7">
        <v>4</v>
      </c>
      <c r="C21" s="8">
        <f>Table13[[#This Row],[Mod]]</f>
        <v>4</v>
      </c>
      <c r="D21" s="10" t="b">
        <f>AND(Table13[[#This Row],[Expected Result]]=Table13[[#This Row],[Result]],NOT(ISBLANK(Table13[[#This Row],[Result]])))</f>
        <v>1</v>
      </c>
      <c r="E21" s="8">
        <f>MOD(Table13[[#This Row],[n]],(norm_val_max+1))</f>
        <v>4</v>
      </c>
      <c r="F21" s="8">
        <f>norm_val_max*2</f>
        <v>8</v>
      </c>
    </row>
    <row r="22" spans="1:6" x14ac:dyDescent="0.25">
      <c r="A22" s="7">
        <f t="shared" si="0"/>
        <v>10</v>
      </c>
      <c r="B22" s="7">
        <v>0</v>
      </c>
      <c r="C22" s="8">
        <f>Table13[[#This Row],[Mod]]</f>
        <v>0</v>
      </c>
      <c r="D22" s="10" t="b">
        <f>AND(Table13[[#This Row],[Expected Result]]=Table13[[#This Row],[Result]],NOT(ISBLANK(Table13[[#This Row],[Result]])))</f>
        <v>1</v>
      </c>
      <c r="E22" s="8">
        <f>MOD(Table13[[#This Row],[n]],(norm_val_max+1))</f>
        <v>0</v>
      </c>
      <c r="F22" s="8">
        <f>norm_val_max*2</f>
        <v>8</v>
      </c>
    </row>
  </sheetData>
  <conditionalFormatting sqref="C23:E1048576 D1:D22 B1:B22">
    <cfRule type="expression" dxfId="5" priority="1">
      <formula>AND(B1=FALSE,NOT(ISBLANK(B1)))</formula>
    </cfRule>
    <cfRule type="expression" dxfId="4" priority="2">
      <formula>B1=TRUE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31A4-2B4F-4438-B870-3CFB0BCE0136}">
  <dimension ref="A1:D4"/>
  <sheetViews>
    <sheetView workbookViewId="0">
      <selection activeCell="B2" sqref="B2"/>
    </sheetView>
  </sheetViews>
  <sheetFormatPr defaultRowHeight="15" x14ac:dyDescent="0.25"/>
  <cols>
    <col min="1" max="1" width="14.140625" bestFit="1" customWidth="1"/>
    <col min="3" max="3" width="14.140625" bestFit="1" customWidth="1"/>
  </cols>
  <sheetData>
    <row r="1" spans="1:4" x14ac:dyDescent="0.25">
      <c r="A1" t="s">
        <v>8</v>
      </c>
      <c r="B1" s="2">
        <v>0</v>
      </c>
      <c r="C1" t="s">
        <v>13</v>
      </c>
      <c r="D1" s="3">
        <f>val_min + val_offset</f>
        <v>0</v>
      </c>
    </row>
    <row r="2" spans="1:4" x14ac:dyDescent="0.25">
      <c r="A2" t="s">
        <v>9</v>
      </c>
      <c r="B2" s="2">
        <v>4</v>
      </c>
      <c r="C2" t="s">
        <v>14</v>
      </c>
      <c r="D2" s="3">
        <f>val_max + val_offset</f>
        <v>4</v>
      </c>
    </row>
    <row r="3" spans="1:4" x14ac:dyDescent="0.25">
      <c r="A3" t="s">
        <v>11</v>
      </c>
      <c r="B3" s="3">
        <f>(0 - val_min)</f>
        <v>0</v>
      </c>
    </row>
    <row r="4" spans="1:4" x14ac:dyDescent="0.25">
      <c r="A4" t="s">
        <v>10</v>
      </c>
      <c r="B4" s="3">
        <f>val_max-val_min+1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7D20-15F0-4B06-9564-DAEB3E3F6DA3}">
  <dimension ref="A1:L112"/>
  <sheetViews>
    <sheetView tabSelected="1" workbookViewId="0">
      <selection activeCell="G2" sqref="G2"/>
    </sheetView>
  </sheetViews>
  <sheetFormatPr defaultRowHeight="15" x14ac:dyDescent="0.25"/>
  <cols>
    <col min="1" max="1" width="15.7109375" style="4" bestFit="1" customWidth="1"/>
    <col min="2" max="3" width="15.7109375" style="4" customWidth="1"/>
    <col min="4" max="4" width="15.7109375" customWidth="1"/>
    <col min="5" max="5" width="15.7109375" style="7" customWidth="1"/>
    <col min="6" max="6" width="11.28515625" customWidth="1"/>
    <col min="7" max="7" width="11.28515625" style="7" customWidth="1"/>
    <col min="8" max="8" width="11.28515625" customWidth="1"/>
    <col min="9" max="10" width="9.140625" style="4"/>
    <col min="11" max="11" width="13.42578125" bestFit="1" customWidth="1"/>
    <col min="12" max="12" width="75.42578125" bestFit="1" customWidth="1"/>
  </cols>
  <sheetData>
    <row r="1" spans="1:12" s="6" customFormat="1" ht="46.5" customHeight="1" x14ac:dyDescent="0.25">
      <c r="A1" s="6" t="s">
        <v>15</v>
      </c>
      <c r="B1" s="6" t="s">
        <v>18</v>
      </c>
      <c r="C1" s="6" t="s">
        <v>19</v>
      </c>
      <c r="D1" s="6" t="s">
        <v>17</v>
      </c>
      <c r="E1" s="6" t="s">
        <v>12</v>
      </c>
      <c r="F1" s="6" t="s">
        <v>0</v>
      </c>
      <c r="G1" s="6" t="s">
        <v>16</v>
      </c>
      <c r="H1" s="6" t="s">
        <v>1</v>
      </c>
      <c r="I1" s="6" t="s">
        <v>21</v>
      </c>
      <c r="J1" s="6" t="s">
        <v>20</v>
      </c>
      <c r="K1" s="6" t="s">
        <v>22</v>
      </c>
      <c r="L1" s="6" t="s">
        <v>23</v>
      </c>
    </row>
    <row r="2" spans="1:12" x14ac:dyDescent="0.25">
      <c r="A2" s="4">
        <f t="shared" ref="A2:A33" si="0">ROW()-13</f>
        <v>-11</v>
      </c>
      <c r="B2" s="13">
        <v>0</v>
      </c>
      <c r="C2" s="4">
        <f>Table1[[#This Row],[Column5]]</f>
        <v>0</v>
      </c>
      <c r="D2" t="b">
        <f>Table1[[#This Row],[expected_val]]=Table1[[#This Row],[result]]</f>
        <v>1</v>
      </c>
      <c r="E2" s="7">
        <f>Table1[[#This Row],[val]]-val_offset</f>
        <v>-11</v>
      </c>
      <c r="F2" t="b">
        <f>AND(Table1[[#This Row],[norm_val]]&gt;=val_min,Table1[[#This Row],[norm_val]]&lt;=val_max)</f>
        <v>0</v>
      </c>
      <c r="G2" s="7">
        <f>MOD(Table1[[#This Row],[norm_val]],(val_range*2))</f>
        <v>9</v>
      </c>
      <c r="H2" t="b">
        <f>AND(Table1[[#This Row],[norm_val_1]]&gt;=val_min,Table1[[#This Row],[norm_val_1]]&lt;=val_max)</f>
        <v>0</v>
      </c>
      <c r="I2" s="5">
        <f>val_max-ABS(val_max-IF(Table1[[#This Row],[in 1n range]],Table1[[#This Row],[norm_val_1]],Table1[[#This Row],[norm_val_1]]-1))</f>
        <v>0</v>
      </c>
      <c r="J2" s="5">
        <f>IF(Table1[[#This Row],[in 1n range]],Table1[[#This Row],[norm_val_1]],Table1[[#This Row],[norm_val_1]]-1)</f>
        <v>8</v>
      </c>
      <c r="K2">
        <f>val_max-ABS(val_max-Table1[[#This Row],[Mirror]]-1)</f>
        <v>-1</v>
      </c>
      <c r="L2" s="1" t="str">
        <f ca="1">_xlfn.FORMULATEXT(Table1[[#This Row],[Column5]])</f>
        <v>=val_max-ABS(val_max-IF([@[in 1n range]],[@[norm_val_1]],[@[norm_val_1]]-1))</v>
      </c>
    </row>
    <row r="3" spans="1:12" x14ac:dyDescent="0.25">
      <c r="A3" s="4">
        <f t="shared" si="0"/>
        <v>-10</v>
      </c>
      <c r="B3" s="13">
        <v>0</v>
      </c>
      <c r="C3" s="4">
        <f>Table1[[#This Row],[Column5]]</f>
        <v>0</v>
      </c>
      <c r="D3" t="b">
        <f>Table1[[#This Row],[expected_val]]=Table1[[#This Row],[result]]</f>
        <v>1</v>
      </c>
      <c r="E3" s="7">
        <f>Table1[[#This Row],[val]]-val_offset</f>
        <v>-10</v>
      </c>
      <c r="F3" t="b">
        <f>AND(Table1[[#This Row],[norm_val]]&gt;=val_min,Table1[[#This Row],[norm_val]]&lt;=val_max)</f>
        <v>0</v>
      </c>
      <c r="G3" s="7">
        <f>MOD(Table1[[#This Row],[norm_val]],(val_range*2))</f>
        <v>0</v>
      </c>
      <c r="H3" t="b">
        <f>AND(Table1[[#This Row],[norm_val_1]]&gt;=val_min,Table1[[#This Row],[norm_val_1]]&lt;=val_max)</f>
        <v>1</v>
      </c>
      <c r="I3" s="5">
        <f>val_max-ABS(val_max-IF(Table1[[#This Row],[in 1n range]],Table1[[#This Row],[norm_val_1]],Table1[[#This Row],[norm_val_1]]-1))</f>
        <v>0</v>
      </c>
      <c r="J3" s="5">
        <f>IF(Table1[[#This Row],[in 1n range]],Table1[[#This Row],[norm_val_1]],Table1[[#This Row],[norm_val_1]]-1)</f>
        <v>0</v>
      </c>
      <c r="K3">
        <f>val_max-ABS(val_max-Table1[[#This Row],[Mirror]]-1)</f>
        <v>1</v>
      </c>
      <c r="L3" s="1" t="str">
        <f ca="1">_xlfn.FORMULATEXT(Table1[[#This Row],[Column5]])</f>
        <v>=val_max-ABS(val_max-IF([@[in 1n range]],[@[norm_val_1]],[@[norm_val_1]]-1))</v>
      </c>
    </row>
    <row r="4" spans="1:12" x14ac:dyDescent="0.25">
      <c r="A4" s="4">
        <f t="shared" si="0"/>
        <v>-9</v>
      </c>
      <c r="B4" s="13">
        <v>1</v>
      </c>
      <c r="C4" s="4">
        <f>Table1[[#This Row],[Column5]]</f>
        <v>1</v>
      </c>
      <c r="D4" t="b">
        <f>Table1[[#This Row],[expected_val]]=Table1[[#This Row],[result]]</f>
        <v>1</v>
      </c>
      <c r="E4" s="7">
        <f>Table1[[#This Row],[val]]-val_offset</f>
        <v>-9</v>
      </c>
      <c r="F4" t="b">
        <f>AND(Table1[[#This Row],[norm_val]]&gt;=val_min,Table1[[#This Row],[norm_val]]&lt;=val_max)</f>
        <v>0</v>
      </c>
      <c r="G4" s="7">
        <f>MOD(Table1[[#This Row],[norm_val]],(val_range*2))</f>
        <v>1</v>
      </c>
      <c r="H4" t="b">
        <f>AND(Table1[[#This Row],[norm_val_1]]&gt;=val_min,Table1[[#This Row],[norm_val_1]]&lt;=val_max)</f>
        <v>1</v>
      </c>
      <c r="I4" s="5">
        <f>val_max-ABS(val_max-IF(Table1[[#This Row],[in 1n range]],Table1[[#This Row],[norm_val_1]],Table1[[#This Row],[norm_val_1]]-1))</f>
        <v>1</v>
      </c>
      <c r="J4" s="5">
        <f>IF(Table1[[#This Row],[in 1n range]],Table1[[#This Row],[norm_val_1]],Table1[[#This Row],[norm_val_1]]-1)</f>
        <v>1</v>
      </c>
      <c r="K4">
        <f>val_max-ABS(val_max-Table1[[#This Row],[Mirror]]-1)</f>
        <v>2</v>
      </c>
      <c r="L4" s="1" t="str">
        <f ca="1">_xlfn.FORMULATEXT(Table1[[#This Row],[Column5]])</f>
        <v>=val_max-ABS(val_max-IF([@[in 1n range]],[@[norm_val_1]],[@[norm_val_1]]-1))</v>
      </c>
    </row>
    <row r="5" spans="1:12" x14ac:dyDescent="0.25">
      <c r="A5" s="4">
        <f t="shared" si="0"/>
        <v>-8</v>
      </c>
      <c r="B5" s="13">
        <v>2</v>
      </c>
      <c r="C5" s="4">
        <f>Table1[[#This Row],[Column5]]</f>
        <v>2</v>
      </c>
      <c r="D5" t="b">
        <f>Table1[[#This Row],[expected_val]]=Table1[[#This Row],[result]]</f>
        <v>1</v>
      </c>
      <c r="E5" s="7">
        <f>Table1[[#This Row],[val]]-val_offset</f>
        <v>-8</v>
      </c>
      <c r="F5" t="b">
        <f>AND(Table1[[#This Row],[norm_val]]&gt;=val_min,Table1[[#This Row],[norm_val]]&lt;=val_max)</f>
        <v>0</v>
      </c>
      <c r="G5" s="7">
        <f>MOD(Table1[[#This Row],[norm_val]],(val_range*2))</f>
        <v>2</v>
      </c>
      <c r="H5" t="b">
        <f>AND(Table1[[#This Row],[norm_val_1]]&gt;=val_min,Table1[[#This Row],[norm_val_1]]&lt;=val_max)</f>
        <v>1</v>
      </c>
      <c r="I5" s="5">
        <f>val_max-ABS(val_max-IF(Table1[[#This Row],[in 1n range]],Table1[[#This Row],[norm_val_1]],Table1[[#This Row],[norm_val_1]]-1))</f>
        <v>2</v>
      </c>
      <c r="J5" s="5">
        <f>IF(Table1[[#This Row],[in 1n range]],Table1[[#This Row],[norm_val_1]],Table1[[#This Row],[norm_val_1]]-1)</f>
        <v>2</v>
      </c>
      <c r="K5">
        <f>val_max-ABS(val_max-Table1[[#This Row],[Mirror]]-1)</f>
        <v>3</v>
      </c>
      <c r="L5" s="1" t="str">
        <f ca="1">_xlfn.FORMULATEXT(Table1[[#This Row],[Column5]])</f>
        <v>=val_max-ABS(val_max-IF([@[in 1n range]],[@[norm_val_1]],[@[norm_val_1]]-1))</v>
      </c>
    </row>
    <row r="6" spans="1:12" x14ac:dyDescent="0.25">
      <c r="A6" s="4">
        <f t="shared" si="0"/>
        <v>-7</v>
      </c>
      <c r="B6" s="13">
        <v>3</v>
      </c>
      <c r="C6" s="4">
        <f>Table1[[#This Row],[Column5]]</f>
        <v>3</v>
      </c>
      <c r="D6" t="b">
        <f>Table1[[#This Row],[expected_val]]=Table1[[#This Row],[result]]</f>
        <v>1</v>
      </c>
      <c r="E6" s="7">
        <f>Table1[[#This Row],[val]]-val_offset</f>
        <v>-7</v>
      </c>
      <c r="F6" t="b">
        <f>AND(Table1[[#This Row],[norm_val]]&gt;=val_min,Table1[[#This Row],[norm_val]]&lt;=val_max)</f>
        <v>0</v>
      </c>
      <c r="G6" s="7">
        <f>MOD(Table1[[#This Row],[norm_val]],(val_range*2))</f>
        <v>3</v>
      </c>
      <c r="H6" t="b">
        <f>AND(Table1[[#This Row],[norm_val_1]]&gt;=val_min,Table1[[#This Row],[norm_val_1]]&lt;=val_max)</f>
        <v>1</v>
      </c>
      <c r="I6" s="5">
        <f>val_max-ABS(val_max-IF(Table1[[#This Row],[in 1n range]],Table1[[#This Row],[norm_val_1]],Table1[[#This Row],[norm_val_1]]-1))</f>
        <v>3</v>
      </c>
      <c r="J6" s="5">
        <f>IF(Table1[[#This Row],[in 1n range]],Table1[[#This Row],[norm_val_1]],Table1[[#This Row],[norm_val_1]]-1)</f>
        <v>3</v>
      </c>
      <c r="K6">
        <f>val_max-ABS(val_max-Table1[[#This Row],[Mirror]]-1)</f>
        <v>4</v>
      </c>
      <c r="L6" s="1" t="str">
        <f ca="1">_xlfn.FORMULATEXT(Table1[[#This Row],[Column5]])</f>
        <v>=val_max-ABS(val_max-IF([@[in 1n range]],[@[norm_val_1]],[@[norm_val_1]]-1))</v>
      </c>
    </row>
    <row r="7" spans="1:12" x14ac:dyDescent="0.25">
      <c r="A7" s="4">
        <f t="shared" si="0"/>
        <v>-6</v>
      </c>
      <c r="B7" s="13">
        <v>4</v>
      </c>
      <c r="C7" s="4">
        <f>Table1[[#This Row],[Column5]]</f>
        <v>4</v>
      </c>
      <c r="D7" t="b">
        <f>Table1[[#This Row],[expected_val]]=Table1[[#This Row],[result]]</f>
        <v>1</v>
      </c>
      <c r="E7" s="7">
        <f>Table1[[#This Row],[val]]-val_offset</f>
        <v>-6</v>
      </c>
      <c r="F7" t="b">
        <f>AND(Table1[[#This Row],[norm_val]]&gt;=val_min,Table1[[#This Row],[norm_val]]&lt;=val_max)</f>
        <v>0</v>
      </c>
      <c r="G7" s="7">
        <f>MOD(Table1[[#This Row],[norm_val]],(val_range*2))</f>
        <v>4</v>
      </c>
      <c r="H7" t="b">
        <f>AND(Table1[[#This Row],[norm_val_1]]&gt;=val_min,Table1[[#This Row],[norm_val_1]]&lt;=val_max)</f>
        <v>1</v>
      </c>
      <c r="I7" s="5">
        <f>val_max-ABS(val_max-IF(Table1[[#This Row],[in 1n range]],Table1[[#This Row],[norm_val_1]],Table1[[#This Row],[norm_val_1]]-1))</f>
        <v>4</v>
      </c>
      <c r="J7" s="5">
        <f>IF(Table1[[#This Row],[in 1n range]],Table1[[#This Row],[norm_val_1]],Table1[[#This Row],[norm_val_1]]-1)</f>
        <v>4</v>
      </c>
      <c r="K7">
        <f>val_max-ABS(val_max-Table1[[#This Row],[Mirror]]-1)</f>
        <v>3</v>
      </c>
      <c r="L7" s="1" t="str">
        <f ca="1">_xlfn.FORMULATEXT(Table1[[#This Row],[Column5]])</f>
        <v>=val_max-ABS(val_max-IF([@[in 1n range]],[@[norm_val_1]],[@[norm_val_1]]-1))</v>
      </c>
    </row>
    <row r="8" spans="1:12" x14ac:dyDescent="0.25">
      <c r="A8" s="4">
        <f t="shared" si="0"/>
        <v>-5</v>
      </c>
      <c r="B8" s="13">
        <v>4</v>
      </c>
      <c r="C8" s="4">
        <f>Table1[[#This Row],[Column5]]</f>
        <v>4</v>
      </c>
      <c r="D8" t="b">
        <f>Table1[[#This Row],[expected_val]]=Table1[[#This Row],[result]]</f>
        <v>1</v>
      </c>
      <c r="E8" s="7">
        <f>Table1[[#This Row],[val]]-val_offset</f>
        <v>-5</v>
      </c>
      <c r="F8" t="b">
        <f>AND(Table1[[#This Row],[norm_val]]&gt;=val_min,Table1[[#This Row],[norm_val]]&lt;=val_max)</f>
        <v>0</v>
      </c>
      <c r="G8" s="7">
        <f>MOD(Table1[[#This Row],[norm_val]],(val_range*2))</f>
        <v>5</v>
      </c>
      <c r="H8" t="b">
        <f>AND(Table1[[#This Row],[norm_val_1]]&gt;=val_min,Table1[[#This Row],[norm_val_1]]&lt;=val_max)</f>
        <v>0</v>
      </c>
      <c r="I8" s="5">
        <f>val_max-ABS(val_max-IF(Table1[[#This Row],[in 1n range]],Table1[[#This Row],[norm_val_1]],Table1[[#This Row],[norm_val_1]]-1))</f>
        <v>4</v>
      </c>
      <c r="J8" s="5">
        <f>IF(Table1[[#This Row],[in 1n range]],Table1[[#This Row],[norm_val_1]],Table1[[#This Row],[norm_val_1]]-1)</f>
        <v>4</v>
      </c>
      <c r="K8">
        <f>val_max-ABS(val_max-Table1[[#This Row],[Mirror]]-1)</f>
        <v>3</v>
      </c>
      <c r="L8" s="1" t="str">
        <f ca="1">_xlfn.FORMULATEXT(Table1[[#This Row],[Column5]])</f>
        <v>=val_max-ABS(val_max-IF([@[in 1n range]],[@[norm_val_1]],[@[norm_val_1]]-1))</v>
      </c>
    </row>
    <row r="9" spans="1:12" x14ac:dyDescent="0.25">
      <c r="A9" s="4">
        <f t="shared" si="0"/>
        <v>-4</v>
      </c>
      <c r="B9" s="13">
        <v>3</v>
      </c>
      <c r="C9" s="4">
        <f>Table1[[#This Row],[Column5]]</f>
        <v>3</v>
      </c>
      <c r="D9" t="b">
        <f>Table1[[#This Row],[expected_val]]=Table1[[#This Row],[result]]</f>
        <v>1</v>
      </c>
      <c r="E9" s="7">
        <f>Table1[[#This Row],[val]]-val_offset</f>
        <v>-4</v>
      </c>
      <c r="F9" t="b">
        <f>AND(Table1[[#This Row],[norm_val]]&gt;=val_min,Table1[[#This Row],[norm_val]]&lt;=val_max)</f>
        <v>0</v>
      </c>
      <c r="G9" s="7">
        <f>MOD(Table1[[#This Row],[norm_val]],(val_range*2))</f>
        <v>6</v>
      </c>
      <c r="H9" t="b">
        <f>AND(Table1[[#This Row],[norm_val_1]]&gt;=val_min,Table1[[#This Row],[norm_val_1]]&lt;=val_max)</f>
        <v>0</v>
      </c>
      <c r="I9" s="5">
        <f>val_max-ABS(val_max-IF(Table1[[#This Row],[in 1n range]],Table1[[#This Row],[norm_val_1]],Table1[[#This Row],[norm_val_1]]-1))</f>
        <v>3</v>
      </c>
      <c r="J9" s="5">
        <f>IF(Table1[[#This Row],[in 1n range]],Table1[[#This Row],[norm_val_1]],Table1[[#This Row],[norm_val_1]]-1)</f>
        <v>5</v>
      </c>
      <c r="K9">
        <f>val_max-ABS(val_max-Table1[[#This Row],[Mirror]]-1)</f>
        <v>2</v>
      </c>
      <c r="L9" s="1" t="str">
        <f ca="1">_xlfn.FORMULATEXT(Table1[[#This Row],[Column5]])</f>
        <v>=val_max-ABS(val_max-IF([@[in 1n range]],[@[norm_val_1]],[@[norm_val_1]]-1))</v>
      </c>
    </row>
    <row r="10" spans="1:12" x14ac:dyDescent="0.25">
      <c r="A10" s="4">
        <f t="shared" si="0"/>
        <v>-3</v>
      </c>
      <c r="B10" s="13">
        <v>2</v>
      </c>
      <c r="C10" s="4">
        <f>Table1[[#This Row],[Column5]]</f>
        <v>2</v>
      </c>
      <c r="D10" t="b">
        <f>Table1[[#This Row],[expected_val]]=Table1[[#This Row],[result]]</f>
        <v>1</v>
      </c>
      <c r="E10" s="7">
        <f>Table1[[#This Row],[val]]-val_offset</f>
        <v>-3</v>
      </c>
      <c r="F10" t="b">
        <f>AND(Table1[[#This Row],[norm_val]]&gt;=val_min,Table1[[#This Row],[norm_val]]&lt;=val_max)</f>
        <v>0</v>
      </c>
      <c r="G10" s="7">
        <f>MOD(Table1[[#This Row],[norm_val]],(val_range*2))</f>
        <v>7</v>
      </c>
      <c r="H10" t="b">
        <f>AND(Table1[[#This Row],[norm_val_1]]&gt;=val_min,Table1[[#This Row],[norm_val_1]]&lt;=val_max)</f>
        <v>0</v>
      </c>
      <c r="I10" s="5">
        <f>val_max-ABS(val_max-IF(Table1[[#This Row],[in 1n range]],Table1[[#This Row],[norm_val_1]],Table1[[#This Row],[norm_val_1]]-1))</f>
        <v>2</v>
      </c>
      <c r="J10" s="5">
        <f>IF(Table1[[#This Row],[in 1n range]],Table1[[#This Row],[norm_val_1]],Table1[[#This Row],[norm_val_1]]-1)</f>
        <v>6</v>
      </c>
      <c r="K10">
        <f>val_max-ABS(val_max-Table1[[#This Row],[Mirror]]-1)</f>
        <v>1</v>
      </c>
      <c r="L10" s="1" t="str">
        <f ca="1">_xlfn.FORMULATEXT(Table1[[#This Row],[Column5]])</f>
        <v>=val_max-ABS(val_max-IF([@[in 1n range]],[@[norm_val_1]],[@[norm_val_1]]-1))</v>
      </c>
    </row>
    <row r="11" spans="1:12" x14ac:dyDescent="0.25">
      <c r="A11" s="4">
        <f t="shared" si="0"/>
        <v>-2</v>
      </c>
      <c r="B11" s="13">
        <v>1</v>
      </c>
      <c r="C11" s="4">
        <f>Table1[[#This Row],[Column5]]</f>
        <v>1</v>
      </c>
      <c r="D11" t="b">
        <f>Table1[[#This Row],[expected_val]]=Table1[[#This Row],[result]]</f>
        <v>1</v>
      </c>
      <c r="E11" s="7">
        <f>Table1[[#This Row],[val]]-val_offset</f>
        <v>-2</v>
      </c>
      <c r="F11" t="b">
        <f>AND(Table1[[#This Row],[norm_val]]&gt;=val_min,Table1[[#This Row],[norm_val]]&lt;=val_max)</f>
        <v>0</v>
      </c>
      <c r="G11" s="7">
        <f>MOD(Table1[[#This Row],[norm_val]],(val_range*2))</f>
        <v>8</v>
      </c>
      <c r="H11" t="b">
        <f>AND(Table1[[#This Row],[norm_val_1]]&gt;=val_min,Table1[[#This Row],[norm_val_1]]&lt;=val_max)</f>
        <v>0</v>
      </c>
      <c r="I11" s="5">
        <f>val_max-ABS(val_max-IF(Table1[[#This Row],[in 1n range]],Table1[[#This Row],[norm_val_1]],Table1[[#This Row],[norm_val_1]]-1))</f>
        <v>1</v>
      </c>
      <c r="J11" s="5">
        <f>IF(Table1[[#This Row],[in 1n range]],Table1[[#This Row],[norm_val_1]],Table1[[#This Row],[norm_val_1]]-1)</f>
        <v>7</v>
      </c>
      <c r="K11">
        <f>val_max-ABS(val_max-Table1[[#This Row],[Mirror]]-1)</f>
        <v>0</v>
      </c>
      <c r="L11" s="1" t="str">
        <f ca="1">_xlfn.FORMULATEXT(Table1[[#This Row],[Column5]])</f>
        <v>=val_max-ABS(val_max-IF([@[in 1n range]],[@[norm_val_1]],[@[norm_val_1]]-1))</v>
      </c>
    </row>
    <row r="12" spans="1:12" x14ac:dyDescent="0.25">
      <c r="A12" s="4">
        <f t="shared" si="0"/>
        <v>-1</v>
      </c>
      <c r="B12" s="13">
        <v>0</v>
      </c>
      <c r="C12" s="4">
        <f>Table1[[#This Row],[Column5]]</f>
        <v>0</v>
      </c>
      <c r="D12" t="b">
        <f>Table1[[#This Row],[expected_val]]=Table1[[#This Row],[result]]</f>
        <v>1</v>
      </c>
      <c r="E12" s="7">
        <f>Table1[[#This Row],[val]]-val_offset</f>
        <v>-1</v>
      </c>
      <c r="F12" t="b">
        <f>AND(Table1[[#This Row],[norm_val]]&gt;=val_min,Table1[[#This Row],[norm_val]]&lt;=val_max)</f>
        <v>0</v>
      </c>
      <c r="G12" s="7">
        <f>MOD(Table1[[#This Row],[norm_val]],(val_range*2))</f>
        <v>9</v>
      </c>
      <c r="H12" t="b">
        <f>AND(Table1[[#This Row],[norm_val_1]]&gt;=val_min,Table1[[#This Row],[norm_val_1]]&lt;=val_max)</f>
        <v>0</v>
      </c>
      <c r="I12" s="5">
        <f>val_max-ABS(val_max-IF(Table1[[#This Row],[in 1n range]],Table1[[#This Row],[norm_val_1]],Table1[[#This Row],[norm_val_1]]-1))</f>
        <v>0</v>
      </c>
      <c r="J12" s="5">
        <f>IF(Table1[[#This Row],[in 1n range]],Table1[[#This Row],[norm_val_1]],Table1[[#This Row],[norm_val_1]]-1)</f>
        <v>8</v>
      </c>
      <c r="K12">
        <f>val_max-ABS(val_max-Table1[[#This Row],[Mirror]]-1)</f>
        <v>-1</v>
      </c>
      <c r="L12" s="1" t="str">
        <f ca="1">_xlfn.FORMULATEXT(Table1[[#This Row],[Column5]])</f>
        <v>=val_max-ABS(val_max-IF([@[in 1n range]],[@[norm_val_1]],[@[norm_val_1]]-1))</v>
      </c>
    </row>
    <row r="13" spans="1:12" x14ac:dyDescent="0.25">
      <c r="A13" s="12">
        <f t="shared" si="0"/>
        <v>0</v>
      </c>
      <c r="B13" s="13">
        <v>0</v>
      </c>
      <c r="C13" s="4">
        <f>Table1[[#This Row],[Column5]]</f>
        <v>0</v>
      </c>
      <c r="D13" t="b">
        <f>Table1[[#This Row],[expected_val]]=Table1[[#This Row],[result]]</f>
        <v>1</v>
      </c>
      <c r="E13" s="7">
        <f>Table1[[#This Row],[val]]-val_offset</f>
        <v>0</v>
      </c>
      <c r="F13" t="b">
        <f>AND(Table1[[#This Row],[norm_val]]&gt;=val_min,Table1[[#This Row],[norm_val]]&lt;=val_max)</f>
        <v>1</v>
      </c>
      <c r="G13" s="7">
        <f>MOD(Table1[[#This Row],[norm_val]],(val_range*2))</f>
        <v>0</v>
      </c>
      <c r="H13" t="b">
        <f>AND(Table1[[#This Row],[norm_val_1]]&gt;=val_min,Table1[[#This Row],[norm_val_1]]&lt;=val_max)</f>
        <v>1</v>
      </c>
      <c r="I13" s="5">
        <f>val_max-ABS(val_max-IF(Table1[[#This Row],[in 1n range]],Table1[[#This Row],[norm_val_1]],Table1[[#This Row],[norm_val_1]]-1))</f>
        <v>0</v>
      </c>
      <c r="J13" s="5">
        <f>IF(Table1[[#This Row],[in 1n range]],Table1[[#This Row],[norm_val_1]],Table1[[#This Row],[norm_val_1]]-1)</f>
        <v>0</v>
      </c>
      <c r="K13">
        <f>val_max-ABS(val_max-Table1[[#This Row],[Mirror]]-1)</f>
        <v>1</v>
      </c>
      <c r="L13" s="1" t="str">
        <f ca="1">_xlfn.FORMULATEXT(Table1[[#This Row],[Column5]])</f>
        <v>=val_max-ABS(val_max-IF([@[in 1n range]],[@[norm_val_1]],[@[norm_val_1]]-1))</v>
      </c>
    </row>
    <row r="14" spans="1:12" x14ac:dyDescent="0.25">
      <c r="A14" s="4">
        <f t="shared" si="0"/>
        <v>1</v>
      </c>
      <c r="B14" s="13">
        <v>1</v>
      </c>
      <c r="C14" s="4">
        <f>Table1[[#This Row],[Column5]]</f>
        <v>1</v>
      </c>
      <c r="D14" t="b">
        <f>Table1[[#This Row],[expected_val]]=Table1[[#This Row],[result]]</f>
        <v>1</v>
      </c>
      <c r="E14" s="7">
        <f>Table1[[#This Row],[val]]-val_offset</f>
        <v>1</v>
      </c>
      <c r="F14" t="b">
        <f>AND(Table1[[#This Row],[norm_val]]&gt;=val_min,Table1[[#This Row],[norm_val]]&lt;=val_max)</f>
        <v>1</v>
      </c>
      <c r="G14" s="7">
        <f>MOD(Table1[[#This Row],[norm_val]],(val_range*2))</f>
        <v>1</v>
      </c>
      <c r="H14" t="b">
        <f>AND(Table1[[#This Row],[norm_val_1]]&gt;=val_min,Table1[[#This Row],[norm_val_1]]&lt;=val_max)</f>
        <v>1</v>
      </c>
      <c r="I14" s="5">
        <f>val_max-ABS(val_max-IF(Table1[[#This Row],[in 1n range]],Table1[[#This Row],[norm_val_1]],Table1[[#This Row],[norm_val_1]]-1))</f>
        <v>1</v>
      </c>
      <c r="J14" s="5">
        <f>IF(Table1[[#This Row],[in 1n range]],Table1[[#This Row],[norm_val_1]],Table1[[#This Row],[norm_val_1]]-1)</f>
        <v>1</v>
      </c>
      <c r="K14">
        <f>val_max-ABS(val_max-Table1[[#This Row],[Mirror]]-1)</f>
        <v>2</v>
      </c>
      <c r="L14" s="1" t="str">
        <f ca="1">_xlfn.FORMULATEXT(Table1[[#This Row],[Column5]])</f>
        <v>=val_max-ABS(val_max-IF([@[in 1n range]],[@[norm_val_1]],[@[norm_val_1]]-1))</v>
      </c>
    </row>
    <row r="15" spans="1:12" x14ac:dyDescent="0.25">
      <c r="A15" s="4">
        <f t="shared" si="0"/>
        <v>2</v>
      </c>
      <c r="B15" s="13">
        <v>2</v>
      </c>
      <c r="C15" s="4">
        <f>Table1[[#This Row],[Column5]]</f>
        <v>2</v>
      </c>
      <c r="D15" t="b">
        <f>Table1[[#This Row],[expected_val]]=Table1[[#This Row],[result]]</f>
        <v>1</v>
      </c>
      <c r="E15" s="7">
        <f>Table1[[#This Row],[val]]-val_offset</f>
        <v>2</v>
      </c>
      <c r="F15" t="b">
        <f>AND(Table1[[#This Row],[norm_val]]&gt;=val_min,Table1[[#This Row],[norm_val]]&lt;=val_max)</f>
        <v>1</v>
      </c>
      <c r="G15" s="7">
        <f>MOD(Table1[[#This Row],[norm_val]],(val_range*2))</f>
        <v>2</v>
      </c>
      <c r="H15" t="b">
        <f>AND(Table1[[#This Row],[norm_val_1]]&gt;=val_min,Table1[[#This Row],[norm_val_1]]&lt;=val_max)</f>
        <v>1</v>
      </c>
      <c r="I15" s="5">
        <f>val_max-ABS(val_max-IF(Table1[[#This Row],[in 1n range]],Table1[[#This Row],[norm_val_1]],Table1[[#This Row],[norm_val_1]]-1))</f>
        <v>2</v>
      </c>
      <c r="J15" s="5">
        <f>IF(Table1[[#This Row],[in 1n range]],Table1[[#This Row],[norm_val_1]],Table1[[#This Row],[norm_val_1]]-1)</f>
        <v>2</v>
      </c>
      <c r="K15">
        <f>val_max-ABS(val_max-Table1[[#This Row],[Mirror]]-1)</f>
        <v>3</v>
      </c>
      <c r="L15" s="1" t="str">
        <f ca="1">_xlfn.FORMULATEXT(Table1[[#This Row],[Column5]])</f>
        <v>=val_max-ABS(val_max-IF([@[in 1n range]],[@[norm_val_1]],[@[norm_val_1]]-1))</v>
      </c>
    </row>
    <row r="16" spans="1:12" x14ac:dyDescent="0.25">
      <c r="A16" s="4">
        <f t="shared" si="0"/>
        <v>3</v>
      </c>
      <c r="B16" s="13">
        <v>3</v>
      </c>
      <c r="C16" s="4">
        <f>Table1[[#This Row],[Column5]]</f>
        <v>3</v>
      </c>
      <c r="D16" t="b">
        <f>Table1[[#This Row],[expected_val]]=Table1[[#This Row],[result]]</f>
        <v>1</v>
      </c>
      <c r="E16" s="7">
        <f>Table1[[#This Row],[val]]-val_offset</f>
        <v>3</v>
      </c>
      <c r="F16" t="b">
        <f>AND(Table1[[#This Row],[norm_val]]&gt;=val_min,Table1[[#This Row],[norm_val]]&lt;=val_max)</f>
        <v>1</v>
      </c>
      <c r="G16" s="7">
        <f>MOD(Table1[[#This Row],[norm_val]],(val_range*2))</f>
        <v>3</v>
      </c>
      <c r="H16" t="b">
        <f>AND(Table1[[#This Row],[norm_val_1]]&gt;=val_min,Table1[[#This Row],[norm_val_1]]&lt;=val_max)</f>
        <v>1</v>
      </c>
      <c r="I16" s="5">
        <f>val_max-ABS(val_max-IF(Table1[[#This Row],[in 1n range]],Table1[[#This Row],[norm_val_1]],Table1[[#This Row],[norm_val_1]]-1))</f>
        <v>3</v>
      </c>
      <c r="J16" s="5">
        <f>IF(Table1[[#This Row],[in 1n range]],Table1[[#This Row],[norm_val_1]],Table1[[#This Row],[norm_val_1]]-1)</f>
        <v>3</v>
      </c>
      <c r="K16">
        <f>val_max-ABS(val_max-Table1[[#This Row],[Mirror]]-1)</f>
        <v>4</v>
      </c>
      <c r="L16" s="1" t="str">
        <f ca="1">_xlfn.FORMULATEXT(Table1[[#This Row],[Column5]])</f>
        <v>=val_max-ABS(val_max-IF([@[in 1n range]],[@[norm_val_1]],[@[norm_val_1]]-1))</v>
      </c>
    </row>
    <row r="17" spans="1:12" x14ac:dyDescent="0.25">
      <c r="A17" s="4">
        <f t="shared" si="0"/>
        <v>4</v>
      </c>
      <c r="B17" s="13">
        <v>4</v>
      </c>
      <c r="C17" s="4">
        <f>Table1[[#This Row],[Column5]]</f>
        <v>4</v>
      </c>
      <c r="D17" t="b">
        <f>Table1[[#This Row],[expected_val]]=Table1[[#This Row],[result]]</f>
        <v>1</v>
      </c>
      <c r="E17" s="7">
        <f>Table1[[#This Row],[val]]-val_offset</f>
        <v>4</v>
      </c>
      <c r="F17" t="b">
        <f>AND(Table1[[#This Row],[norm_val]]&gt;=val_min,Table1[[#This Row],[norm_val]]&lt;=val_max)</f>
        <v>1</v>
      </c>
      <c r="G17" s="7">
        <f>MOD(Table1[[#This Row],[norm_val]],(val_range*2))</f>
        <v>4</v>
      </c>
      <c r="H17" t="b">
        <f>AND(Table1[[#This Row],[norm_val_1]]&gt;=val_min,Table1[[#This Row],[norm_val_1]]&lt;=val_max)</f>
        <v>1</v>
      </c>
      <c r="I17" s="5">
        <f>val_max-ABS(val_max-IF(Table1[[#This Row],[in 1n range]],Table1[[#This Row],[norm_val_1]],Table1[[#This Row],[norm_val_1]]-1))</f>
        <v>4</v>
      </c>
      <c r="J17" s="5">
        <f>IF(Table1[[#This Row],[in 1n range]],Table1[[#This Row],[norm_val_1]],Table1[[#This Row],[norm_val_1]]-1)</f>
        <v>4</v>
      </c>
      <c r="K17">
        <f>val_max-ABS(val_max-Table1[[#This Row],[Mirror]]-1)</f>
        <v>3</v>
      </c>
      <c r="L17" s="1" t="str">
        <f ca="1">_xlfn.FORMULATEXT(Table1[[#This Row],[Column5]])</f>
        <v>=val_max-ABS(val_max-IF([@[in 1n range]],[@[norm_val_1]],[@[norm_val_1]]-1))</v>
      </c>
    </row>
    <row r="18" spans="1:12" x14ac:dyDescent="0.25">
      <c r="A18" s="4">
        <f t="shared" si="0"/>
        <v>5</v>
      </c>
      <c r="B18" s="13">
        <v>4</v>
      </c>
      <c r="C18" s="4">
        <f>Table1[[#This Row],[Column5]]</f>
        <v>4</v>
      </c>
      <c r="D18" t="b">
        <f>Table1[[#This Row],[expected_val]]=Table1[[#This Row],[result]]</f>
        <v>1</v>
      </c>
      <c r="E18" s="7">
        <f>Table1[[#This Row],[val]]-val_offset</f>
        <v>5</v>
      </c>
      <c r="F18" t="b">
        <f>AND(Table1[[#This Row],[norm_val]]&gt;=val_min,Table1[[#This Row],[norm_val]]&lt;=val_max)</f>
        <v>0</v>
      </c>
      <c r="G18" s="7">
        <f>MOD(Table1[[#This Row],[norm_val]],(val_range*2))</f>
        <v>5</v>
      </c>
      <c r="H18" t="b">
        <f>AND(Table1[[#This Row],[norm_val_1]]&gt;=val_min,Table1[[#This Row],[norm_val_1]]&lt;=val_max)</f>
        <v>0</v>
      </c>
      <c r="I18" s="5">
        <f>val_max-ABS(val_max-IF(Table1[[#This Row],[in 1n range]],Table1[[#This Row],[norm_val_1]],Table1[[#This Row],[norm_val_1]]-1))</f>
        <v>4</v>
      </c>
      <c r="J18" s="5">
        <f>IF(Table1[[#This Row],[in 1n range]],Table1[[#This Row],[norm_val_1]],Table1[[#This Row],[norm_val_1]]-1)</f>
        <v>4</v>
      </c>
      <c r="K18">
        <f>val_max-ABS(val_max-Table1[[#This Row],[Mirror]]-1)</f>
        <v>3</v>
      </c>
      <c r="L18" s="1" t="str">
        <f ca="1">_xlfn.FORMULATEXT(Table1[[#This Row],[Column5]])</f>
        <v>=val_max-ABS(val_max-IF([@[in 1n range]],[@[norm_val_1]],[@[norm_val_1]]-1))</v>
      </c>
    </row>
    <row r="19" spans="1:12" x14ac:dyDescent="0.25">
      <c r="A19" s="4">
        <f t="shared" si="0"/>
        <v>6</v>
      </c>
      <c r="B19" s="13">
        <v>3</v>
      </c>
      <c r="C19" s="4">
        <f>Table1[[#This Row],[Column5]]</f>
        <v>3</v>
      </c>
      <c r="D19" t="b">
        <f>Table1[[#This Row],[expected_val]]=Table1[[#This Row],[result]]</f>
        <v>1</v>
      </c>
      <c r="E19" s="7">
        <f>Table1[[#This Row],[val]]-val_offset</f>
        <v>6</v>
      </c>
      <c r="F19" t="b">
        <f>AND(Table1[[#This Row],[norm_val]]&gt;=val_min,Table1[[#This Row],[norm_val]]&lt;=val_max)</f>
        <v>0</v>
      </c>
      <c r="G19" s="7">
        <f>MOD(Table1[[#This Row],[norm_val]],(val_range*2))</f>
        <v>6</v>
      </c>
      <c r="H19" t="b">
        <f>AND(Table1[[#This Row],[norm_val_1]]&gt;=val_min,Table1[[#This Row],[norm_val_1]]&lt;=val_max)</f>
        <v>0</v>
      </c>
      <c r="I19" s="5">
        <f>val_max-ABS(val_max-IF(Table1[[#This Row],[in 1n range]],Table1[[#This Row],[norm_val_1]],Table1[[#This Row],[norm_val_1]]-1))</f>
        <v>3</v>
      </c>
      <c r="J19" s="5">
        <f>IF(Table1[[#This Row],[in 1n range]],Table1[[#This Row],[norm_val_1]],Table1[[#This Row],[norm_val_1]]-1)</f>
        <v>5</v>
      </c>
      <c r="K19">
        <f>val_max-ABS(val_max-Table1[[#This Row],[Mirror]]-1)</f>
        <v>2</v>
      </c>
      <c r="L19" s="1" t="str">
        <f ca="1">_xlfn.FORMULATEXT(Table1[[#This Row],[Column5]])</f>
        <v>=val_max-ABS(val_max-IF([@[in 1n range]],[@[norm_val_1]],[@[norm_val_1]]-1))</v>
      </c>
    </row>
    <row r="20" spans="1:12" x14ac:dyDescent="0.25">
      <c r="A20" s="4">
        <f t="shared" si="0"/>
        <v>7</v>
      </c>
      <c r="B20" s="13">
        <v>2</v>
      </c>
      <c r="C20" s="4">
        <f>Table1[[#This Row],[Column5]]</f>
        <v>2</v>
      </c>
      <c r="D20" t="b">
        <f>Table1[[#This Row],[expected_val]]=Table1[[#This Row],[result]]</f>
        <v>1</v>
      </c>
      <c r="E20" s="7">
        <f>Table1[[#This Row],[val]]-val_offset</f>
        <v>7</v>
      </c>
      <c r="F20" t="b">
        <f>AND(Table1[[#This Row],[norm_val]]&gt;=val_min,Table1[[#This Row],[norm_val]]&lt;=val_max)</f>
        <v>0</v>
      </c>
      <c r="G20" s="7">
        <f>MOD(Table1[[#This Row],[norm_val]],(val_range*2))</f>
        <v>7</v>
      </c>
      <c r="H20" t="b">
        <f>AND(Table1[[#This Row],[norm_val_1]]&gt;=val_min,Table1[[#This Row],[norm_val_1]]&lt;=val_max)</f>
        <v>0</v>
      </c>
      <c r="I20" s="5">
        <f>val_max-ABS(val_max-IF(Table1[[#This Row],[in 1n range]],Table1[[#This Row],[norm_val_1]],Table1[[#This Row],[norm_val_1]]-1))</f>
        <v>2</v>
      </c>
      <c r="J20" s="5">
        <f>IF(Table1[[#This Row],[in 1n range]],Table1[[#This Row],[norm_val_1]],Table1[[#This Row],[norm_val_1]]-1)</f>
        <v>6</v>
      </c>
      <c r="K20">
        <f>val_max-ABS(val_max-Table1[[#This Row],[Mirror]]-1)</f>
        <v>1</v>
      </c>
      <c r="L20" s="1" t="str">
        <f ca="1">_xlfn.FORMULATEXT(Table1[[#This Row],[Column5]])</f>
        <v>=val_max-ABS(val_max-IF([@[in 1n range]],[@[norm_val_1]],[@[norm_val_1]]-1))</v>
      </c>
    </row>
    <row r="21" spans="1:12" x14ac:dyDescent="0.25">
      <c r="A21" s="4">
        <f t="shared" si="0"/>
        <v>8</v>
      </c>
      <c r="B21" s="13">
        <v>1</v>
      </c>
      <c r="C21" s="4">
        <f>Table1[[#This Row],[Column5]]</f>
        <v>1</v>
      </c>
      <c r="D21" t="b">
        <f>Table1[[#This Row],[expected_val]]=Table1[[#This Row],[result]]</f>
        <v>1</v>
      </c>
      <c r="E21" s="7">
        <f>Table1[[#This Row],[val]]-val_offset</f>
        <v>8</v>
      </c>
      <c r="F21" t="b">
        <f>AND(Table1[[#This Row],[norm_val]]&gt;=val_min,Table1[[#This Row],[norm_val]]&lt;=val_max)</f>
        <v>0</v>
      </c>
      <c r="G21" s="7">
        <f>MOD(Table1[[#This Row],[norm_val]],(val_range*2))</f>
        <v>8</v>
      </c>
      <c r="H21" t="b">
        <f>AND(Table1[[#This Row],[norm_val_1]]&gt;=val_min,Table1[[#This Row],[norm_val_1]]&lt;=val_max)</f>
        <v>0</v>
      </c>
      <c r="I21" s="5">
        <f>val_max-ABS(val_max-IF(Table1[[#This Row],[in 1n range]],Table1[[#This Row],[norm_val_1]],Table1[[#This Row],[norm_val_1]]-1))</f>
        <v>1</v>
      </c>
      <c r="J21" s="5">
        <f>IF(Table1[[#This Row],[in 1n range]],Table1[[#This Row],[norm_val_1]],Table1[[#This Row],[norm_val_1]]-1)</f>
        <v>7</v>
      </c>
      <c r="K21">
        <f>val_max-ABS(val_max-Table1[[#This Row],[Mirror]]-1)</f>
        <v>0</v>
      </c>
      <c r="L21" s="1" t="str">
        <f ca="1">_xlfn.FORMULATEXT(Table1[[#This Row],[Column5]])</f>
        <v>=val_max-ABS(val_max-IF([@[in 1n range]],[@[norm_val_1]],[@[norm_val_1]]-1))</v>
      </c>
    </row>
    <row r="22" spans="1:12" x14ac:dyDescent="0.25">
      <c r="A22" s="4">
        <f t="shared" si="0"/>
        <v>9</v>
      </c>
      <c r="B22" s="13">
        <v>0</v>
      </c>
      <c r="C22" s="4">
        <f>Table1[[#This Row],[Column5]]</f>
        <v>0</v>
      </c>
      <c r="D22" t="b">
        <f>Table1[[#This Row],[expected_val]]=Table1[[#This Row],[result]]</f>
        <v>1</v>
      </c>
      <c r="E22" s="7">
        <f>Table1[[#This Row],[val]]-val_offset</f>
        <v>9</v>
      </c>
      <c r="F22" t="b">
        <f>AND(Table1[[#This Row],[norm_val]]&gt;=val_min,Table1[[#This Row],[norm_val]]&lt;=val_max)</f>
        <v>0</v>
      </c>
      <c r="G22" s="7">
        <f>MOD(Table1[[#This Row],[norm_val]],(val_range*2))</f>
        <v>9</v>
      </c>
      <c r="H22" t="b">
        <f>AND(Table1[[#This Row],[norm_val_1]]&gt;=val_min,Table1[[#This Row],[norm_val_1]]&lt;=val_max)</f>
        <v>0</v>
      </c>
      <c r="I22" s="5">
        <f>val_max-ABS(val_max-IF(Table1[[#This Row],[in 1n range]],Table1[[#This Row],[norm_val_1]],Table1[[#This Row],[norm_val_1]]-1))</f>
        <v>0</v>
      </c>
      <c r="J22" s="5">
        <f>IF(Table1[[#This Row],[in 1n range]],Table1[[#This Row],[norm_val_1]],Table1[[#This Row],[norm_val_1]]-1)</f>
        <v>8</v>
      </c>
      <c r="K22">
        <f>val_max-ABS(val_max-Table1[[#This Row],[Mirror]]-1)</f>
        <v>-1</v>
      </c>
      <c r="L22" s="1" t="str">
        <f ca="1">_xlfn.FORMULATEXT(Table1[[#This Row],[Column5]])</f>
        <v>=val_max-ABS(val_max-IF([@[in 1n range]],[@[norm_val_1]],[@[norm_val_1]]-1))</v>
      </c>
    </row>
    <row r="23" spans="1:12" x14ac:dyDescent="0.25">
      <c r="A23" s="4">
        <f t="shared" si="0"/>
        <v>10</v>
      </c>
      <c r="B23" s="13">
        <v>0</v>
      </c>
      <c r="C23" s="4">
        <f>Table1[[#This Row],[Column5]]</f>
        <v>0</v>
      </c>
      <c r="D23" t="b">
        <f>Table1[[#This Row],[expected_val]]=Table1[[#This Row],[result]]</f>
        <v>1</v>
      </c>
      <c r="E23" s="7">
        <f>Table1[[#This Row],[val]]-val_offset</f>
        <v>10</v>
      </c>
      <c r="F23" t="b">
        <f>AND(Table1[[#This Row],[norm_val]]&gt;=val_min,Table1[[#This Row],[norm_val]]&lt;=val_max)</f>
        <v>0</v>
      </c>
      <c r="G23" s="7">
        <f>MOD(Table1[[#This Row],[norm_val]],(val_range*2))</f>
        <v>0</v>
      </c>
      <c r="H23" t="b">
        <f>AND(Table1[[#This Row],[norm_val_1]]&gt;=val_min,Table1[[#This Row],[norm_val_1]]&lt;=val_max)</f>
        <v>1</v>
      </c>
      <c r="I23" s="5">
        <f>val_max-ABS(val_max-IF(Table1[[#This Row],[in 1n range]],Table1[[#This Row],[norm_val_1]],Table1[[#This Row],[norm_val_1]]-1))</f>
        <v>0</v>
      </c>
      <c r="J23" s="5">
        <f>IF(Table1[[#This Row],[in 1n range]],Table1[[#This Row],[norm_val_1]],Table1[[#This Row],[norm_val_1]]-1)</f>
        <v>0</v>
      </c>
      <c r="K23">
        <f>val_max-ABS(val_max-Table1[[#This Row],[Mirror]]-1)</f>
        <v>1</v>
      </c>
      <c r="L23" s="1" t="str">
        <f ca="1">_xlfn.FORMULATEXT(Table1[[#This Row],[Column5]])</f>
        <v>=val_max-ABS(val_max-IF([@[in 1n range]],[@[norm_val_1]],[@[norm_val_1]]-1))</v>
      </c>
    </row>
    <row r="24" spans="1:12" x14ac:dyDescent="0.25">
      <c r="A24" s="4">
        <f t="shared" si="0"/>
        <v>11</v>
      </c>
      <c r="B24" s="13">
        <v>1</v>
      </c>
      <c r="C24" s="4">
        <f>Table1[[#This Row],[Column5]]</f>
        <v>1</v>
      </c>
      <c r="D24" t="b">
        <f>Table1[[#This Row],[expected_val]]=Table1[[#This Row],[result]]</f>
        <v>1</v>
      </c>
      <c r="E24" s="7">
        <f>Table1[[#This Row],[val]]-val_offset</f>
        <v>11</v>
      </c>
      <c r="F24" t="b">
        <f>AND(Table1[[#This Row],[norm_val]]&gt;=val_min,Table1[[#This Row],[norm_val]]&lt;=val_max)</f>
        <v>0</v>
      </c>
      <c r="G24" s="7">
        <f>MOD(Table1[[#This Row],[norm_val]],(val_range*2))</f>
        <v>1</v>
      </c>
      <c r="H24" t="b">
        <f>AND(Table1[[#This Row],[norm_val_1]]&gt;=val_min,Table1[[#This Row],[norm_val_1]]&lt;=val_max)</f>
        <v>1</v>
      </c>
      <c r="I24" s="5">
        <f>val_max-ABS(val_max-IF(Table1[[#This Row],[in 1n range]],Table1[[#This Row],[norm_val_1]],Table1[[#This Row],[norm_val_1]]-1))</f>
        <v>1</v>
      </c>
      <c r="J24" s="5">
        <f>IF(Table1[[#This Row],[in 1n range]],Table1[[#This Row],[norm_val_1]],Table1[[#This Row],[norm_val_1]]-1)</f>
        <v>1</v>
      </c>
      <c r="K24">
        <f>val_max-ABS(val_max-Table1[[#This Row],[Mirror]]-1)</f>
        <v>2</v>
      </c>
      <c r="L24" s="1" t="str">
        <f ca="1">_xlfn.FORMULATEXT(Table1[[#This Row],[Column5]])</f>
        <v>=val_max-ABS(val_max-IF([@[in 1n range]],[@[norm_val_1]],[@[norm_val_1]]-1))</v>
      </c>
    </row>
    <row r="25" spans="1:12" x14ac:dyDescent="0.25">
      <c r="A25" s="4">
        <f t="shared" si="0"/>
        <v>12</v>
      </c>
      <c r="B25" s="13">
        <v>2</v>
      </c>
      <c r="C25" s="4">
        <f>Table1[[#This Row],[Column5]]</f>
        <v>2</v>
      </c>
      <c r="D25" t="b">
        <f>Table1[[#This Row],[expected_val]]=Table1[[#This Row],[result]]</f>
        <v>1</v>
      </c>
      <c r="E25" s="7">
        <f>Table1[[#This Row],[val]]-val_offset</f>
        <v>12</v>
      </c>
      <c r="F25" t="b">
        <f>AND(Table1[[#This Row],[norm_val]]&gt;=val_min,Table1[[#This Row],[norm_val]]&lt;=val_max)</f>
        <v>0</v>
      </c>
      <c r="G25" s="7">
        <f>MOD(Table1[[#This Row],[norm_val]],(val_range*2))</f>
        <v>2</v>
      </c>
      <c r="H25" t="b">
        <f>AND(Table1[[#This Row],[norm_val_1]]&gt;=val_min,Table1[[#This Row],[norm_val_1]]&lt;=val_max)</f>
        <v>1</v>
      </c>
      <c r="I25" s="5">
        <f>val_max-ABS(val_max-IF(Table1[[#This Row],[in 1n range]],Table1[[#This Row],[norm_val_1]],Table1[[#This Row],[norm_val_1]]-1))</f>
        <v>2</v>
      </c>
      <c r="J25" s="5">
        <f>IF(Table1[[#This Row],[in 1n range]],Table1[[#This Row],[norm_val_1]],Table1[[#This Row],[norm_val_1]]-1)</f>
        <v>2</v>
      </c>
      <c r="K25">
        <f>val_max-ABS(val_max-Table1[[#This Row],[Mirror]]-1)</f>
        <v>3</v>
      </c>
      <c r="L25" s="1" t="str">
        <f ca="1">_xlfn.FORMULATEXT(Table1[[#This Row],[Column5]])</f>
        <v>=val_max-ABS(val_max-IF([@[in 1n range]],[@[norm_val_1]],[@[norm_val_1]]-1))</v>
      </c>
    </row>
    <row r="26" spans="1:12" x14ac:dyDescent="0.25">
      <c r="A26" s="4">
        <f t="shared" si="0"/>
        <v>13</v>
      </c>
      <c r="B26" s="13">
        <v>3</v>
      </c>
      <c r="C26" s="4">
        <f>Table1[[#This Row],[Column5]]</f>
        <v>3</v>
      </c>
      <c r="D26" t="b">
        <f>Table1[[#This Row],[expected_val]]=Table1[[#This Row],[result]]</f>
        <v>1</v>
      </c>
      <c r="E26" s="7">
        <f>Table1[[#This Row],[val]]-val_offset</f>
        <v>13</v>
      </c>
      <c r="F26" t="b">
        <f>AND(Table1[[#This Row],[norm_val]]&gt;=val_min,Table1[[#This Row],[norm_val]]&lt;=val_max)</f>
        <v>0</v>
      </c>
      <c r="G26" s="7">
        <f>MOD(Table1[[#This Row],[norm_val]],(val_range*2))</f>
        <v>3</v>
      </c>
      <c r="H26" t="b">
        <f>AND(Table1[[#This Row],[norm_val_1]]&gt;=val_min,Table1[[#This Row],[norm_val_1]]&lt;=val_max)</f>
        <v>1</v>
      </c>
      <c r="I26" s="5">
        <f>val_max-ABS(val_max-IF(Table1[[#This Row],[in 1n range]],Table1[[#This Row],[norm_val_1]],Table1[[#This Row],[norm_val_1]]-1))</f>
        <v>3</v>
      </c>
      <c r="J26" s="5">
        <f>IF(Table1[[#This Row],[in 1n range]],Table1[[#This Row],[norm_val_1]],Table1[[#This Row],[norm_val_1]]-1)</f>
        <v>3</v>
      </c>
      <c r="K26">
        <f>val_max-ABS(val_max-Table1[[#This Row],[Mirror]]-1)</f>
        <v>4</v>
      </c>
      <c r="L26" s="1" t="str">
        <f ca="1">_xlfn.FORMULATEXT(Table1[[#This Row],[Column5]])</f>
        <v>=val_max-ABS(val_max-IF([@[in 1n range]],[@[norm_val_1]],[@[norm_val_1]]-1))</v>
      </c>
    </row>
    <row r="27" spans="1:12" x14ac:dyDescent="0.25">
      <c r="A27" s="4">
        <f t="shared" si="0"/>
        <v>14</v>
      </c>
      <c r="B27" s="13">
        <v>4</v>
      </c>
      <c r="C27" s="4">
        <f>Table1[[#This Row],[Column5]]</f>
        <v>4</v>
      </c>
      <c r="D27" t="b">
        <f>Table1[[#This Row],[expected_val]]=Table1[[#This Row],[result]]</f>
        <v>1</v>
      </c>
      <c r="E27" s="7">
        <f>Table1[[#This Row],[val]]-val_offset</f>
        <v>14</v>
      </c>
      <c r="F27" t="b">
        <f>AND(Table1[[#This Row],[norm_val]]&gt;=val_min,Table1[[#This Row],[norm_val]]&lt;=val_max)</f>
        <v>0</v>
      </c>
      <c r="G27" s="7">
        <f>MOD(Table1[[#This Row],[norm_val]],(val_range*2))</f>
        <v>4</v>
      </c>
      <c r="H27" t="b">
        <f>AND(Table1[[#This Row],[norm_val_1]]&gt;=val_min,Table1[[#This Row],[norm_val_1]]&lt;=val_max)</f>
        <v>1</v>
      </c>
      <c r="I27" s="5">
        <f>val_max-ABS(val_max-IF(Table1[[#This Row],[in 1n range]],Table1[[#This Row],[norm_val_1]],Table1[[#This Row],[norm_val_1]]-1))</f>
        <v>4</v>
      </c>
      <c r="J27" s="5">
        <f>IF(Table1[[#This Row],[in 1n range]],Table1[[#This Row],[norm_val_1]],Table1[[#This Row],[norm_val_1]]-1)</f>
        <v>4</v>
      </c>
      <c r="K27">
        <f>val_max-ABS(val_max-Table1[[#This Row],[Mirror]]-1)</f>
        <v>3</v>
      </c>
      <c r="L27" s="1" t="str">
        <f ca="1">_xlfn.FORMULATEXT(Table1[[#This Row],[Column5]])</f>
        <v>=val_max-ABS(val_max-IF([@[in 1n range]],[@[norm_val_1]],[@[norm_val_1]]-1))</v>
      </c>
    </row>
    <row r="28" spans="1:12" x14ac:dyDescent="0.25">
      <c r="A28" s="4">
        <f t="shared" si="0"/>
        <v>15</v>
      </c>
      <c r="B28" s="13">
        <v>4</v>
      </c>
      <c r="C28" s="4">
        <f>Table1[[#This Row],[Column5]]</f>
        <v>4</v>
      </c>
      <c r="D28" t="b">
        <f>Table1[[#This Row],[expected_val]]=Table1[[#This Row],[result]]</f>
        <v>1</v>
      </c>
      <c r="E28" s="7">
        <f>Table1[[#This Row],[val]]-val_offset</f>
        <v>15</v>
      </c>
      <c r="F28" t="b">
        <f>AND(Table1[[#This Row],[norm_val]]&gt;=val_min,Table1[[#This Row],[norm_val]]&lt;=val_max)</f>
        <v>0</v>
      </c>
      <c r="G28" s="7">
        <f>MOD(Table1[[#This Row],[norm_val]],(val_range*2))</f>
        <v>5</v>
      </c>
      <c r="H28" t="b">
        <f>AND(Table1[[#This Row],[norm_val_1]]&gt;=val_min,Table1[[#This Row],[norm_val_1]]&lt;=val_max)</f>
        <v>0</v>
      </c>
      <c r="I28" s="5">
        <f>val_max-ABS(val_max-IF(Table1[[#This Row],[in 1n range]],Table1[[#This Row],[norm_val_1]],Table1[[#This Row],[norm_val_1]]-1))</f>
        <v>4</v>
      </c>
      <c r="J28" s="5">
        <f>IF(Table1[[#This Row],[in 1n range]],Table1[[#This Row],[norm_val_1]],Table1[[#This Row],[norm_val_1]]-1)</f>
        <v>4</v>
      </c>
      <c r="K28">
        <f>val_max-ABS(val_max-Table1[[#This Row],[Mirror]]-1)</f>
        <v>3</v>
      </c>
      <c r="L28" s="1" t="str">
        <f ca="1">_xlfn.FORMULATEXT(Table1[[#This Row],[Column5]])</f>
        <v>=val_max-ABS(val_max-IF([@[in 1n range]],[@[norm_val_1]],[@[norm_val_1]]-1))</v>
      </c>
    </row>
    <row r="29" spans="1:12" x14ac:dyDescent="0.25">
      <c r="A29" s="4">
        <f t="shared" si="0"/>
        <v>16</v>
      </c>
      <c r="B29" s="13">
        <v>3</v>
      </c>
      <c r="C29" s="4">
        <f>Table1[[#This Row],[Column5]]</f>
        <v>3</v>
      </c>
      <c r="D29" t="b">
        <f>Table1[[#This Row],[expected_val]]=Table1[[#This Row],[result]]</f>
        <v>1</v>
      </c>
      <c r="E29" s="7">
        <f>Table1[[#This Row],[val]]-val_offset</f>
        <v>16</v>
      </c>
      <c r="F29" t="b">
        <f>AND(Table1[[#This Row],[norm_val]]&gt;=val_min,Table1[[#This Row],[norm_val]]&lt;=val_max)</f>
        <v>0</v>
      </c>
      <c r="G29" s="7">
        <f>MOD(Table1[[#This Row],[norm_val]],(val_range*2))</f>
        <v>6</v>
      </c>
      <c r="H29" t="b">
        <f>AND(Table1[[#This Row],[norm_val_1]]&gt;=val_min,Table1[[#This Row],[norm_val_1]]&lt;=val_max)</f>
        <v>0</v>
      </c>
      <c r="I29" s="5">
        <f>val_max-ABS(val_max-IF(Table1[[#This Row],[in 1n range]],Table1[[#This Row],[norm_val_1]],Table1[[#This Row],[norm_val_1]]-1))</f>
        <v>3</v>
      </c>
      <c r="J29" s="5">
        <f>IF(Table1[[#This Row],[in 1n range]],Table1[[#This Row],[norm_val_1]],Table1[[#This Row],[norm_val_1]]-1)</f>
        <v>5</v>
      </c>
      <c r="K29">
        <f>val_max-ABS(val_max-Table1[[#This Row],[Mirror]]-1)</f>
        <v>2</v>
      </c>
      <c r="L29" s="1" t="str">
        <f ca="1">_xlfn.FORMULATEXT(Table1[[#This Row],[Column5]])</f>
        <v>=val_max-ABS(val_max-IF([@[in 1n range]],[@[norm_val_1]],[@[norm_val_1]]-1))</v>
      </c>
    </row>
    <row r="30" spans="1:12" x14ac:dyDescent="0.25">
      <c r="A30" s="4">
        <f t="shared" si="0"/>
        <v>17</v>
      </c>
      <c r="B30" s="13">
        <v>2</v>
      </c>
      <c r="C30" s="4">
        <f>Table1[[#This Row],[Column5]]</f>
        <v>2</v>
      </c>
      <c r="D30" t="b">
        <f>Table1[[#This Row],[expected_val]]=Table1[[#This Row],[result]]</f>
        <v>1</v>
      </c>
      <c r="E30" s="7">
        <f>Table1[[#This Row],[val]]-val_offset</f>
        <v>17</v>
      </c>
      <c r="F30" t="b">
        <f>AND(Table1[[#This Row],[norm_val]]&gt;=val_min,Table1[[#This Row],[norm_val]]&lt;=val_max)</f>
        <v>0</v>
      </c>
      <c r="G30" s="7">
        <f>MOD(Table1[[#This Row],[norm_val]],(val_range*2))</f>
        <v>7</v>
      </c>
      <c r="H30" t="b">
        <f>AND(Table1[[#This Row],[norm_val_1]]&gt;=val_min,Table1[[#This Row],[norm_val_1]]&lt;=val_max)</f>
        <v>0</v>
      </c>
      <c r="I30" s="5">
        <f>val_max-ABS(val_max-IF(Table1[[#This Row],[in 1n range]],Table1[[#This Row],[norm_val_1]],Table1[[#This Row],[norm_val_1]]-1))</f>
        <v>2</v>
      </c>
      <c r="J30" s="5">
        <f>IF(Table1[[#This Row],[in 1n range]],Table1[[#This Row],[norm_val_1]],Table1[[#This Row],[norm_val_1]]-1)</f>
        <v>6</v>
      </c>
      <c r="K30">
        <f>val_max-ABS(val_max-Table1[[#This Row],[Mirror]]-1)</f>
        <v>1</v>
      </c>
      <c r="L30" s="1" t="str">
        <f ca="1">_xlfn.FORMULATEXT(Table1[[#This Row],[Column5]])</f>
        <v>=val_max-ABS(val_max-IF([@[in 1n range]],[@[norm_val_1]],[@[norm_val_1]]-1))</v>
      </c>
    </row>
    <row r="31" spans="1:12" x14ac:dyDescent="0.25">
      <c r="A31" s="4">
        <f t="shared" si="0"/>
        <v>18</v>
      </c>
      <c r="B31" s="13">
        <v>1</v>
      </c>
      <c r="C31" s="4">
        <f>Table1[[#This Row],[Column5]]</f>
        <v>1</v>
      </c>
      <c r="D31" t="b">
        <f>Table1[[#This Row],[expected_val]]=Table1[[#This Row],[result]]</f>
        <v>1</v>
      </c>
      <c r="E31" s="7">
        <f>Table1[[#This Row],[val]]-val_offset</f>
        <v>18</v>
      </c>
      <c r="F31" t="b">
        <f>AND(Table1[[#This Row],[norm_val]]&gt;=val_min,Table1[[#This Row],[norm_val]]&lt;=val_max)</f>
        <v>0</v>
      </c>
      <c r="G31" s="7">
        <f>MOD(Table1[[#This Row],[norm_val]],(val_range*2))</f>
        <v>8</v>
      </c>
      <c r="H31" t="b">
        <f>AND(Table1[[#This Row],[norm_val_1]]&gt;=val_min,Table1[[#This Row],[norm_val_1]]&lt;=val_max)</f>
        <v>0</v>
      </c>
      <c r="I31" s="5">
        <f>val_max-ABS(val_max-IF(Table1[[#This Row],[in 1n range]],Table1[[#This Row],[norm_val_1]],Table1[[#This Row],[norm_val_1]]-1))</f>
        <v>1</v>
      </c>
      <c r="J31" s="5">
        <f>IF(Table1[[#This Row],[in 1n range]],Table1[[#This Row],[norm_val_1]],Table1[[#This Row],[norm_val_1]]-1)</f>
        <v>7</v>
      </c>
      <c r="K31">
        <f>val_max-ABS(val_max-Table1[[#This Row],[Mirror]]-1)</f>
        <v>0</v>
      </c>
      <c r="L31" s="1" t="str">
        <f ca="1">_xlfn.FORMULATEXT(Table1[[#This Row],[Column5]])</f>
        <v>=val_max-ABS(val_max-IF([@[in 1n range]],[@[norm_val_1]],[@[norm_val_1]]-1))</v>
      </c>
    </row>
    <row r="32" spans="1:12" x14ac:dyDescent="0.25">
      <c r="A32" s="4">
        <f t="shared" si="0"/>
        <v>19</v>
      </c>
      <c r="B32" s="13">
        <v>0</v>
      </c>
      <c r="C32" s="4">
        <f>Table1[[#This Row],[Column5]]</f>
        <v>0</v>
      </c>
      <c r="D32" t="b">
        <f>Table1[[#This Row],[expected_val]]=Table1[[#This Row],[result]]</f>
        <v>1</v>
      </c>
      <c r="E32" s="7">
        <f>Table1[[#This Row],[val]]-val_offset</f>
        <v>19</v>
      </c>
      <c r="F32" t="b">
        <f>AND(Table1[[#This Row],[norm_val]]&gt;=val_min,Table1[[#This Row],[norm_val]]&lt;=val_max)</f>
        <v>0</v>
      </c>
      <c r="G32" s="7">
        <f>MOD(Table1[[#This Row],[norm_val]],(val_range*2))</f>
        <v>9</v>
      </c>
      <c r="H32" t="b">
        <f>AND(Table1[[#This Row],[norm_val_1]]&gt;=val_min,Table1[[#This Row],[norm_val_1]]&lt;=val_max)</f>
        <v>0</v>
      </c>
      <c r="I32" s="5">
        <f>val_max-ABS(val_max-IF(Table1[[#This Row],[in 1n range]],Table1[[#This Row],[norm_val_1]],Table1[[#This Row],[norm_val_1]]-1))</f>
        <v>0</v>
      </c>
      <c r="J32" s="5">
        <f>IF(Table1[[#This Row],[in 1n range]],Table1[[#This Row],[norm_val_1]],Table1[[#This Row],[norm_val_1]]-1)</f>
        <v>8</v>
      </c>
      <c r="K32">
        <f>val_max-ABS(val_max-Table1[[#This Row],[Mirror]]-1)</f>
        <v>-1</v>
      </c>
      <c r="L32" s="1" t="str">
        <f ca="1">_xlfn.FORMULATEXT(Table1[[#This Row],[Column5]])</f>
        <v>=val_max-ABS(val_max-IF([@[in 1n range]],[@[norm_val_1]],[@[norm_val_1]]-1))</v>
      </c>
    </row>
    <row r="33" spans="1:12" x14ac:dyDescent="0.25">
      <c r="A33" s="4">
        <f t="shared" si="0"/>
        <v>20</v>
      </c>
      <c r="B33" s="13">
        <v>0</v>
      </c>
      <c r="C33" s="4">
        <f>Table1[[#This Row],[Column5]]</f>
        <v>0</v>
      </c>
      <c r="D33" t="b">
        <f>Table1[[#This Row],[expected_val]]=Table1[[#This Row],[result]]</f>
        <v>1</v>
      </c>
      <c r="E33" s="7">
        <f>Table1[[#This Row],[val]]-val_offset</f>
        <v>20</v>
      </c>
      <c r="F33" t="b">
        <f>AND(Table1[[#This Row],[norm_val]]&gt;=val_min,Table1[[#This Row],[norm_val]]&lt;=val_max)</f>
        <v>0</v>
      </c>
      <c r="G33" s="7">
        <f>MOD(Table1[[#This Row],[norm_val]],(val_range*2))</f>
        <v>0</v>
      </c>
      <c r="H33" t="b">
        <f>AND(Table1[[#This Row],[norm_val_1]]&gt;=val_min,Table1[[#This Row],[norm_val_1]]&lt;=val_max)</f>
        <v>1</v>
      </c>
      <c r="I33" s="5">
        <f>val_max-ABS(val_max-IF(Table1[[#This Row],[in 1n range]],Table1[[#This Row],[norm_val_1]],Table1[[#This Row],[norm_val_1]]-1))</f>
        <v>0</v>
      </c>
      <c r="J33" s="5">
        <f>IF(Table1[[#This Row],[in 1n range]],Table1[[#This Row],[norm_val_1]],Table1[[#This Row],[norm_val_1]]-1)</f>
        <v>0</v>
      </c>
      <c r="K33">
        <f>val_max-ABS(val_max-Table1[[#This Row],[Mirror]]-1)</f>
        <v>1</v>
      </c>
      <c r="L33" s="1" t="str">
        <f ca="1">_xlfn.FORMULATEXT(Table1[[#This Row],[Column5]])</f>
        <v>=val_max-ABS(val_max-IF([@[in 1n range]],[@[norm_val_1]],[@[norm_val_1]]-1))</v>
      </c>
    </row>
    <row r="34" spans="1:12" x14ac:dyDescent="0.25">
      <c r="A34" s="4">
        <f t="shared" ref="A34:A65" si="1">ROW()-13</f>
        <v>21</v>
      </c>
      <c r="B34" s="13">
        <v>1</v>
      </c>
      <c r="C34" s="4">
        <f>Table1[[#This Row],[Column5]]</f>
        <v>1</v>
      </c>
      <c r="D34" t="b">
        <f>Table1[[#This Row],[expected_val]]=Table1[[#This Row],[result]]</f>
        <v>1</v>
      </c>
      <c r="E34" s="7">
        <f>Table1[[#This Row],[val]]-val_offset</f>
        <v>21</v>
      </c>
      <c r="F34" t="b">
        <f>AND(Table1[[#This Row],[norm_val]]&gt;=val_min,Table1[[#This Row],[norm_val]]&lt;=val_max)</f>
        <v>0</v>
      </c>
      <c r="G34" s="7">
        <f>MOD(Table1[[#This Row],[norm_val]],(val_range*2))</f>
        <v>1</v>
      </c>
      <c r="H34" t="b">
        <f>AND(Table1[[#This Row],[norm_val_1]]&gt;=val_min,Table1[[#This Row],[norm_val_1]]&lt;=val_max)</f>
        <v>1</v>
      </c>
      <c r="I34" s="5">
        <f>val_max-ABS(val_max-IF(Table1[[#This Row],[in 1n range]],Table1[[#This Row],[norm_val_1]],Table1[[#This Row],[norm_val_1]]-1))</f>
        <v>1</v>
      </c>
      <c r="J34" s="5">
        <f>IF(Table1[[#This Row],[in 1n range]],Table1[[#This Row],[norm_val_1]],Table1[[#This Row],[norm_val_1]]-1)</f>
        <v>1</v>
      </c>
      <c r="K34">
        <f>val_max-ABS(val_max-Table1[[#This Row],[Mirror]]-1)</f>
        <v>2</v>
      </c>
      <c r="L34" s="1" t="str">
        <f ca="1">_xlfn.FORMULATEXT(Table1[[#This Row],[Column5]])</f>
        <v>=val_max-ABS(val_max-IF([@[in 1n range]],[@[norm_val_1]],[@[norm_val_1]]-1))</v>
      </c>
    </row>
    <row r="35" spans="1:12" x14ac:dyDescent="0.25">
      <c r="A35" s="4">
        <f t="shared" si="1"/>
        <v>22</v>
      </c>
      <c r="B35" s="13">
        <v>2</v>
      </c>
      <c r="C35" s="4">
        <f>Table1[[#This Row],[Column5]]</f>
        <v>2</v>
      </c>
      <c r="D35" t="b">
        <f>Table1[[#This Row],[expected_val]]=Table1[[#This Row],[result]]</f>
        <v>1</v>
      </c>
      <c r="E35" s="7">
        <f>Table1[[#This Row],[val]]-val_offset</f>
        <v>22</v>
      </c>
      <c r="F35" t="b">
        <f>AND(Table1[[#This Row],[norm_val]]&gt;=val_min,Table1[[#This Row],[norm_val]]&lt;=val_max)</f>
        <v>0</v>
      </c>
      <c r="G35" s="7">
        <f>MOD(Table1[[#This Row],[norm_val]],(val_range*2))</f>
        <v>2</v>
      </c>
      <c r="H35" t="b">
        <f>AND(Table1[[#This Row],[norm_val_1]]&gt;=val_min,Table1[[#This Row],[norm_val_1]]&lt;=val_max)</f>
        <v>1</v>
      </c>
      <c r="I35" s="5">
        <f>val_max-ABS(val_max-IF(Table1[[#This Row],[in 1n range]],Table1[[#This Row],[norm_val_1]],Table1[[#This Row],[norm_val_1]]-1))</f>
        <v>2</v>
      </c>
      <c r="J35" s="5">
        <f>IF(Table1[[#This Row],[in 1n range]],Table1[[#This Row],[norm_val_1]],Table1[[#This Row],[norm_val_1]]-1)</f>
        <v>2</v>
      </c>
      <c r="K35">
        <f>val_max-ABS(val_max-Table1[[#This Row],[Mirror]]-1)</f>
        <v>3</v>
      </c>
      <c r="L35" s="1" t="str">
        <f ca="1">_xlfn.FORMULATEXT(Table1[[#This Row],[Column5]])</f>
        <v>=val_max-ABS(val_max-IF([@[in 1n range]],[@[norm_val_1]],[@[norm_val_1]]-1))</v>
      </c>
    </row>
    <row r="36" spans="1:12" x14ac:dyDescent="0.25">
      <c r="A36" s="4">
        <f t="shared" si="1"/>
        <v>23</v>
      </c>
      <c r="B36" s="13">
        <v>3</v>
      </c>
      <c r="C36" s="4">
        <f>Table1[[#This Row],[Column5]]</f>
        <v>3</v>
      </c>
      <c r="D36" t="b">
        <f>Table1[[#This Row],[expected_val]]=Table1[[#This Row],[result]]</f>
        <v>1</v>
      </c>
      <c r="E36" s="7">
        <f>Table1[[#This Row],[val]]-val_offset</f>
        <v>23</v>
      </c>
      <c r="F36" t="b">
        <f>AND(Table1[[#This Row],[norm_val]]&gt;=val_min,Table1[[#This Row],[norm_val]]&lt;=val_max)</f>
        <v>0</v>
      </c>
      <c r="G36" s="7">
        <f>MOD(Table1[[#This Row],[norm_val]],(val_range*2))</f>
        <v>3</v>
      </c>
      <c r="H36" t="b">
        <f>AND(Table1[[#This Row],[norm_val_1]]&gt;=val_min,Table1[[#This Row],[norm_val_1]]&lt;=val_max)</f>
        <v>1</v>
      </c>
      <c r="I36" s="5">
        <f>val_max-ABS(val_max-IF(Table1[[#This Row],[in 1n range]],Table1[[#This Row],[norm_val_1]],Table1[[#This Row],[norm_val_1]]-1))</f>
        <v>3</v>
      </c>
      <c r="J36" s="5">
        <f>IF(Table1[[#This Row],[in 1n range]],Table1[[#This Row],[norm_val_1]],Table1[[#This Row],[norm_val_1]]-1)</f>
        <v>3</v>
      </c>
      <c r="K36">
        <f>val_max-ABS(val_max-Table1[[#This Row],[Mirror]]-1)</f>
        <v>4</v>
      </c>
      <c r="L36" s="1" t="str">
        <f ca="1">_xlfn.FORMULATEXT(Table1[[#This Row],[Column5]])</f>
        <v>=val_max-ABS(val_max-IF([@[in 1n range]],[@[norm_val_1]],[@[norm_val_1]]-1))</v>
      </c>
    </row>
    <row r="37" spans="1:12" x14ac:dyDescent="0.25">
      <c r="A37" s="4">
        <f t="shared" si="1"/>
        <v>24</v>
      </c>
      <c r="B37" s="13">
        <v>4</v>
      </c>
      <c r="C37" s="4">
        <f>Table1[[#This Row],[Column5]]</f>
        <v>4</v>
      </c>
      <c r="D37" t="b">
        <f>Table1[[#This Row],[expected_val]]=Table1[[#This Row],[result]]</f>
        <v>1</v>
      </c>
      <c r="E37" s="7">
        <f>Table1[[#This Row],[val]]-val_offset</f>
        <v>24</v>
      </c>
      <c r="F37" t="b">
        <f>AND(Table1[[#This Row],[norm_val]]&gt;=val_min,Table1[[#This Row],[norm_val]]&lt;=val_max)</f>
        <v>0</v>
      </c>
      <c r="G37" s="7">
        <f>MOD(Table1[[#This Row],[norm_val]],(val_range*2))</f>
        <v>4</v>
      </c>
      <c r="H37" t="b">
        <f>AND(Table1[[#This Row],[norm_val_1]]&gt;=val_min,Table1[[#This Row],[norm_val_1]]&lt;=val_max)</f>
        <v>1</v>
      </c>
      <c r="I37" s="5">
        <f>val_max-ABS(val_max-IF(Table1[[#This Row],[in 1n range]],Table1[[#This Row],[norm_val_1]],Table1[[#This Row],[norm_val_1]]-1))</f>
        <v>4</v>
      </c>
      <c r="J37" s="5">
        <f>IF(Table1[[#This Row],[in 1n range]],Table1[[#This Row],[norm_val_1]],Table1[[#This Row],[norm_val_1]]-1)</f>
        <v>4</v>
      </c>
      <c r="K37">
        <f>val_max-ABS(val_max-Table1[[#This Row],[Mirror]]-1)</f>
        <v>3</v>
      </c>
      <c r="L37" s="1" t="str">
        <f ca="1">_xlfn.FORMULATEXT(Table1[[#This Row],[Column5]])</f>
        <v>=val_max-ABS(val_max-IF([@[in 1n range]],[@[norm_val_1]],[@[norm_val_1]]-1))</v>
      </c>
    </row>
    <row r="38" spans="1:12" x14ac:dyDescent="0.25">
      <c r="A38" s="4">
        <f t="shared" si="1"/>
        <v>25</v>
      </c>
      <c r="B38" s="13">
        <v>4</v>
      </c>
      <c r="C38" s="4">
        <f>Table1[[#This Row],[Column5]]</f>
        <v>4</v>
      </c>
      <c r="D38" t="b">
        <f>Table1[[#This Row],[expected_val]]=Table1[[#This Row],[result]]</f>
        <v>1</v>
      </c>
      <c r="E38" s="7">
        <f>Table1[[#This Row],[val]]-val_offset</f>
        <v>25</v>
      </c>
      <c r="F38" t="b">
        <f>AND(Table1[[#This Row],[norm_val]]&gt;=val_min,Table1[[#This Row],[norm_val]]&lt;=val_max)</f>
        <v>0</v>
      </c>
      <c r="G38" s="7">
        <f>MOD(Table1[[#This Row],[norm_val]],(val_range*2))</f>
        <v>5</v>
      </c>
      <c r="H38" t="b">
        <f>AND(Table1[[#This Row],[norm_val_1]]&gt;=val_min,Table1[[#This Row],[norm_val_1]]&lt;=val_max)</f>
        <v>0</v>
      </c>
      <c r="I38" s="5">
        <f>val_max-ABS(val_max-IF(Table1[[#This Row],[in 1n range]],Table1[[#This Row],[norm_val_1]],Table1[[#This Row],[norm_val_1]]-1))</f>
        <v>4</v>
      </c>
      <c r="J38" s="5">
        <f>IF(Table1[[#This Row],[in 1n range]],Table1[[#This Row],[norm_val_1]],Table1[[#This Row],[norm_val_1]]-1)</f>
        <v>4</v>
      </c>
      <c r="K38">
        <f>val_max-ABS(val_max-Table1[[#This Row],[Mirror]]-1)</f>
        <v>3</v>
      </c>
      <c r="L38" s="1" t="str">
        <f ca="1">_xlfn.FORMULATEXT(Table1[[#This Row],[Column5]])</f>
        <v>=val_max-ABS(val_max-IF([@[in 1n range]],[@[norm_val_1]],[@[norm_val_1]]-1))</v>
      </c>
    </row>
    <row r="39" spans="1:12" x14ac:dyDescent="0.25">
      <c r="A39" s="4">
        <f t="shared" si="1"/>
        <v>26</v>
      </c>
      <c r="B39" s="13">
        <v>3</v>
      </c>
      <c r="C39" s="4">
        <f>Table1[[#This Row],[Column5]]</f>
        <v>3</v>
      </c>
      <c r="D39" t="b">
        <f>Table1[[#This Row],[expected_val]]=Table1[[#This Row],[result]]</f>
        <v>1</v>
      </c>
      <c r="E39" s="7">
        <f>Table1[[#This Row],[val]]-val_offset</f>
        <v>26</v>
      </c>
      <c r="F39" t="b">
        <f>AND(Table1[[#This Row],[norm_val]]&gt;=val_min,Table1[[#This Row],[norm_val]]&lt;=val_max)</f>
        <v>0</v>
      </c>
      <c r="G39" s="7">
        <f>MOD(Table1[[#This Row],[norm_val]],(val_range*2))</f>
        <v>6</v>
      </c>
      <c r="H39" t="b">
        <f>AND(Table1[[#This Row],[norm_val_1]]&gt;=val_min,Table1[[#This Row],[norm_val_1]]&lt;=val_max)</f>
        <v>0</v>
      </c>
      <c r="I39" s="5">
        <f>val_max-ABS(val_max-IF(Table1[[#This Row],[in 1n range]],Table1[[#This Row],[norm_val_1]],Table1[[#This Row],[norm_val_1]]-1))</f>
        <v>3</v>
      </c>
      <c r="J39" s="5">
        <f>IF(Table1[[#This Row],[in 1n range]],Table1[[#This Row],[norm_val_1]],Table1[[#This Row],[norm_val_1]]-1)</f>
        <v>5</v>
      </c>
      <c r="K39">
        <f>val_max-ABS(val_max-Table1[[#This Row],[Mirror]]-1)</f>
        <v>2</v>
      </c>
      <c r="L39" s="1" t="str">
        <f ca="1">_xlfn.FORMULATEXT(Table1[[#This Row],[Column5]])</f>
        <v>=val_max-ABS(val_max-IF([@[in 1n range]],[@[norm_val_1]],[@[norm_val_1]]-1))</v>
      </c>
    </row>
    <row r="40" spans="1:12" x14ac:dyDescent="0.25">
      <c r="A40" s="4">
        <f t="shared" si="1"/>
        <v>27</v>
      </c>
      <c r="B40" s="13">
        <v>2</v>
      </c>
      <c r="C40" s="4">
        <f>Table1[[#This Row],[Column5]]</f>
        <v>2</v>
      </c>
      <c r="D40" t="b">
        <f>Table1[[#This Row],[expected_val]]=Table1[[#This Row],[result]]</f>
        <v>1</v>
      </c>
      <c r="E40" s="7">
        <f>Table1[[#This Row],[val]]-val_offset</f>
        <v>27</v>
      </c>
      <c r="F40" t="b">
        <f>AND(Table1[[#This Row],[norm_val]]&gt;=val_min,Table1[[#This Row],[norm_val]]&lt;=val_max)</f>
        <v>0</v>
      </c>
      <c r="G40" s="7">
        <f>MOD(Table1[[#This Row],[norm_val]],(val_range*2))</f>
        <v>7</v>
      </c>
      <c r="H40" t="b">
        <f>AND(Table1[[#This Row],[norm_val_1]]&gt;=val_min,Table1[[#This Row],[norm_val_1]]&lt;=val_max)</f>
        <v>0</v>
      </c>
      <c r="I40" s="5">
        <f>val_max-ABS(val_max-IF(Table1[[#This Row],[in 1n range]],Table1[[#This Row],[norm_val_1]],Table1[[#This Row],[norm_val_1]]-1))</f>
        <v>2</v>
      </c>
      <c r="J40" s="5">
        <f>IF(Table1[[#This Row],[in 1n range]],Table1[[#This Row],[norm_val_1]],Table1[[#This Row],[norm_val_1]]-1)</f>
        <v>6</v>
      </c>
      <c r="K40">
        <f>val_max-ABS(val_max-Table1[[#This Row],[Mirror]]-1)</f>
        <v>1</v>
      </c>
      <c r="L40" s="1" t="str">
        <f ca="1">_xlfn.FORMULATEXT(Table1[[#This Row],[Column5]])</f>
        <v>=val_max-ABS(val_max-IF([@[in 1n range]],[@[norm_val_1]],[@[norm_val_1]]-1))</v>
      </c>
    </row>
    <row r="41" spans="1:12" x14ac:dyDescent="0.25">
      <c r="A41" s="4">
        <f t="shared" si="1"/>
        <v>28</v>
      </c>
      <c r="B41" s="13">
        <v>1</v>
      </c>
      <c r="C41" s="4">
        <f>Table1[[#This Row],[Column5]]</f>
        <v>1</v>
      </c>
      <c r="D41" t="b">
        <f>Table1[[#This Row],[expected_val]]=Table1[[#This Row],[result]]</f>
        <v>1</v>
      </c>
      <c r="E41" s="7">
        <f>Table1[[#This Row],[val]]-val_offset</f>
        <v>28</v>
      </c>
      <c r="F41" t="b">
        <f>AND(Table1[[#This Row],[norm_val]]&gt;=val_min,Table1[[#This Row],[norm_val]]&lt;=val_max)</f>
        <v>0</v>
      </c>
      <c r="G41" s="7">
        <f>MOD(Table1[[#This Row],[norm_val]],(val_range*2))</f>
        <v>8</v>
      </c>
      <c r="H41" t="b">
        <f>AND(Table1[[#This Row],[norm_val_1]]&gt;=val_min,Table1[[#This Row],[norm_val_1]]&lt;=val_max)</f>
        <v>0</v>
      </c>
      <c r="I41" s="5">
        <f>val_max-ABS(val_max-IF(Table1[[#This Row],[in 1n range]],Table1[[#This Row],[norm_val_1]],Table1[[#This Row],[norm_val_1]]-1))</f>
        <v>1</v>
      </c>
      <c r="J41" s="5">
        <f>IF(Table1[[#This Row],[in 1n range]],Table1[[#This Row],[norm_val_1]],Table1[[#This Row],[norm_val_1]]-1)</f>
        <v>7</v>
      </c>
      <c r="K41">
        <f>val_max-ABS(val_max-Table1[[#This Row],[Mirror]]-1)</f>
        <v>0</v>
      </c>
      <c r="L41" s="1" t="str">
        <f ca="1">_xlfn.FORMULATEXT(Table1[[#This Row],[Column5]])</f>
        <v>=val_max-ABS(val_max-IF([@[in 1n range]],[@[norm_val_1]],[@[norm_val_1]]-1))</v>
      </c>
    </row>
    <row r="42" spans="1:12" x14ac:dyDescent="0.25">
      <c r="A42" s="4">
        <f t="shared" si="1"/>
        <v>29</v>
      </c>
      <c r="B42" s="13">
        <v>0</v>
      </c>
      <c r="C42" s="4">
        <f>Table1[[#This Row],[Column5]]</f>
        <v>0</v>
      </c>
      <c r="D42" t="b">
        <f>Table1[[#This Row],[expected_val]]=Table1[[#This Row],[result]]</f>
        <v>1</v>
      </c>
      <c r="E42" s="7">
        <f>Table1[[#This Row],[val]]-val_offset</f>
        <v>29</v>
      </c>
      <c r="F42" t="b">
        <f>AND(Table1[[#This Row],[norm_val]]&gt;=val_min,Table1[[#This Row],[norm_val]]&lt;=val_max)</f>
        <v>0</v>
      </c>
      <c r="G42" s="7">
        <f>MOD(Table1[[#This Row],[norm_val]],(val_range*2))</f>
        <v>9</v>
      </c>
      <c r="H42" t="b">
        <f>AND(Table1[[#This Row],[norm_val_1]]&gt;=val_min,Table1[[#This Row],[norm_val_1]]&lt;=val_max)</f>
        <v>0</v>
      </c>
      <c r="I42" s="5">
        <f>val_max-ABS(val_max-IF(Table1[[#This Row],[in 1n range]],Table1[[#This Row],[norm_val_1]],Table1[[#This Row],[norm_val_1]]-1))</f>
        <v>0</v>
      </c>
      <c r="J42" s="5">
        <f>IF(Table1[[#This Row],[in 1n range]],Table1[[#This Row],[norm_val_1]],Table1[[#This Row],[norm_val_1]]-1)</f>
        <v>8</v>
      </c>
      <c r="K42">
        <f>val_max-ABS(val_max-Table1[[#This Row],[Mirror]]-1)</f>
        <v>-1</v>
      </c>
      <c r="L42" s="1" t="str">
        <f ca="1">_xlfn.FORMULATEXT(Table1[[#This Row],[Column5]])</f>
        <v>=val_max-ABS(val_max-IF([@[in 1n range]],[@[norm_val_1]],[@[norm_val_1]]-1))</v>
      </c>
    </row>
    <row r="43" spans="1:12" x14ac:dyDescent="0.25">
      <c r="A43" s="4">
        <f t="shared" si="1"/>
        <v>30</v>
      </c>
      <c r="B43" s="13">
        <v>0</v>
      </c>
      <c r="C43" s="4">
        <f>Table1[[#This Row],[Column5]]</f>
        <v>0</v>
      </c>
      <c r="D43" t="b">
        <f>Table1[[#This Row],[expected_val]]=Table1[[#This Row],[result]]</f>
        <v>1</v>
      </c>
      <c r="E43" s="7">
        <f>Table1[[#This Row],[val]]-val_offset</f>
        <v>30</v>
      </c>
      <c r="F43" t="b">
        <f>AND(Table1[[#This Row],[norm_val]]&gt;=val_min,Table1[[#This Row],[norm_val]]&lt;=val_max)</f>
        <v>0</v>
      </c>
      <c r="G43" s="7">
        <f>MOD(Table1[[#This Row],[norm_val]],(val_range*2))</f>
        <v>0</v>
      </c>
      <c r="H43" t="b">
        <f>AND(Table1[[#This Row],[norm_val_1]]&gt;=val_min,Table1[[#This Row],[norm_val_1]]&lt;=val_max)</f>
        <v>1</v>
      </c>
      <c r="I43" s="5">
        <f>val_max-ABS(val_max-IF(Table1[[#This Row],[in 1n range]],Table1[[#This Row],[norm_val_1]],Table1[[#This Row],[norm_val_1]]-1))</f>
        <v>0</v>
      </c>
      <c r="J43" s="5">
        <f>IF(Table1[[#This Row],[in 1n range]],Table1[[#This Row],[norm_val_1]],Table1[[#This Row],[norm_val_1]]-1)</f>
        <v>0</v>
      </c>
      <c r="K43">
        <f>val_max-ABS(val_max-Table1[[#This Row],[Mirror]]-1)</f>
        <v>1</v>
      </c>
      <c r="L43" s="1" t="str">
        <f ca="1">_xlfn.FORMULATEXT(Table1[[#This Row],[Column5]])</f>
        <v>=val_max-ABS(val_max-IF([@[in 1n range]],[@[norm_val_1]],[@[norm_val_1]]-1))</v>
      </c>
    </row>
    <row r="44" spans="1:12" x14ac:dyDescent="0.25">
      <c r="A44" s="4">
        <f t="shared" si="1"/>
        <v>31</v>
      </c>
      <c r="B44" s="13">
        <v>1</v>
      </c>
      <c r="C44" s="4">
        <f>Table1[[#This Row],[Column5]]</f>
        <v>1</v>
      </c>
      <c r="D44" t="b">
        <f>Table1[[#This Row],[expected_val]]=Table1[[#This Row],[result]]</f>
        <v>1</v>
      </c>
      <c r="E44" s="7">
        <f>Table1[[#This Row],[val]]-val_offset</f>
        <v>31</v>
      </c>
      <c r="F44" t="b">
        <f>AND(Table1[[#This Row],[norm_val]]&gt;=val_min,Table1[[#This Row],[norm_val]]&lt;=val_max)</f>
        <v>0</v>
      </c>
      <c r="G44" s="7">
        <f>MOD(Table1[[#This Row],[norm_val]],(val_range*2))</f>
        <v>1</v>
      </c>
      <c r="H44" t="b">
        <f>AND(Table1[[#This Row],[norm_val_1]]&gt;=val_min,Table1[[#This Row],[norm_val_1]]&lt;=val_max)</f>
        <v>1</v>
      </c>
      <c r="I44" s="5">
        <f>val_max-ABS(val_max-IF(Table1[[#This Row],[in 1n range]],Table1[[#This Row],[norm_val_1]],Table1[[#This Row],[norm_val_1]]-1))</f>
        <v>1</v>
      </c>
      <c r="J44" s="5">
        <f>IF(Table1[[#This Row],[in 1n range]],Table1[[#This Row],[norm_val_1]],Table1[[#This Row],[norm_val_1]]-1)</f>
        <v>1</v>
      </c>
      <c r="K44">
        <f>val_max-ABS(val_max-Table1[[#This Row],[Mirror]]-1)</f>
        <v>2</v>
      </c>
      <c r="L44" s="1" t="str">
        <f ca="1">_xlfn.FORMULATEXT(Table1[[#This Row],[Column5]])</f>
        <v>=val_max-ABS(val_max-IF([@[in 1n range]],[@[norm_val_1]],[@[norm_val_1]]-1))</v>
      </c>
    </row>
    <row r="45" spans="1:12" x14ac:dyDescent="0.25">
      <c r="A45" s="4">
        <f t="shared" si="1"/>
        <v>32</v>
      </c>
      <c r="B45" s="13">
        <v>2</v>
      </c>
      <c r="C45" s="4">
        <f>Table1[[#This Row],[Column5]]</f>
        <v>2</v>
      </c>
      <c r="D45" t="b">
        <f>Table1[[#This Row],[expected_val]]=Table1[[#This Row],[result]]</f>
        <v>1</v>
      </c>
      <c r="E45" s="7">
        <f>Table1[[#This Row],[val]]-val_offset</f>
        <v>32</v>
      </c>
      <c r="F45" t="b">
        <f>AND(Table1[[#This Row],[norm_val]]&gt;=val_min,Table1[[#This Row],[norm_val]]&lt;=val_max)</f>
        <v>0</v>
      </c>
      <c r="G45" s="7">
        <f>MOD(Table1[[#This Row],[norm_val]],(val_range*2))</f>
        <v>2</v>
      </c>
      <c r="H45" t="b">
        <f>AND(Table1[[#This Row],[norm_val_1]]&gt;=val_min,Table1[[#This Row],[norm_val_1]]&lt;=val_max)</f>
        <v>1</v>
      </c>
      <c r="I45" s="5">
        <f>val_max-ABS(val_max-IF(Table1[[#This Row],[in 1n range]],Table1[[#This Row],[norm_val_1]],Table1[[#This Row],[norm_val_1]]-1))</f>
        <v>2</v>
      </c>
      <c r="J45" s="5">
        <f>IF(Table1[[#This Row],[in 1n range]],Table1[[#This Row],[norm_val_1]],Table1[[#This Row],[norm_val_1]]-1)</f>
        <v>2</v>
      </c>
      <c r="K45">
        <f>val_max-ABS(val_max-Table1[[#This Row],[Mirror]]-1)</f>
        <v>3</v>
      </c>
      <c r="L45" s="1" t="str">
        <f ca="1">_xlfn.FORMULATEXT(Table1[[#This Row],[Column5]])</f>
        <v>=val_max-ABS(val_max-IF([@[in 1n range]],[@[norm_val_1]],[@[norm_val_1]]-1))</v>
      </c>
    </row>
    <row r="46" spans="1:12" x14ac:dyDescent="0.25">
      <c r="A46" s="4">
        <f t="shared" si="1"/>
        <v>33</v>
      </c>
      <c r="B46" s="13">
        <v>3</v>
      </c>
      <c r="C46" s="4">
        <f>Table1[[#This Row],[Column5]]</f>
        <v>3</v>
      </c>
      <c r="D46" t="b">
        <f>Table1[[#This Row],[expected_val]]=Table1[[#This Row],[result]]</f>
        <v>1</v>
      </c>
      <c r="E46" s="7">
        <f>Table1[[#This Row],[val]]-val_offset</f>
        <v>33</v>
      </c>
      <c r="F46" t="b">
        <f>AND(Table1[[#This Row],[norm_val]]&gt;=val_min,Table1[[#This Row],[norm_val]]&lt;=val_max)</f>
        <v>0</v>
      </c>
      <c r="G46" s="7">
        <f>MOD(Table1[[#This Row],[norm_val]],(val_range*2))</f>
        <v>3</v>
      </c>
      <c r="H46" t="b">
        <f>AND(Table1[[#This Row],[norm_val_1]]&gt;=val_min,Table1[[#This Row],[norm_val_1]]&lt;=val_max)</f>
        <v>1</v>
      </c>
      <c r="I46" s="5">
        <f>val_max-ABS(val_max-IF(Table1[[#This Row],[in 1n range]],Table1[[#This Row],[norm_val_1]],Table1[[#This Row],[norm_val_1]]-1))</f>
        <v>3</v>
      </c>
      <c r="J46" s="5">
        <f>IF(Table1[[#This Row],[in 1n range]],Table1[[#This Row],[norm_val_1]],Table1[[#This Row],[norm_val_1]]-1)</f>
        <v>3</v>
      </c>
      <c r="K46">
        <f>val_max-ABS(val_max-Table1[[#This Row],[Mirror]]-1)</f>
        <v>4</v>
      </c>
      <c r="L46" s="1" t="str">
        <f ca="1">_xlfn.FORMULATEXT(Table1[[#This Row],[Column5]])</f>
        <v>=val_max-ABS(val_max-IF([@[in 1n range]],[@[norm_val_1]],[@[norm_val_1]]-1))</v>
      </c>
    </row>
    <row r="47" spans="1:12" x14ac:dyDescent="0.25">
      <c r="A47" s="4">
        <f t="shared" si="1"/>
        <v>34</v>
      </c>
      <c r="B47" s="13">
        <v>4</v>
      </c>
      <c r="C47" s="4">
        <f>Table1[[#This Row],[Column5]]</f>
        <v>4</v>
      </c>
      <c r="D47" t="b">
        <f>Table1[[#This Row],[expected_val]]=Table1[[#This Row],[result]]</f>
        <v>1</v>
      </c>
      <c r="E47" s="7">
        <f>Table1[[#This Row],[val]]-val_offset</f>
        <v>34</v>
      </c>
      <c r="F47" t="b">
        <f>AND(Table1[[#This Row],[norm_val]]&gt;=val_min,Table1[[#This Row],[norm_val]]&lt;=val_max)</f>
        <v>0</v>
      </c>
      <c r="G47" s="7">
        <f>MOD(Table1[[#This Row],[norm_val]],(val_range*2))</f>
        <v>4</v>
      </c>
      <c r="H47" t="b">
        <f>AND(Table1[[#This Row],[norm_val_1]]&gt;=val_min,Table1[[#This Row],[norm_val_1]]&lt;=val_max)</f>
        <v>1</v>
      </c>
      <c r="I47" s="5">
        <f>val_max-ABS(val_max-IF(Table1[[#This Row],[in 1n range]],Table1[[#This Row],[norm_val_1]],Table1[[#This Row],[norm_val_1]]-1))</f>
        <v>4</v>
      </c>
      <c r="J47" s="5">
        <f>IF(Table1[[#This Row],[in 1n range]],Table1[[#This Row],[norm_val_1]],Table1[[#This Row],[norm_val_1]]-1)</f>
        <v>4</v>
      </c>
      <c r="K47">
        <f>val_max-ABS(val_max-Table1[[#This Row],[Mirror]]-1)</f>
        <v>3</v>
      </c>
      <c r="L47" s="1" t="str">
        <f ca="1">_xlfn.FORMULATEXT(Table1[[#This Row],[Column5]])</f>
        <v>=val_max-ABS(val_max-IF([@[in 1n range]],[@[norm_val_1]],[@[norm_val_1]]-1))</v>
      </c>
    </row>
    <row r="48" spans="1:12" x14ac:dyDescent="0.25">
      <c r="A48" s="4">
        <f t="shared" si="1"/>
        <v>35</v>
      </c>
      <c r="B48" s="13">
        <v>4</v>
      </c>
      <c r="C48" s="4">
        <f>Table1[[#This Row],[Column5]]</f>
        <v>4</v>
      </c>
      <c r="D48" t="b">
        <f>Table1[[#This Row],[expected_val]]=Table1[[#This Row],[result]]</f>
        <v>1</v>
      </c>
      <c r="E48" s="7">
        <f>Table1[[#This Row],[val]]-val_offset</f>
        <v>35</v>
      </c>
      <c r="F48" t="b">
        <f>AND(Table1[[#This Row],[norm_val]]&gt;=val_min,Table1[[#This Row],[norm_val]]&lt;=val_max)</f>
        <v>0</v>
      </c>
      <c r="G48" s="7">
        <f>MOD(Table1[[#This Row],[norm_val]],(val_range*2))</f>
        <v>5</v>
      </c>
      <c r="H48" t="b">
        <f>AND(Table1[[#This Row],[norm_val_1]]&gt;=val_min,Table1[[#This Row],[norm_val_1]]&lt;=val_max)</f>
        <v>0</v>
      </c>
      <c r="I48" s="5">
        <f>val_max-ABS(val_max-IF(Table1[[#This Row],[in 1n range]],Table1[[#This Row],[norm_val_1]],Table1[[#This Row],[norm_val_1]]-1))</f>
        <v>4</v>
      </c>
      <c r="J48" s="5">
        <f>IF(Table1[[#This Row],[in 1n range]],Table1[[#This Row],[norm_val_1]],Table1[[#This Row],[norm_val_1]]-1)</f>
        <v>4</v>
      </c>
      <c r="K48">
        <f>val_max-ABS(val_max-Table1[[#This Row],[Mirror]]-1)</f>
        <v>3</v>
      </c>
      <c r="L48" s="1" t="str">
        <f ca="1">_xlfn.FORMULATEXT(Table1[[#This Row],[Column5]])</f>
        <v>=val_max-ABS(val_max-IF([@[in 1n range]],[@[norm_val_1]],[@[norm_val_1]]-1))</v>
      </c>
    </row>
    <row r="49" spans="1:12" x14ac:dyDescent="0.25">
      <c r="A49" s="4">
        <f t="shared" si="1"/>
        <v>36</v>
      </c>
      <c r="B49" s="13">
        <v>3</v>
      </c>
      <c r="C49" s="4">
        <f>Table1[[#This Row],[Column5]]</f>
        <v>3</v>
      </c>
      <c r="D49" t="b">
        <f>Table1[[#This Row],[expected_val]]=Table1[[#This Row],[result]]</f>
        <v>1</v>
      </c>
      <c r="E49" s="7">
        <f>Table1[[#This Row],[val]]-val_offset</f>
        <v>36</v>
      </c>
      <c r="F49" t="b">
        <f>AND(Table1[[#This Row],[norm_val]]&gt;=val_min,Table1[[#This Row],[norm_val]]&lt;=val_max)</f>
        <v>0</v>
      </c>
      <c r="G49" s="7">
        <f>MOD(Table1[[#This Row],[norm_val]],(val_range*2))</f>
        <v>6</v>
      </c>
      <c r="H49" t="b">
        <f>AND(Table1[[#This Row],[norm_val_1]]&gt;=val_min,Table1[[#This Row],[norm_val_1]]&lt;=val_max)</f>
        <v>0</v>
      </c>
      <c r="I49" s="5">
        <f>val_max-ABS(val_max-IF(Table1[[#This Row],[in 1n range]],Table1[[#This Row],[norm_val_1]],Table1[[#This Row],[norm_val_1]]-1))</f>
        <v>3</v>
      </c>
      <c r="J49" s="5">
        <f>IF(Table1[[#This Row],[in 1n range]],Table1[[#This Row],[norm_val_1]],Table1[[#This Row],[norm_val_1]]-1)</f>
        <v>5</v>
      </c>
      <c r="K49">
        <f>val_max-ABS(val_max-Table1[[#This Row],[Mirror]]-1)</f>
        <v>2</v>
      </c>
      <c r="L49" s="1" t="str">
        <f ca="1">_xlfn.FORMULATEXT(Table1[[#This Row],[Column5]])</f>
        <v>=val_max-ABS(val_max-IF([@[in 1n range]],[@[norm_val_1]],[@[norm_val_1]]-1))</v>
      </c>
    </row>
    <row r="50" spans="1:12" x14ac:dyDescent="0.25">
      <c r="A50" s="4">
        <f t="shared" si="1"/>
        <v>37</v>
      </c>
      <c r="B50" s="13">
        <v>2</v>
      </c>
      <c r="C50" s="4">
        <f>Table1[[#This Row],[Column5]]</f>
        <v>2</v>
      </c>
      <c r="D50" t="b">
        <f>Table1[[#This Row],[expected_val]]=Table1[[#This Row],[result]]</f>
        <v>1</v>
      </c>
      <c r="E50" s="7">
        <f>Table1[[#This Row],[val]]-val_offset</f>
        <v>37</v>
      </c>
      <c r="F50" t="b">
        <f>AND(Table1[[#This Row],[norm_val]]&gt;=val_min,Table1[[#This Row],[norm_val]]&lt;=val_max)</f>
        <v>0</v>
      </c>
      <c r="G50" s="7">
        <f>MOD(Table1[[#This Row],[norm_val]],(val_range*2))</f>
        <v>7</v>
      </c>
      <c r="H50" t="b">
        <f>AND(Table1[[#This Row],[norm_val_1]]&gt;=val_min,Table1[[#This Row],[norm_val_1]]&lt;=val_max)</f>
        <v>0</v>
      </c>
      <c r="I50" s="5">
        <f>val_max-ABS(val_max-IF(Table1[[#This Row],[in 1n range]],Table1[[#This Row],[norm_val_1]],Table1[[#This Row],[norm_val_1]]-1))</f>
        <v>2</v>
      </c>
      <c r="J50" s="5">
        <f>IF(Table1[[#This Row],[in 1n range]],Table1[[#This Row],[norm_val_1]],Table1[[#This Row],[norm_val_1]]-1)</f>
        <v>6</v>
      </c>
      <c r="K50">
        <f>val_max-ABS(val_max-Table1[[#This Row],[Mirror]]-1)</f>
        <v>1</v>
      </c>
      <c r="L50" s="1" t="str">
        <f ca="1">_xlfn.FORMULATEXT(Table1[[#This Row],[Column5]])</f>
        <v>=val_max-ABS(val_max-IF([@[in 1n range]],[@[norm_val_1]],[@[norm_val_1]]-1))</v>
      </c>
    </row>
    <row r="51" spans="1:12" x14ac:dyDescent="0.25">
      <c r="A51" s="4">
        <f t="shared" si="1"/>
        <v>38</v>
      </c>
      <c r="B51" s="13">
        <v>1</v>
      </c>
      <c r="C51" s="4">
        <f>Table1[[#This Row],[Column5]]</f>
        <v>1</v>
      </c>
      <c r="D51" t="b">
        <f>Table1[[#This Row],[expected_val]]=Table1[[#This Row],[result]]</f>
        <v>1</v>
      </c>
      <c r="E51" s="7">
        <f>Table1[[#This Row],[val]]-val_offset</f>
        <v>38</v>
      </c>
      <c r="F51" t="b">
        <f>AND(Table1[[#This Row],[norm_val]]&gt;=val_min,Table1[[#This Row],[norm_val]]&lt;=val_max)</f>
        <v>0</v>
      </c>
      <c r="G51" s="7">
        <f>MOD(Table1[[#This Row],[norm_val]],(val_range*2))</f>
        <v>8</v>
      </c>
      <c r="H51" t="b">
        <f>AND(Table1[[#This Row],[norm_val_1]]&gt;=val_min,Table1[[#This Row],[norm_val_1]]&lt;=val_max)</f>
        <v>0</v>
      </c>
      <c r="I51" s="5">
        <f>val_max-ABS(val_max-IF(Table1[[#This Row],[in 1n range]],Table1[[#This Row],[norm_val_1]],Table1[[#This Row],[norm_val_1]]-1))</f>
        <v>1</v>
      </c>
      <c r="J51" s="5">
        <f>IF(Table1[[#This Row],[in 1n range]],Table1[[#This Row],[norm_val_1]],Table1[[#This Row],[norm_val_1]]-1)</f>
        <v>7</v>
      </c>
      <c r="K51">
        <f>val_max-ABS(val_max-Table1[[#This Row],[Mirror]]-1)</f>
        <v>0</v>
      </c>
      <c r="L51" s="1" t="str">
        <f ca="1">_xlfn.FORMULATEXT(Table1[[#This Row],[Column5]])</f>
        <v>=val_max-ABS(val_max-IF([@[in 1n range]],[@[norm_val_1]],[@[norm_val_1]]-1))</v>
      </c>
    </row>
    <row r="52" spans="1:12" x14ac:dyDescent="0.25">
      <c r="A52" s="4">
        <f t="shared" si="1"/>
        <v>39</v>
      </c>
      <c r="B52" s="13">
        <v>0</v>
      </c>
      <c r="C52" s="4">
        <f>Table1[[#This Row],[Column5]]</f>
        <v>0</v>
      </c>
      <c r="D52" t="b">
        <f>Table1[[#This Row],[expected_val]]=Table1[[#This Row],[result]]</f>
        <v>1</v>
      </c>
      <c r="E52" s="7">
        <f>Table1[[#This Row],[val]]-val_offset</f>
        <v>39</v>
      </c>
      <c r="F52" t="b">
        <f>AND(Table1[[#This Row],[norm_val]]&gt;=val_min,Table1[[#This Row],[norm_val]]&lt;=val_max)</f>
        <v>0</v>
      </c>
      <c r="G52" s="7">
        <f>MOD(Table1[[#This Row],[norm_val]],(val_range*2))</f>
        <v>9</v>
      </c>
      <c r="H52" t="b">
        <f>AND(Table1[[#This Row],[norm_val_1]]&gt;=val_min,Table1[[#This Row],[norm_val_1]]&lt;=val_max)</f>
        <v>0</v>
      </c>
      <c r="I52" s="5">
        <f>val_max-ABS(val_max-IF(Table1[[#This Row],[in 1n range]],Table1[[#This Row],[norm_val_1]],Table1[[#This Row],[norm_val_1]]-1))</f>
        <v>0</v>
      </c>
      <c r="J52" s="5">
        <f>IF(Table1[[#This Row],[in 1n range]],Table1[[#This Row],[norm_val_1]],Table1[[#This Row],[norm_val_1]]-1)</f>
        <v>8</v>
      </c>
      <c r="K52">
        <f>val_max-ABS(val_max-Table1[[#This Row],[Mirror]]-1)</f>
        <v>-1</v>
      </c>
      <c r="L52" s="1" t="str">
        <f ca="1">_xlfn.FORMULATEXT(Table1[[#This Row],[Column5]])</f>
        <v>=val_max-ABS(val_max-IF([@[in 1n range]],[@[norm_val_1]],[@[norm_val_1]]-1))</v>
      </c>
    </row>
    <row r="53" spans="1:12" x14ac:dyDescent="0.25">
      <c r="A53" s="4">
        <f t="shared" si="1"/>
        <v>40</v>
      </c>
      <c r="B53" s="13">
        <v>0</v>
      </c>
      <c r="C53" s="4">
        <f>Table1[[#This Row],[Column5]]</f>
        <v>0</v>
      </c>
      <c r="D53" t="b">
        <f>Table1[[#This Row],[expected_val]]=Table1[[#This Row],[result]]</f>
        <v>1</v>
      </c>
      <c r="E53" s="7">
        <f>Table1[[#This Row],[val]]-val_offset</f>
        <v>40</v>
      </c>
      <c r="F53" t="b">
        <f>AND(Table1[[#This Row],[norm_val]]&gt;=val_min,Table1[[#This Row],[norm_val]]&lt;=val_max)</f>
        <v>0</v>
      </c>
      <c r="G53" s="7">
        <f>MOD(Table1[[#This Row],[norm_val]],(val_range*2))</f>
        <v>0</v>
      </c>
      <c r="H53" t="b">
        <f>AND(Table1[[#This Row],[norm_val_1]]&gt;=val_min,Table1[[#This Row],[norm_val_1]]&lt;=val_max)</f>
        <v>1</v>
      </c>
      <c r="I53" s="5">
        <f>val_max-ABS(val_max-IF(Table1[[#This Row],[in 1n range]],Table1[[#This Row],[norm_val_1]],Table1[[#This Row],[norm_val_1]]-1))</f>
        <v>0</v>
      </c>
      <c r="J53" s="5">
        <f>IF(Table1[[#This Row],[in 1n range]],Table1[[#This Row],[norm_val_1]],Table1[[#This Row],[norm_val_1]]-1)</f>
        <v>0</v>
      </c>
      <c r="K53">
        <f>val_max-ABS(val_max-Table1[[#This Row],[Mirror]]-1)</f>
        <v>1</v>
      </c>
      <c r="L53" s="1" t="str">
        <f ca="1">_xlfn.FORMULATEXT(Table1[[#This Row],[Column5]])</f>
        <v>=val_max-ABS(val_max-IF([@[in 1n range]],[@[norm_val_1]],[@[norm_val_1]]-1))</v>
      </c>
    </row>
    <row r="54" spans="1:12" x14ac:dyDescent="0.25">
      <c r="A54" s="4">
        <f t="shared" si="1"/>
        <v>41</v>
      </c>
      <c r="B54" s="13">
        <v>1</v>
      </c>
      <c r="C54" s="4">
        <f>Table1[[#This Row],[Column5]]</f>
        <v>1</v>
      </c>
      <c r="D54" t="b">
        <f>Table1[[#This Row],[expected_val]]=Table1[[#This Row],[result]]</f>
        <v>1</v>
      </c>
      <c r="E54" s="7">
        <f>Table1[[#This Row],[val]]-val_offset</f>
        <v>41</v>
      </c>
      <c r="F54" t="b">
        <f>AND(Table1[[#This Row],[norm_val]]&gt;=val_min,Table1[[#This Row],[norm_val]]&lt;=val_max)</f>
        <v>0</v>
      </c>
      <c r="G54" s="7">
        <f>MOD(Table1[[#This Row],[norm_val]],(val_range*2))</f>
        <v>1</v>
      </c>
      <c r="H54" t="b">
        <f>AND(Table1[[#This Row],[norm_val_1]]&gt;=val_min,Table1[[#This Row],[norm_val_1]]&lt;=val_max)</f>
        <v>1</v>
      </c>
      <c r="I54" s="5">
        <f>val_max-ABS(val_max-IF(Table1[[#This Row],[in 1n range]],Table1[[#This Row],[norm_val_1]],Table1[[#This Row],[norm_val_1]]-1))</f>
        <v>1</v>
      </c>
      <c r="J54" s="5">
        <f>IF(Table1[[#This Row],[in 1n range]],Table1[[#This Row],[norm_val_1]],Table1[[#This Row],[norm_val_1]]-1)</f>
        <v>1</v>
      </c>
      <c r="K54">
        <f>val_max-ABS(val_max-Table1[[#This Row],[Mirror]]-1)</f>
        <v>2</v>
      </c>
      <c r="L54" s="1" t="str">
        <f ca="1">_xlfn.FORMULATEXT(Table1[[#This Row],[Column5]])</f>
        <v>=val_max-ABS(val_max-IF([@[in 1n range]],[@[norm_val_1]],[@[norm_val_1]]-1))</v>
      </c>
    </row>
    <row r="55" spans="1:12" x14ac:dyDescent="0.25">
      <c r="A55" s="4">
        <f t="shared" si="1"/>
        <v>42</v>
      </c>
      <c r="B55" s="13">
        <v>2</v>
      </c>
      <c r="C55" s="4">
        <f>Table1[[#This Row],[Column5]]</f>
        <v>2</v>
      </c>
      <c r="D55" t="b">
        <f>Table1[[#This Row],[expected_val]]=Table1[[#This Row],[result]]</f>
        <v>1</v>
      </c>
      <c r="E55" s="7">
        <f>Table1[[#This Row],[val]]-val_offset</f>
        <v>42</v>
      </c>
      <c r="F55" t="b">
        <f>AND(Table1[[#This Row],[norm_val]]&gt;=val_min,Table1[[#This Row],[norm_val]]&lt;=val_max)</f>
        <v>0</v>
      </c>
      <c r="G55" s="7">
        <f>MOD(Table1[[#This Row],[norm_val]],(val_range*2))</f>
        <v>2</v>
      </c>
      <c r="H55" t="b">
        <f>AND(Table1[[#This Row],[norm_val_1]]&gt;=val_min,Table1[[#This Row],[norm_val_1]]&lt;=val_max)</f>
        <v>1</v>
      </c>
      <c r="I55" s="5">
        <f>val_max-ABS(val_max-IF(Table1[[#This Row],[in 1n range]],Table1[[#This Row],[norm_val_1]],Table1[[#This Row],[norm_val_1]]-1))</f>
        <v>2</v>
      </c>
      <c r="J55" s="5">
        <f>IF(Table1[[#This Row],[in 1n range]],Table1[[#This Row],[norm_val_1]],Table1[[#This Row],[norm_val_1]]-1)</f>
        <v>2</v>
      </c>
      <c r="K55">
        <f>val_max-ABS(val_max-Table1[[#This Row],[Mirror]]-1)</f>
        <v>3</v>
      </c>
      <c r="L55" s="1" t="str">
        <f ca="1">_xlfn.FORMULATEXT(Table1[[#This Row],[Column5]])</f>
        <v>=val_max-ABS(val_max-IF([@[in 1n range]],[@[norm_val_1]],[@[norm_val_1]]-1))</v>
      </c>
    </row>
    <row r="56" spans="1:12" x14ac:dyDescent="0.25">
      <c r="A56" s="4">
        <f t="shared" si="1"/>
        <v>43</v>
      </c>
      <c r="B56" s="13">
        <v>3</v>
      </c>
      <c r="C56" s="4">
        <f>Table1[[#This Row],[Column5]]</f>
        <v>3</v>
      </c>
      <c r="D56" t="b">
        <f>Table1[[#This Row],[expected_val]]=Table1[[#This Row],[result]]</f>
        <v>1</v>
      </c>
      <c r="E56" s="7">
        <f>Table1[[#This Row],[val]]-val_offset</f>
        <v>43</v>
      </c>
      <c r="F56" t="b">
        <f>AND(Table1[[#This Row],[norm_val]]&gt;=val_min,Table1[[#This Row],[norm_val]]&lt;=val_max)</f>
        <v>0</v>
      </c>
      <c r="G56" s="7">
        <f>MOD(Table1[[#This Row],[norm_val]],(val_range*2))</f>
        <v>3</v>
      </c>
      <c r="H56" t="b">
        <f>AND(Table1[[#This Row],[norm_val_1]]&gt;=val_min,Table1[[#This Row],[norm_val_1]]&lt;=val_max)</f>
        <v>1</v>
      </c>
      <c r="I56" s="5">
        <f>val_max-ABS(val_max-IF(Table1[[#This Row],[in 1n range]],Table1[[#This Row],[norm_val_1]],Table1[[#This Row],[norm_val_1]]-1))</f>
        <v>3</v>
      </c>
      <c r="J56" s="5">
        <f>IF(Table1[[#This Row],[in 1n range]],Table1[[#This Row],[norm_val_1]],Table1[[#This Row],[norm_val_1]]-1)</f>
        <v>3</v>
      </c>
      <c r="K56">
        <f>val_max-ABS(val_max-Table1[[#This Row],[Mirror]]-1)</f>
        <v>4</v>
      </c>
      <c r="L56" s="1" t="str">
        <f ca="1">_xlfn.FORMULATEXT(Table1[[#This Row],[Column5]])</f>
        <v>=val_max-ABS(val_max-IF([@[in 1n range]],[@[norm_val_1]],[@[norm_val_1]]-1))</v>
      </c>
    </row>
    <row r="57" spans="1:12" x14ac:dyDescent="0.25">
      <c r="A57" s="4">
        <f t="shared" si="1"/>
        <v>44</v>
      </c>
      <c r="B57" s="13">
        <v>4</v>
      </c>
      <c r="C57" s="4">
        <f>Table1[[#This Row],[Column5]]</f>
        <v>4</v>
      </c>
      <c r="D57" t="b">
        <f>Table1[[#This Row],[expected_val]]=Table1[[#This Row],[result]]</f>
        <v>1</v>
      </c>
      <c r="E57" s="7">
        <f>Table1[[#This Row],[val]]-val_offset</f>
        <v>44</v>
      </c>
      <c r="F57" t="b">
        <f>AND(Table1[[#This Row],[norm_val]]&gt;=val_min,Table1[[#This Row],[norm_val]]&lt;=val_max)</f>
        <v>0</v>
      </c>
      <c r="G57" s="7">
        <f>MOD(Table1[[#This Row],[norm_val]],(val_range*2))</f>
        <v>4</v>
      </c>
      <c r="H57" t="b">
        <f>AND(Table1[[#This Row],[norm_val_1]]&gt;=val_min,Table1[[#This Row],[norm_val_1]]&lt;=val_max)</f>
        <v>1</v>
      </c>
      <c r="I57" s="5">
        <f>val_max-ABS(val_max-IF(Table1[[#This Row],[in 1n range]],Table1[[#This Row],[norm_val_1]],Table1[[#This Row],[norm_val_1]]-1))</f>
        <v>4</v>
      </c>
      <c r="J57" s="5">
        <f>IF(Table1[[#This Row],[in 1n range]],Table1[[#This Row],[norm_val_1]],Table1[[#This Row],[norm_val_1]]-1)</f>
        <v>4</v>
      </c>
      <c r="K57">
        <f>val_max-ABS(val_max-Table1[[#This Row],[Mirror]]-1)</f>
        <v>3</v>
      </c>
      <c r="L57" s="1" t="str">
        <f ca="1">_xlfn.FORMULATEXT(Table1[[#This Row],[Column5]])</f>
        <v>=val_max-ABS(val_max-IF([@[in 1n range]],[@[norm_val_1]],[@[norm_val_1]]-1))</v>
      </c>
    </row>
    <row r="58" spans="1:12" x14ac:dyDescent="0.25">
      <c r="A58" s="4">
        <f t="shared" si="1"/>
        <v>45</v>
      </c>
      <c r="B58" s="13">
        <v>4</v>
      </c>
      <c r="C58" s="4">
        <f>Table1[[#This Row],[Column5]]</f>
        <v>4</v>
      </c>
      <c r="D58" t="b">
        <f>Table1[[#This Row],[expected_val]]=Table1[[#This Row],[result]]</f>
        <v>1</v>
      </c>
      <c r="E58" s="7">
        <f>Table1[[#This Row],[val]]-val_offset</f>
        <v>45</v>
      </c>
      <c r="F58" t="b">
        <f>AND(Table1[[#This Row],[norm_val]]&gt;=val_min,Table1[[#This Row],[norm_val]]&lt;=val_max)</f>
        <v>0</v>
      </c>
      <c r="G58" s="7">
        <f>MOD(Table1[[#This Row],[norm_val]],(val_range*2))</f>
        <v>5</v>
      </c>
      <c r="H58" t="b">
        <f>AND(Table1[[#This Row],[norm_val_1]]&gt;=val_min,Table1[[#This Row],[norm_val_1]]&lt;=val_max)</f>
        <v>0</v>
      </c>
      <c r="I58" s="5">
        <f>val_max-ABS(val_max-IF(Table1[[#This Row],[in 1n range]],Table1[[#This Row],[norm_val_1]],Table1[[#This Row],[norm_val_1]]-1))</f>
        <v>4</v>
      </c>
      <c r="J58" s="5">
        <f>IF(Table1[[#This Row],[in 1n range]],Table1[[#This Row],[norm_val_1]],Table1[[#This Row],[norm_val_1]]-1)</f>
        <v>4</v>
      </c>
      <c r="K58">
        <f>val_max-ABS(val_max-Table1[[#This Row],[Mirror]]-1)</f>
        <v>3</v>
      </c>
      <c r="L58" s="1" t="str">
        <f ca="1">_xlfn.FORMULATEXT(Table1[[#This Row],[Column5]])</f>
        <v>=val_max-ABS(val_max-IF([@[in 1n range]],[@[norm_val_1]],[@[norm_val_1]]-1))</v>
      </c>
    </row>
    <row r="59" spans="1:12" x14ac:dyDescent="0.25">
      <c r="A59" s="4">
        <f t="shared" si="1"/>
        <v>46</v>
      </c>
      <c r="B59" s="13">
        <v>3</v>
      </c>
      <c r="C59" s="4">
        <f>Table1[[#This Row],[Column5]]</f>
        <v>3</v>
      </c>
      <c r="D59" t="b">
        <f>Table1[[#This Row],[expected_val]]=Table1[[#This Row],[result]]</f>
        <v>1</v>
      </c>
      <c r="E59" s="7">
        <f>Table1[[#This Row],[val]]-val_offset</f>
        <v>46</v>
      </c>
      <c r="F59" t="b">
        <f>AND(Table1[[#This Row],[norm_val]]&gt;=val_min,Table1[[#This Row],[norm_val]]&lt;=val_max)</f>
        <v>0</v>
      </c>
      <c r="G59" s="7">
        <f>MOD(Table1[[#This Row],[norm_val]],(val_range*2))</f>
        <v>6</v>
      </c>
      <c r="H59" t="b">
        <f>AND(Table1[[#This Row],[norm_val_1]]&gt;=val_min,Table1[[#This Row],[norm_val_1]]&lt;=val_max)</f>
        <v>0</v>
      </c>
      <c r="I59" s="5">
        <f>val_max-ABS(val_max-IF(Table1[[#This Row],[in 1n range]],Table1[[#This Row],[norm_val_1]],Table1[[#This Row],[norm_val_1]]-1))</f>
        <v>3</v>
      </c>
      <c r="J59" s="5">
        <f>IF(Table1[[#This Row],[in 1n range]],Table1[[#This Row],[norm_val_1]],Table1[[#This Row],[norm_val_1]]-1)</f>
        <v>5</v>
      </c>
      <c r="K59">
        <f>val_max-ABS(val_max-Table1[[#This Row],[Mirror]]-1)</f>
        <v>2</v>
      </c>
      <c r="L59" s="1" t="str">
        <f ca="1">_xlfn.FORMULATEXT(Table1[[#This Row],[Column5]])</f>
        <v>=val_max-ABS(val_max-IF([@[in 1n range]],[@[norm_val_1]],[@[norm_val_1]]-1))</v>
      </c>
    </row>
    <row r="60" spans="1:12" x14ac:dyDescent="0.25">
      <c r="A60" s="4">
        <f t="shared" si="1"/>
        <v>47</v>
      </c>
      <c r="B60" s="13">
        <v>2</v>
      </c>
      <c r="C60" s="4">
        <f>Table1[[#This Row],[Column5]]</f>
        <v>2</v>
      </c>
      <c r="D60" t="b">
        <f>Table1[[#This Row],[expected_val]]=Table1[[#This Row],[result]]</f>
        <v>1</v>
      </c>
      <c r="E60" s="7">
        <f>Table1[[#This Row],[val]]-val_offset</f>
        <v>47</v>
      </c>
      <c r="F60" t="b">
        <f>AND(Table1[[#This Row],[norm_val]]&gt;=val_min,Table1[[#This Row],[norm_val]]&lt;=val_max)</f>
        <v>0</v>
      </c>
      <c r="G60" s="7">
        <f>MOD(Table1[[#This Row],[norm_val]],(val_range*2))</f>
        <v>7</v>
      </c>
      <c r="H60" t="b">
        <f>AND(Table1[[#This Row],[norm_val_1]]&gt;=val_min,Table1[[#This Row],[norm_val_1]]&lt;=val_max)</f>
        <v>0</v>
      </c>
      <c r="I60" s="5">
        <f>val_max-ABS(val_max-IF(Table1[[#This Row],[in 1n range]],Table1[[#This Row],[norm_val_1]],Table1[[#This Row],[norm_val_1]]-1))</f>
        <v>2</v>
      </c>
      <c r="J60" s="5">
        <f>IF(Table1[[#This Row],[in 1n range]],Table1[[#This Row],[norm_val_1]],Table1[[#This Row],[norm_val_1]]-1)</f>
        <v>6</v>
      </c>
      <c r="K60">
        <f>val_max-ABS(val_max-Table1[[#This Row],[Mirror]]-1)</f>
        <v>1</v>
      </c>
      <c r="L60" s="1" t="str">
        <f ca="1">_xlfn.FORMULATEXT(Table1[[#This Row],[Column5]])</f>
        <v>=val_max-ABS(val_max-IF([@[in 1n range]],[@[norm_val_1]],[@[norm_val_1]]-1))</v>
      </c>
    </row>
    <row r="61" spans="1:12" x14ac:dyDescent="0.25">
      <c r="A61" s="4">
        <f t="shared" si="1"/>
        <v>48</v>
      </c>
      <c r="B61" s="13">
        <v>1</v>
      </c>
      <c r="C61" s="4">
        <f>Table1[[#This Row],[Column5]]</f>
        <v>1</v>
      </c>
      <c r="D61" t="b">
        <f>Table1[[#This Row],[expected_val]]=Table1[[#This Row],[result]]</f>
        <v>1</v>
      </c>
      <c r="E61" s="7">
        <f>Table1[[#This Row],[val]]-val_offset</f>
        <v>48</v>
      </c>
      <c r="F61" t="b">
        <f>AND(Table1[[#This Row],[norm_val]]&gt;=val_min,Table1[[#This Row],[norm_val]]&lt;=val_max)</f>
        <v>0</v>
      </c>
      <c r="G61" s="7">
        <f>MOD(Table1[[#This Row],[norm_val]],(val_range*2))</f>
        <v>8</v>
      </c>
      <c r="H61" t="b">
        <f>AND(Table1[[#This Row],[norm_val_1]]&gt;=val_min,Table1[[#This Row],[norm_val_1]]&lt;=val_max)</f>
        <v>0</v>
      </c>
      <c r="I61" s="5">
        <f>val_max-ABS(val_max-IF(Table1[[#This Row],[in 1n range]],Table1[[#This Row],[norm_val_1]],Table1[[#This Row],[norm_val_1]]-1))</f>
        <v>1</v>
      </c>
      <c r="J61" s="5">
        <f>IF(Table1[[#This Row],[in 1n range]],Table1[[#This Row],[norm_val_1]],Table1[[#This Row],[norm_val_1]]-1)</f>
        <v>7</v>
      </c>
      <c r="K61">
        <f>val_max-ABS(val_max-Table1[[#This Row],[Mirror]]-1)</f>
        <v>0</v>
      </c>
      <c r="L61" s="1" t="str">
        <f ca="1">_xlfn.FORMULATEXT(Table1[[#This Row],[Column5]])</f>
        <v>=val_max-ABS(val_max-IF([@[in 1n range]],[@[norm_val_1]],[@[norm_val_1]]-1))</v>
      </c>
    </row>
    <row r="62" spans="1:12" x14ac:dyDescent="0.25">
      <c r="A62" s="4">
        <f t="shared" si="1"/>
        <v>49</v>
      </c>
      <c r="B62" s="13">
        <v>0</v>
      </c>
      <c r="C62" s="4">
        <f>Table1[[#This Row],[Column5]]</f>
        <v>0</v>
      </c>
      <c r="D62" t="b">
        <f>Table1[[#This Row],[expected_val]]=Table1[[#This Row],[result]]</f>
        <v>1</v>
      </c>
      <c r="E62" s="7">
        <f>Table1[[#This Row],[val]]-val_offset</f>
        <v>49</v>
      </c>
      <c r="F62" t="b">
        <f>AND(Table1[[#This Row],[norm_val]]&gt;=val_min,Table1[[#This Row],[norm_val]]&lt;=val_max)</f>
        <v>0</v>
      </c>
      <c r="G62" s="7">
        <f>MOD(Table1[[#This Row],[norm_val]],(val_range*2))</f>
        <v>9</v>
      </c>
      <c r="H62" t="b">
        <f>AND(Table1[[#This Row],[norm_val_1]]&gt;=val_min,Table1[[#This Row],[norm_val_1]]&lt;=val_max)</f>
        <v>0</v>
      </c>
      <c r="I62" s="5">
        <f>val_max-ABS(val_max-IF(Table1[[#This Row],[in 1n range]],Table1[[#This Row],[norm_val_1]],Table1[[#This Row],[norm_val_1]]-1))</f>
        <v>0</v>
      </c>
      <c r="J62" s="5">
        <f>IF(Table1[[#This Row],[in 1n range]],Table1[[#This Row],[norm_val_1]],Table1[[#This Row],[norm_val_1]]-1)</f>
        <v>8</v>
      </c>
      <c r="K62">
        <f>val_max-ABS(val_max-Table1[[#This Row],[Mirror]]-1)</f>
        <v>-1</v>
      </c>
      <c r="L62" s="1" t="str">
        <f ca="1">_xlfn.FORMULATEXT(Table1[[#This Row],[Column5]])</f>
        <v>=val_max-ABS(val_max-IF([@[in 1n range]],[@[norm_val_1]],[@[norm_val_1]]-1))</v>
      </c>
    </row>
    <row r="63" spans="1:12" x14ac:dyDescent="0.25">
      <c r="A63" s="4">
        <f t="shared" si="1"/>
        <v>50</v>
      </c>
      <c r="B63" s="13">
        <v>0</v>
      </c>
      <c r="C63" s="4">
        <f>Table1[[#This Row],[Column5]]</f>
        <v>0</v>
      </c>
      <c r="D63" t="b">
        <f>Table1[[#This Row],[expected_val]]=Table1[[#This Row],[result]]</f>
        <v>1</v>
      </c>
      <c r="E63" s="7">
        <f>Table1[[#This Row],[val]]-val_offset</f>
        <v>50</v>
      </c>
      <c r="F63" t="b">
        <f>AND(Table1[[#This Row],[norm_val]]&gt;=val_min,Table1[[#This Row],[norm_val]]&lt;=val_max)</f>
        <v>0</v>
      </c>
      <c r="G63" s="7">
        <f>MOD(Table1[[#This Row],[norm_val]],(val_range*2))</f>
        <v>0</v>
      </c>
      <c r="H63" t="b">
        <f>AND(Table1[[#This Row],[norm_val_1]]&gt;=val_min,Table1[[#This Row],[norm_val_1]]&lt;=val_max)</f>
        <v>1</v>
      </c>
      <c r="I63" s="5">
        <f>val_max-ABS(val_max-IF(Table1[[#This Row],[in 1n range]],Table1[[#This Row],[norm_val_1]],Table1[[#This Row],[norm_val_1]]-1))</f>
        <v>0</v>
      </c>
      <c r="J63" s="5">
        <f>IF(Table1[[#This Row],[in 1n range]],Table1[[#This Row],[norm_val_1]],Table1[[#This Row],[norm_val_1]]-1)</f>
        <v>0</v>
      </c>
      <c r="K63">
        <f>val_max-ABS(val_max-Table1[[#This Row],[Mirror]]-1)</f>
        <v>1</v>
      </c>
      <c r="L63" s="1" t="str">
        <f ca="1">_xlfn.FORMULATEXT(Table1[[#This Row],[Column5]])</f>
        <v>=val_max-ABS(val_max-IF([@[in 1n range]],[@[norm_val_1]],[@[norm_val_1]]-1))</v>
      </c>
    </row>
    <row r="64" spans="1:12" x14ac:dyDescent="0.25">
      <c r="A64" s="4">
        <f t="shared" si="1"/>
        <v>51</v>
      </c>
      <c r="B64" s="13">
        <v>1</v>
      </c>
      <c r="C64" s="4">
        <f>Table1[[#This Row],[Column5]]</f>
        <v>1</v>
      </c>
      <c r="D64" t="b">
        <f>Table1[[#This Row],[expected_val]]=Table1[[#This Row],[result]]</f>
        <v>1</v>
      </c>
      <c r="E64" s="7">
        <f>Table1[[#This Row],[val]]-val_offset</f>
        <v>51</v>
      </c>
      <c r="F64" t="b">
        <f>AND(Table1[[#This Row],[norm_val]]&gt;=val_min,Table1[[#This Row],[norm_val]]&lt;=val_max)</f>
        <v>0</v>
      </c>
      <c r="G64" s="7">
        <f>MOD(Table1[[#This Row],[norm_val]],(val_range*2))</f>
        <v>1</v>
      </c>
      <c r="H64" t="b">
        <f>AND(Table1[[#This Row],[norm_val_1]]&gt;=val_min,Table1[[#This Row],[norm_val_1]]&lt;=val_max)</f>
        <v>1</v>
      </c>
      <c r="I64" s="5">
        <f>val_max-ABS(val_max-IF(Table1[[#This Row],[in 1n range]],Table1[[#This Row],[norm_val_1]],Table1[[#This Row],[norm_val_1]]-1))</f>
        <v>1</v>
      </c>
      <c r="J64" s="5">
        <f>IF(Table1[[#This Row],[in 1n range]],Table1[[#This Row],[norm_val_1]],Table1[[#This Row],[norm_val_1]]-1)</f>
        <v>1</v>
      </c>
      <c r="K64">
        <f>val_max-ABS(val_max-Table1[[#This Row],[Mirror]]-1)</f>
        <v>2</v>
      </c>
      <c r="L64" s="1" t="str">
        <f ca="1">_xlfn.FORMULATEXT(Table1[[#This Row],[Column5]])</f>
        <v>=val_max-ABS(val_max-IF([@[in 1n range]],[@[norm_val_1]],[@[norm_val_1]]-1))</v>
      </c>
    </row>
    <row r="65" spans="1:12" x14ac:dyDescent="0.25">
      <c r="A65" s="4">
        <f t="shared" si="1"/>
        <v>52</v>
      </c>
      <c r="B65" s="13">
        <v>2</v>
      </c>
      <c r="C65" s="4">
        <f>Table1[[#This Row],[Column5]]</f>
        <v>2</v>
      </c>
      <c r="D65" t="b">
        <f>Table1[[#This Row],[expected_val]]=Table1[[#This Row],[result]]</f>
        <v>1</v>
      </c>
      <c r="E65" s="7">
        <f>Table1[[#This Row],[val]]-val_offset</f>
        <v>52</v>
      </c>
      <c r="F65" t="b">
        <f>AND(Table1[[#This Row],[norm_val]]&gt;=val_min,Table1[[#This Row],[norm_val]]&lt;=val_max)</f>
        <v>0</v>
      </c>
      <c r="G65" s="7">
        <f>MOD(Table1[[#This Row],[norm_val]],(val_range*2))</f>
        <v>2</v>
      </c>
      <c r="H65" t="b">
        <f>AND(Table1[[#This Row],[norm_val_1]]&gt;=val_min,Table1[[#This Row],[norm_val_1]]&lt;=val_max)</f>
        <v>1</v>
      </c>
      <c r="I65" s="5">
        <f>val_max-ABS(val_max-IF(Table1[[#This Row],[in 1n range]],Table1[[#This Row],[norm_val_1]],Table1[[#This Row],[norm_val_1]]-1))</f>
        <v>2</v>
      </c>
      <c r="J65" s="5">
        <f>IF(Table1[[#This Row],[in 1n range]],Table1[[#This Row],[norm_val_1]],Table1[[#This Row],[norm_val_1]]-1)</f>
        <v>2</v>
      </c>
      <c r="K65">
        <f>val_max-ABS(val_max-Table1[[#This Row],[Mirror]]-1)</f>
        <v>3</v>
      </c>
      <c r="L65" s="1" t="str">
        <f ca="1">_xlfn.FORMULATEXT(Table1[[#This Row],[Column5]])</f>
        <v>=val_max-ABS(val_max-IF([@[in 1n range]],[@[norm_val_1]],[@[norm_val_1]]-1))</v>
      </c>
    </row>
    <row r="66" spans="1:12" x14ac:dyDescent="0.25">
      <c r="A66" s="4">
        <f t="shared" ref="A66:A89" si="2">ROW()-13</f>
        <v>53</v>
      </c>
      <c r="B66" s="13">
        <v>3</v>
      </c>
      <c r="C66" s="4">
        <f>Table1[[#This Row],[Column5]]</f>
        <v>3</v>
      </c>
      <c r="D66" t="b">
        <f>Table1[[#This Row],[expected_val]]=Table1[[#This Row],[result]]</f>
        <v>1</v>
      </c>
      <c r="E66" s="7">
        <f>Table1[[#This Row],[val]]-val_offset</f>
        <v>53</v>
      </c>
      <c r="F66" t="b">
        <f>AND(Table1[[#This Row],[norm_val]]&gt;=val_min,Table1[[#This Row],[norm_val]]&lt;=val_max)</f>
        <v>0</v>
      </c>
      <c r="G66" s="7">
        <f>MOD(Table1[[#This Row],[norm_val]],(val_range*2))</f>
        <v>3</v>
      </c>
      <c r="H66" t="b">
        <f>AND(Table1[[#This Row],[norm_val_1]]&gt;=val_min,Table1[[#This Row],[norm_val_1]]&lt;=val_max)</f>
        <v>1</v>
      </c>
      <c r="I66" s="5">
        <f>val_max-ABS(val_max-IF(Table1[[#This Row],[in 1n range]],Table1[[#This Row],[norm_val_1]],Table1[[#This Row],[norm_val_1]]-1))</f>
        <v>3</v>
      </c>
      <c r="J66" s="5">
        <f>IF(Table1[[#This Row],[in 1n range]],Table1[[#This Row],[norm_val_1]],Table1[[#This Row],[norm_val_1]]-1)</f>
        <v>3</v>
      </c>
      <c r="K66">
        <f>val_max-ABS(val_max-Table1[[#This Row],[Mirror]]-1)</f>
        <v>4</v>
      </c>
      <c r="L66" s="1" t="str">
        <f ca="1">_xlfn.FORMULATEXT(Table1[[#This Row],[Column5]])</f>
        <v>=val_max-ABS(val_max-IF([@[in 1n range]],[@[norm_val_1]],[@[norm_val_1]]-1))</v>
      </c>
    </row>
    <row r="67" spans="1:12" x14ac:dyDescent="0.25">
      <c r="A67" s="4">
        <f t="shared" si="2"/>
        <v>54</v>
      </c>
      <c r="B67" s="13">
        <v>4</v>
      </c>
      <c r="C67" s="4">
        <f>Table1[[#This Row],[Column5]]</f>
        <v>4</v>
      </c>
      <c r="D67" t="b">
        <f>Table1[[#This Row],[expected_val]]=Table1[[#This Row],[result]]</f>
        <v>1</v>
      </c>
      <c r="E67" s="7">
        <f>Table1[[#This Row],[val]]-val_offset</f>
        <v>54</v>
      </c>
      <c r="F67" t="b">
        <f>AND(Table1[[#This Row],[norm_val]]&gt;=val_min,Table1[[#This Row],[norm_val]]&lt;=val_max)</f>
        <v>0</v>
      </c>
      <c r="G67" s="7">
        <f>MOD(Table1[[#This Row],[norm_val]],(val_range*2))</f>
        <v>4</v>
      </c>
      <c r="H67" t="b">
        <f>AND(Table1[[#This Row],[norm_val_1]]&gt;=val_min,Table1[[#This Row],[norm_val_1]]&lt;=val_max)</f>
        <v>1</v>
      </c>
      <c r="I67" s="5">
        <f>val_max-ABS(val_max-IF(Table1[[#This Row],[in 1n range]],Table1[[#This Row],[norm_val_1]],Table1[[#This Row],[norm_val_1]]-1))</f>
        <v>4</v>
      </c>
      <c r="J67" s="5">
        <f>IF(Table1[[#This Row],[in 1n range]],Table1[[#This Row],[norm_val_1]],Table1[[#This Row],[norm_val_1]]-1)</f>
        <v>4</v>
      </c>
      <c r="K67">
        <f>val_max-ABS(val_max-Table1[[#This Row],[Mirror]]-1)</f>
        <v>3</v>
      </c>
      <c r="L67" s="1" t="str">
        <f ca="1">_xlfn.FORMULATEXT(Table1[[#This Row],[Column5]])</f>
        <v>=val_max-ABS(val_max-IF([@[in 1n range]],[@[norm_val_1]],[@[norm_val_1]]-1))</v>
      </c>
    </row>
    <row r="68" spans="1:12" x14ac:dyDescent="0.25">
      <c r="A68" s="4">
        <f t="shared" si="2"/>
        <v>55</v>
      </c>
      <c r="B68" s="13">
        <v>4</v>
      </c>
      <c r="C68" s="4">
        <f>Table1[[#This Row],[Column5]]</f>
        <v>4</v>
      </c>
      <c r="D68" t="b">
        <f>Table1[[#This Row],[expected_val]]=Table1[[#This Row],[result]]</f>
        <v>1</v>
      </c>
      <c r="E68" s="7">
        <f>Table1[[#This Row],[val]]-val_offset</f>
        <v>55</v>
      </c>
      <c r="F68" t="b">
        <f>AND(Table1[[#This Row],[norm_val]]&gt;=val_min,Table1[[#This Row],[norm_val]]&lt;=val_max)</f>
        <v>0</v>
      </c>
      <c r="G68" s="7">
        <f>MOD(Table1[[#This Row],[norm_val]],(val_range*2))</f>
        <v>5</v>
      </c>
      <c r="H68" t="b">
        <f>AND(Table1[[#This Row],[norm_val_1]]&gt;=val_min,Table1[[#This Row],[norm_val_1]]&lt;=val_max)</f>
        <v>0</v>
      </c>
      <c r="I68" s="5">
        <f>val_max-ABS(val_max-IF(Table1[[#This Row],[in 1n range]],Table1[[#This Row],[norm_val_1]],Table1[[#This Row],[norm_val_1]]-1))</f>
        <v>4</v>
      </c>
      <c r="J68" s="5">
        <f>IF(Table1[[#This Row],[in 1n range]],Table1[[#This Row],[norm_val_1]],Table1[[#This Row],[norm_val_1]]-1)</f>
        <v>4</v>
      </c>
      <c r="K68">
        <f>val_max-ABS(val_max-Table1[[#This Row],[Mirror]]-1)</f>
        <v>3</v>
      </c>
      <c r="L68" s="1" t="str">
        <f ca="1">_xlfn.FORMULATEXT(Table1[[#This Row],[Column5]])</f>
        <v>=val_max-ABS(val_max-IF([@[in 1n range]],[@[norm_val_1]],[@[norm_val_1]]-1))</v>
      </c>
    </row>
    <row r="69" spans="1:12" x14ac:dyDescent="0.25">
      <c r="A69" s="4">
        <f t="shared" si="2"/>
        <v>56</v>
      </c>
      <c r="B69" s="13">
        <v>3</v>
      </c>
      <c r="C69" s="4">
        <f>Table1[[#This Row],[Column5]]</f>
        <v>3</v>
      </c>
      <c r="D69" t="b">
        <f>Table1[[#This Row],[expected_val]]=Table1[[#This Row],[result]]</f>
        <v>1</v>
      </c>
      <c r="E69" s="7">
        <f>Table1[[#This Row],[val]]-val_offset</f>
        <v>56</v>
      </c>
      <c r="F69" t="b">
        <f>AND(Table1[[#This Row],[norm_val]]&gt;=val_min,Table1[[#This Row],[norm_val]]&lt;=val_max)</f>
        <v>0</v>
      </c>
      <c r="G69" s="7">
        <f>MOD(Table1[[#This Row],[norm_val]],(val_range*2))</f>
        <v>6</v>
      </c>
      <c r="H69" t="b">
        <f>AND(Table1[[#This Row],[norm_val_1]]&gt;=val_min,Table1[[#This Row],[norm_val_1]]&lt;=val_max)</f>
        <v>0</v>
      </c>
      <c r="I69" s="5">
        <f>val_max-ABS(val_max-IF(Table1[[#This Row],[in 1n range]],Table1[[#This Row],[norm_val_1]],Table1[[#This Row],[norm_val_1]]-1))</f>
        <v>3</v>
      </c>
      <c r="J69" s="5">
        <f>IF(Table1[[#This Row],[in 1n range]],Table1[[#This Row],[norm_val_1]],Table1[[#This Row],[norm_val_1]]-1)</f>
        <v>5</v>
      </c>
      <c r="K69">
        <f>val_max-ABS(val_max-Table1[[#This Row],[Mirror]]-1)</f>
        <v>2</v>
      </c>
      <c r="L69" s="1" t="str">
        <f ca="1">_xlfn.FORMULATEXT(Table1[[#This Row],[Column5]])</f>
        <v>=val_max-ABS(val_max-IF([@[in 1n range]],[@[norm_val_1]],[@[norm_val_1]]-1))</v>
      </c>
    </row>
    <row r="70" spans="1:12" x14ac:dyDescent="0.25">
      <c r="A70" s="4">
        <f t="shared" si="2"/>
        <v>57</v>
      </c>
      <c r="B70" s="13">
        <v>2</v>
      </c>
      <c r="C70" s="4">
        <f>Table1[[#This Row],[Column5]]</f>
        <v>2</v>
      </c>
      <c r="D70" t="b">
        <f>Table1[[#This Row],[expected_val]]=Table1[[#This Row],[result]]</f>
        <v>1</v>
      </c>
      <c r="E70" s="7">
        <f>Table1[[#This Row],[val]]-val_offset</f>
        <v>57</v>
      </c>
      <c r="F70" t="b">
        <f>AND(Table1[[#This Row],[norm_val]]&gt;=val_min,Table1[[#This Row],[norm_val]]&lt;=val_max)</f>
        <v>0</v>
      </c>
      <c r="G70" s="7">
        <f>MOD(Table1[[#This Row],[norm_val]],(val_range*2))</f>
        <v>7</v>
      </c>
      <c r="H70" t="b">
        <f>AND(Table1[[#This Row],[norm_val_1]]&gt;=val_min,Table1[[#This Row],[norm_val_1]]&lt;=val_max)</f>
        <v>0</v>
      </c>
      <c r="I70" s="5">
        <f>val_max-ABS(val_max-IF(Table1[[#This Row],[in 1n range]],Table1[[#This Row],[norm_val_1]],Table1[[#This Row],[norm_val_1]]-1))</f>
        <v>2</v>
      </c>
      <c r="J70" s="5">
        <f>IF(Table1[[#This Row],[in 1n range]],Table1[[#This Row],[norm_val_1]],Table1[[#This Row],[norm_val_1]]-1)</f>
        <v>6</v>
      </c>
      <c r="K70">
        <f>val_max-ABS(val_max-Table1[[#This Row],[Mirror]]-1)</f>
        <v>1</v>
      </c>
      <c r="L70" s="1" t="str">
        <f ca="1">_xlfn.FORMULATEXT(Table1[[#This Row],[Column5]])</f>
        <v>=val_max-ABS(val_max-IF([@[in 1n range]],[@[norm_val_1]],[@[norm_val_1]]-1))</v>
      </c>
    </row>
    <row r="71" spans="1:12" x14ac:dyDescent="0.25">
      <c r="A71" s="4">
        <f t="shared" si="2"/>
        <v>58</v>
      </c>
      <c r="B71" s="13">
        <v>1</v>
      </c>
      <c r="C71" s="4">
        <f>Table1[[#This Row],[Column5]]</f>
        <v>1</v>
      </c>
      <c r="D71" t="b">
        <f>Table1[[#This Row],[expected_val]]=Table1[[#This Row],[result]]</f>
        <v>1</v>
      </c>
      <c r="E71" s="7">
        <f>Table1[[#This Row],[val]]-val_offset</f>
        <v>58</v>
      </c>
      <c r="F71" t="b">
        <f>AND(Table1[[#This Row],[norm_val]]&gt;=val_min,Table1[[#This Row],[norm_val]]&lt;=val_max)</f>
        <v>0</v>
      </c>
      <c r="G71" s="7">
        <f>MOD(Table1[[#This Row],[norm_val]],(val_range*2))</f>
        <v>8</v>
      </c>
      <c r="H71" t="b">
        <f>AND(Table1[[#This Row],[norm_val_1]]&gt;=val_min,Table1[[#This Row],[norm_val_1]]&lt;=val_max)</f>
        <v>0</v>
      </c>
      <c r="I71" s="5">
        <f>val_max-ABS(val_max-IF(Table1[[#This Row],[in 1n range]],Table1[[#This Row],[norm_val_1]],Table1[[#This Row],[norm_val_1]]-1))</f>
        <v>1</v>
      </c>
      <c r="J71" s="5">
        <f>IF(Table1[[#This Row],[in 1n range]],Table1[[#This Row],[norm_val_1]],Table1[[#This Row],[norm_val_1]]-1)</f>
        <v>7</v>
      </c>
      <c r="K71">
        <f>val_max-ABS(val_max-Table1[[#This Row],[Mirror]]-1)</f>
        <v>0</v>
      </c>
      <c r="L71" s="1" t="str">
        <f ca="1">_xlfn.FORMULATEXT(Table1[[#This Row],[Column5]])</f>
        <v>=val_max-ABS(val_max-IF([@[in 1n range]],[@[norm_val_1]],[@[norm_val_1]]-1))</v>
      </c>
    </row>
    <row r="72" spans="1:12" x14ac:dyDescent="0.25">
      <c r="A72" s="4">
        <f t="shared" si="2"/>
        <v>59</v>
      </c>
      <c r="B72" s="13">
        <v>0</v>
      </c>
      <c r="C72" s="4">
        <f>Table1[[#This Row],[Column5]]</f>
        <v>0</v>
      </c>
      <c r="D72" t="b">
        <f>Table1[[#This Row],[expected_val]]=Table1[[#This Row],[result]]</f>
        <v>1</v>
      </c>
      <c r="E72" s="7">
        <f>Table1[[#This Row],[val]]-val_offset</f>
        <v>59</v>
      </c>
      <c r="F72" t="b">
        <f>AND(Table1[[#This Row],[norm_val]]&gt;=val_min,Table1[[#This Row],[norm_val]]&lt;=val_max)</f>
        <v>0</v>
      </c>
      <c r="G72" s="7">
        <f>MOD(Table1[[#This Row],[norm_val]],(val_range*2))</f>
        <v>9</v>
      </c>
      <c r="H72" t="b">
        <f>AND(Table1[[#This Row],[norm_val_1]]&gt;=val_min,Table1[[#This Row],[norm_val_1]]&lt;=val_max)</f>
        <v>0</v>
      </c>
      <c r="I72" s="5">
        <f>val_max-ABS(val_max-IF(Table1[[#This Row],[in 1n range]],Table1[[#This Row],[norm_val_1]],Table1[[#This Row],[norm_val_1]]-1))</f>
        <v>0</v>
      </c>
      <c r="J72" s="5">
        <f>IF(Table1[[#This Row],[in 1n range]],Table1[[#This Row],[norm_val_1]],Table1[[#This Row],[norm_val_1]]-1)</f>
        <v>8</v>
      </c>
      <c r="K72">
        <f>val_max-ABS(val_max-Table1[[#This Row],[Mirror]]-1)</f>
        <v>-1</v>
      </c>
      <c r="L72" s="1" t="str">
        <f ca="1">_xlfn.FORMULATEXT(Table1[[#This Row],[Column5]])</f>
        <v>=val_max-ABS(val_max-IF([@[in 1n range]],[@[norm_val_1]],[@[norm_val_1]]-1))</v>
      </c>
    </row>
    <row r="73" spans="1:12" x14ac:dyDescent="0.25">
      <c r="A73" s="4">
        <f t="shared" si="2"/>
        <v>60</v>
      </c>
      <c r="B73" s="13">
        <v>0</v>
      </c>
      <c r="C73" s="4">
        <f>Table1[[#This Row],[Column5]]</f>
        <v>0</v>
      </c>
      <c r="D73" t="b">
        <f>Table1[[#This Row],[expected_val]]=Table1[[#This Row],[result]]</f>
        <v>1</v>
      </c>
      <c r="E73" s="7">
        <f>Table1[[#This Row],[val]]-val_offset</f>
        <v>60</v>
      </c>
      <c r="F73" t="b">
        <f>AND(Table1[[#This Row],[norm_val]]&gt;=val_min,Table1[[#This Row],[norm_val]]&lt;=val_max)</f>
        <v>0</v>
      </c>
      <c r="G73" s="7">
        <f>MOD(Table1[[#This Row],[norm_val]],(val_range*2))</f>
        <v>0</v>
      </c>
      <c r="H73" t="b">
        <f>AND(Table1[[#This Row],[norm_val_1]]&gt;=val_min,Table1[[#This Row],[norm_val_1]]&lt;=val_max)</f>
        <v>1</v>
      </c>
      <c r="I73" s="5">
        <f>val_max-ABS(val_max-IF(Table1[[#This Row],[in 1n range]],Table1[[#This Row],[norm_val_1]],Table1[[#This Row],[norm_val_1]]-1))</f>
        <v>0</v>
      </c>
      <c r="J73" s="5">
        <f>IF(Table1[[#This Row],[in 1n range]],Table1[[#This Row],[norm_val_1]],Table1[[#This Row],[norm_val_1]]-1)</f>
        <v>0</v>
      </c>
      <c r="K73">
        <f>val_max-ABS(val_max-Table1[[#This Row],[Mirror]]-1)</f>
        <v>1</v>
      </c>
      <c r="L73" s="1" t="str">
        <f ca="1">_xlfn.FORMULATEXT(Table1[[#This Row],[Column5]])</f>
        <v>=val_max-ABS(val_max-IF([@[in 1n range]],[@[norm_val_1]],[@[norm_val_1]]-1))</v>
      </c>
    </row>
    <row r="74" spans="1:12" x14ac:dyDescent="0.25">
      <c r="A74" s="4">
        <f t="shared" si="2"/>
        <v>61</v>
      </c>
      <c r="B74" s="13">
        <v>1</v>
      </c>
      <c r="C74" s="4">
        <f>Table1[[#This Row],[Column5]]</f>
        <v>1</v>
      </c>
      <c r="D74" t="b">
        <f>Table1[[#This Row],[expected_val]]=Table1[[#This Row],[result]]</f>
        <v>1</v>
      </c>
      <c r="E74" s="7">
        <f>Table1[[#This Row],[val]]-val_offset</f>
        <v>61</v>
      </c>
      <c r="F74" t="b">
        <f>AND(Table1[[#This Row],[norm_val]]&gt;=val_min,Table1[[#This Row],[norm_val]]&lt;=val_max)</f>
        <v>0</v>
      </c>
      <c r="G74" s="7">
        <f>MOD(Table1[[#This Row],[norm_val]],(val_range*2))</f>
        <v>1</v>
      </c>
      <c r="H74" t="b">
        <f>AND(Table1[[#This Row],[norm_val_1]]&gt;=val_min,Table1[[#This Row],[norm_val_1]]&lt;=val_max)</f>
        <v>1</v>
      </c>
      <c r="I74" s="5">
        <f>val_max-ABS(val_max-IF(Table1[[#This Row],[in 1n range]],Table1[[#This Row],[norm_val_1]],Table1[[#This Row],[norm_val_1]]-1))</f>
        <v>1</v>
      </c>
      <c r="J74" s="5">
        <f>IF(Table1[[#This Row],[in 1n range]],Table1[[#This Row],[norm_val_1]],Table1[[#This Row],[norm_val_1]]-1)</f>
        <v>1</v>
      </c>
      <c r="K74">
        <f>val_max-ABS(val_max-Table1[[#This Row],[Mirror]]-1)</f>
        <v>2</v>
      </c>
      <c r="L74" s="1" t="str">
        <f ca="1">_xlfn.FORMULATEXT(Table1[[#This Row],[Column5]])</f>
        <v>=val_max-ABS(val_max-IF([@[in 1n range]],[@[norm_val_1]],[@[norm_val_1]]-1))</v>
      </c>
    </row>
    <row r="75" spans="1:12" x14ac:dyDescent="0.25">
      <c r="A75" s="4">
        <f t="shared" si="2"/>
        <v>62</v>
      </c>
      <c r="B75" s="13">
        <v>2</v>
      </c>
      <c r="C75" s="4">
        <f>Table1[[#This Row],[Column5]]</f>
        <v>2</v>
      </c>
      <c r="D75" t="b">
        <f>Table1[[#This Row],[expected_val]]=Table1[[#This Row],[result]]</f>
        <v>1</v>
      </c>
      <c r="E75" s="7">
        <f>Table1[[#This Row],[val]]-val_offset</f>
        <v>62</v>
      </c>
      <c r="F75" t="b">
        <f>AND(Table1[[#This Row],[norm_val]]&gt;=val_min,Table1[[#This Row],[norm_val]]&lt;=val_max)</f>
        <v>0</v>
      </c>
      <c r="G75" s="7">
        <f>MOD(Table1[[#This Row],[norm_val]],(val_range*2))</f>
        <v>2</v>
      </c>
      <c r="H75" t="b">
        <f>AND(Table1[[#This Row],[norm_val_1]]&gt;=val_min,Table1[[#This Row],[norm_val_1]]&lt;=val_max)</f>
        <v>1</v>
      </c>
      <c r="I75" s="5">
        <f>val_max-ABS(val_max-IF(Table1[[#This Row],[in 1n range]],Table1[[#This Row],[norm_val_1]],Table1[[#This Row],[norm_val_1]]-1))</f>
        <v>2</v>
      </c>
      <c r="J75" s="5">
        <f>IF(Table1[[#This Row],[in 1n range]],Table1[[#This Row],[norm_val_1]],Table1[[#This Row],[norm_val_1]]-1)</f>
        <v>2</v>
      </c>
      <c r="K75">
        <f>val_max-ABS(val_max-Table1[[#This Row],[Mirror]]-1)</f>
        <v>3</v>
      </c>
      <c r="L75" s="1" t="str">
        <f ca="1">_xlfn.FORMULATEXT(Table1[[#This Row],[Column5]])</f>
        <v>=val_max-ABS(val_max-IF([@[in 1n range]],[@[norm_val_1]],[@[norm_val_1]]-1))</v>
      </c>
    </row>
    <row r="76" spans="1:12" x14ac:dyDescent="0.25">
      <c r="A76" s="4">
        <f t="shared" si="2"/>
        <v>63</v>
      </c>
      <c r="B76" s="13">
        <v>3</v>
      </c>
      <c r="C76" s="4">
        <f>Table1[[#This Row],[Column5]]</f>
        <v>3</v>
      </c>
      <c r="D76" t="b">
        <f>Table1[[#This Row],[expected_val]]=Table1[[#This Row],[result]]</f>
        <v>1</v>
      </c>
      <c r="E76" s="7">
        <f>Table1[[#This Row],[val]]-val_offset</f>
        <v>63</v>
      </c>
      <c r="F76" t="b">
        <f>AND(Table1[[#This Row],[norm_val]]&gt;=val_min,Table1[[#This Row],[norm_val]]&lt;=val_max)</f>
        <v>0</v>
      </c>
      <c r="G76" s="7">
        <f>MOD(Table1[[#This Row],[norm_val]],(val_range*2))</f>
        <v>3</v>
      </c>
      <c r="H76" t="b">
        <f>AND(Table1[[#This Row],[norm_val_1]]&gt;=val_min,Table1[[#This Row],[norm_val_1]]&lt;=val_max)</f>
        <v>1</v>
      </c>
      <c r="I76" s="5">
        <f>val_max-ABS(val_max-IF(Table1[[#This Row],[in 1n range]],Table1[[#This Row],[norm_val_1]],Table1[[#This Row],[norm_val_1]]-1))</f>
        <v>3</v>
      </c>
      <c r="J76" s="5">
        <f>IF(Table1[[#This Row],[in 1n range]],Table1[[#This Row],[norm_val_1]],Table1[[#This Row],[norm_val_1]]-1)</f>
        <v>3</v>
      </c>
      <c r="K76">
        <f>val_max-ABS(val_max-Table1[[#This Row],[Mirror]]-1)</f>
        <v>4</v>
      </c>
      <c r="L76" s="1" t="str">
        <f ca="1">_xlfn.FORMULATEXT(Table1[[#This Row],[Column5]])</f>
        <v>=val_max-ABS(val_max-IF([@[in 1n range]],[@[norm_val_1]],[@[norm_val_1]]-1))</v>
      </c>
    </row>
    <row r="77" spans="1:12" x14ac:dyDescent="0.25">
      <c r="A77" s="4">
        <f t="shared" si="2"/>
        <v>64</v>
      </c>
      <c r="B77" s="13">
        <v>4</v>
      </c>
      <c r="C77" s="4">
        <f>Table1[[#This Row],[Column5]]</f>
        <v>4</v>
      </c>
      <c r="D77" t="b">
        <f>Table1[[#This Row],[expected_val]]=Table1[[#This Row],[result]]</f>
        <v>1</v>
      </c>
      <c r="E77" s="7">
        <f>Table1[[#This Row],[val]]-val_offset</f>
        <v>64</v>
      </c>
      <c r="F77" t="b">
        <f>AND(Table1[[#This Row],[norm_val]]&gt;=val_min,Table1[[#This Row],[norm_val]]&lt;=val_max)</f>
        <v>0</v>
      </c>
      <c r="G77" s="7">
        <f>MOD(Table1[[#This Row],[norm_val]],(val_range*2))</f>
        <v>4</v>
      </c>
      <c r="H77" t="b">
        <f>AND(Table1[[#This Row],[norm_val_1]]&gt;=val_min,Table1[[#This Row],[norm_val_1]]&lt;=val_max)</f>
        <v>1</v>
      </c>
      <c r="I77" s="5">
        <f>val_max-ABS(val_max-IF(Table1[[#This Row],[in 1n range]],Table1[[#This Row],[norm_val_1]],Table1[[#This Row],[norm_val_1]]-1))</f>
        <v>4</v>
      </c>
      <c r="J77" s="5">
        <f>IF(Table1[[#This Row],[in 1n range]],Table1[[#This Row],[norm_val_1]],Table1[[#This Row],[norm_val_1]]-1)</f>
        <v>4</v>
      </c>
      <c r="K77">
        <f>val_max-ABS(val_max-Table1[[#This Row],[Mirror]]-1)</f>
        <v>3</v>
      </c>
      <c r="L77" s="1" t="str">
        <f ca="1">_xlfn.FORMULATEXT(Table1[[#This Row],[Column5]])</f>
        <v>=val_max-ABS(val_max-IF([@[in 1n range]],[@[norm_val_1]],[@[norm_val_1]]-1))</v>
      </c>
    </row>
    <row r="78" spans="1:12" x14ac:dyDescent="0.25">
      <c r="A78" s="4">
        <f t="shared" si="2"/>
        <v>65</v>
      </c>
      <c r="B78" s="13">
        <v>4</v>
      </c>
      <c r="C78" s="4">
        <f>Table1[[#This Row],[Column5]]</f>
        <v>4</v>
      </c>
      <c r="D78" t="b">
        <f>Table1[[#This Row],[expected_val]]=Table1[[#This Row],[result]]</f>
        <v>1</v>
      </c>
      <c r="E78" s="7">
        <f>Table1[[#This Row],[val]]-val_offset</f>
        <v>65</v>
      </c>
      <c r="F78" t="b">
        <f>AND(Table1[[#This Row],[norm_val]]&gt;=val_min,Table1[[#This Row],[norm_val]]&lt;=val_max)</f>
        <v>0</v>
      </c>
      <c r="G78" s="7">
        <f>MOD(Table1[[#This Row],[norm_val]],(val_range*2))</f>
        <v>5</v>
      </c>
      <c r="H78" t="b">
        <f>AND(Table1[[#This Row],[norm_val_1]]&gt;=val_min,Table1[[#This Row],[norm_val_1]]&lt;=val_max)</f>
        <v>0</v>
      </c>
      <c r="I78" s="5">
        <f>val_max-ABS(val_max-IF(Table1[[#This Row],[in 1n range]],Table1[[#This Row],[norm_val_1]],Table1[[#This Row],[norm_val_1]]-1))</f>
        <v>4</v>
      </c>
      <c r="J78" s="5">
        <f>IF(Table1[[#This Row],[in 1n range]],Table1[[#This Row],[norm_val_1]],Table1[[#This Row],[norm_val_1]]-1)</f>
        <v>4</v>
      </c>
      <c r="K78">
        <f>val_max-ABS(val_max-Table1[[#This Row],[Mirror]]-1)</f>
        <v>3</v>
      </c>
      <c r="L78" s="1" t="str">
        <f ca="1">_xlfn.FORMULATEXT(Table1[[#This Row],[Column5]])</f>
        <v>=val_max-ABS(val_max-IF([@[in 1n range]],[@[norm_val_1]],[@[norm_val_1]]-1))</v>
      </c>
    </row>
    <row r="79" spans="1:12" x14ac:dyDescent="0.25">
      <c r="A79" s="4">
        <f t="shared" si="2"/>
        <v>66</v>
      </c>
      <c r="B79" s="13">
        <v>3</v>
      </c>
      <c r="C79" s="4">
        <f>Table1[[#This Row],[Column5]]</f>
        <v>3</v>
      </c>
      <c r="D79" t="b">
        <f>Table1[[#This Row],[expected_val]]=Table1[[#This Row],[result]]</f>
        <v>1</v>
      </c>
      <c r="E79" s="7">
        <f>Table1[[#This Row],[val]]-val_offset</f>
        <v>66</v>
      </c>
      <c r="F79" t="b">
        <f>AND(Table1[[#This Row],[norm_val]]&gt;=val_min,Table1[[#This Row],[norm_val]]&lt;=val_max)</f>
        <v>0</v>
      </c>
      <c r="G79" s="7">
        <f>MOD(Table1[[#This Row],[norm_val]],(val_range*2))</f>
        <v>6</v>
      </c>
      <c r="H79" t="b">
        <f>AND(Table1[[#This Row],[norm_val_1]]&gt;=val_min,Table1[[#This Row],[norm_val_1]]&lt;=val_max)</f>
        <v>0</v>
      </c>
      <c r="I79" s="5">
        <f>val_max-ABS(val_max-IF(Table1[[#This Row],[in 1n range]],Table1[[#This Row],[norm_val_1]],Table1[[#This Row],[norm_val_1]]-1))</f>
        <v>3</v>
      </c>
      <c r="J79" s="5">
        <f>IF(Table1[[#This Row],[in 1n range]],Table1[[#This Row],[norm_val_1]],Table1[[#This Row],[norm_val_1]]-1)</f>
        <v>5</v>
      </c>
      <c r="K79">
        <f>val_max-ABS(val_max-Table1[[#This Row],[Mirror]]-1)</f>
        <v>2</v>
      </c>
      <c r="L79" s="1" t="str">
        <f ca="1">_xlfn.FORMULATEXT(Table1[[#This Row],[Column5]])</f>
        <v>=val_max-ABS(val_max-IF([@[in 1n range]],[@[norm_val_1]],[@[norm_val_1]]-1))</v>
      </c>
    </row>
    <row r="80" spans="1:12" x14ac:dyDescent="0.25">
      <c r="A80" s="4">
        <f t="shared" si="2"/>
        <v>67</v>
      </c>
      <c r="B80" s="13">
        <v>2</v>
      </c>
      <c r="C80" s="4">
        <f>Table1[[#This Row],[Column5]]</f>
        <v>2</v>
      </c>
      <c r="D80" t="b">
        <f>Table1[[#This Row],[expected_val]]=Table1[[#This Row],[result]]</f>
        <v>1</v>
      </c>
      <c r="E80" s="7">
        <f>Table1[[#This Row],[val]]-val_offset</f>
        <v>67</v>
      </c>
      <c r="F80" t="b">
        <f>AND(Table1[[#This Row],[norm_val]]&gt;=val_min,Table1[[#This Row],[norm_val]]&lt;=val_max)</f>
        <v>0</v>
      </c>
      <c r="G80" s="7">
        <f>MOD(Table1[[#This Row],[norm_val]],(val_range*2))</f>
        <v>7</v>
      </c>
      <c r="H80" t="b">
        <f>AND(Table1[[#This Row],[norm_val_1]]&gt;=val_min,Table1[[#This Row],[norm_val_1]]&lt;=val_max)</f>
        <v>0</v>
      </c>
      <c r="I80" s="5">
        <f>val_max-ABS(val_max-IF(Table1[[#This Row],[in 1n range]],Table1[[#This Row],[norm_val_1]],Table1[[#This Row],[norm_val_1]]-1))</f>
        <v>2</v>
      </c>
      <c r="J80" s="5">
        <f>IF(Table1[[#This Row],[in 1n range]],Table1[[#This Row],[norm_val_1]],Table1[[#This Row],[norm_val_1]]-1)</f>
        <v>6</v>
      </c>
      <c r="K80">
        <f>val_max-ABS(val_max-Table1[[#This Row],[Mirror]]-1)</f>
        <v>1</v>
      </c>
      <c r="L80" s="1" t="str">
        <f ca="1">_xlfn.FORMULATEXT(Table1[[#This Row],[Column5]])</f>
        <v>=val_max-ABS(val_max-IF([@[in 1n range]],[@[norm_val_1]],[@[norm_val_1]]-1))</v>
      </c>
    </row>
    <row r="81" spans="1:12" x14ac:dyDescent="0.25">
      <c r="A81" s="4">
        <f t="shared" si="2"/>
        <v>68</v>
      </c>
      <c r="B81" s="13">
        <v>1</v>
      </c>
      <c r="C81" s="4">
        <f>Table1[[#This Row],[Column5]]</f>
        <v>1</v>
      </c>
      <c r="D81" t="b">
        <f>Table1[[#This Row],[expected_val]]=Table1[[#This Row],[result]]</f>
        <v>1</v>
      </c>
      <c r="E81" s="7">
        <f>Table1[[#This Row],[val]]-val_offset</f>
        <v>68</v>
      </c>
      <c r="F81" t="b">
        <f>AND(Table1[[#This Row],[norm_val]]&gt;=val_min,Table1[[#This Row],[norm_val]]&lt;=val_max)</f>
        <v>0</v>
      </c>
      <c r="G81" s="7">
        <f>MOD(Table1[[#This Row],[norm_val]],(val_range*2))</f>
        <v>8</v>
      </c>
      <c r="H81" t="b">
        <f>AND(Table1[[#This Row],[norm_val_1]]&gt;=val_min,Table1[[#This Row],[norm_val_1]]&lt;=val_max)</f>
        <v>0</v>
      </c>
      <c r="I81" s="5">
        <f>val_max-ABS(val_max-IF(Table1[[#This Row],[in 1n range]],Table1[[#This Row],[norm_val_1]],Table1[[#This Row],[norm_val_1]]-1))</f>
        <v>1</v>
      </c>
      <c r="J81" s="5">
        <f>IF(Table1[[#This Row],[in 1n range]],Table1[[#This Row],[norm_val_1]],Table1[[#This Row],[norm_val_1]]-1)</f>
        <v>7</v>
      </c>
      <c r="K81">
        <f>val_max-ABS(val_max-Table1[[#This Row],[Mirror]]-1)</f>
        <v>0</v>
      </c>
      <c r="L81" s="1" t="str">
        <f ca="1">_xlfn.FORMULATEXT(Table1[[#This Row],[Column5]])</f>
        <v>=val_max-ABS(val_max-IF([@[in 1n range]],[@[norm_val_1]],[@[norm_val_1]]-1))</v>
      </c>
    </row>
    <row r="82" spans="1:12" x14ac:dyDescent="0.25">
      <c r="A82" s="4">
        <f t="shared" si="2"/>
        <v>69</v>
      </c>
      <c r="B82" s="13">
        <v>0</v>
      </c>
      <c r="C82" s="4">
        <f>Table1[[#This Row],[Column5]]</f>
        <v>0</v>
      </c>
      <c r="D82" t="b">
        <f>Table1[[#This Row],[expected_val]]=Table1[[#This Row],[result]]</f>
        <v>1</v>
      </c>
      <c r="E82" s="7">
        <f>Table1[[#This Row],[val]]-val_offset</f>
        <v>69</v>
      </c>
      <c r="F82" t="b">
        <f>AND(Table1[[#This Row],[norm_val]]&gt;=val_min,Table1[[#This Row],[norm_val]]&lt;=val_max)</f>
        <v>0</v>
      </c>
      <c r="G82" s="7">
        <f>MOD(Table1[[#This Row],[norm_val]],(val_range*2))</f>
        <v>9</v>
      </c>
      <c r="H82" t="b">
        <f>AND(Table1[[#This Row],[norm_val_1]]&gt;=val_min,Table1[[#This Row],[norm_val_1]]&lt;=val_max)</f>
        <v>0</v>
      </c>
      <c r="I82" s="5">
        <f>val_max-ABS(val_max-IF(Table1[[#This Row],[in 1n range]],Table1[[#This Row],[norm_val_1]],Table1[[#This Row],[norm_val_1]]-1))</f>
        <v>0</v>
      </c>
      <c r="J82" s="5">
        <f>IF(Table1[[#This Row],[in 1n range]],Table1[[#This Row],[norm_val_1]],Table1[[#This Row],[norm_val_1]]-1)</f>
        <v>8</v>
      </c>
      <c r="K82">
        <f>val_max-ABS(val_max-Table1[[#This Row],[Mirror]]-1)</f>
        <v>-1</v>
      </c>
      <c r="L82" s="1" t="str">
        <f ca="1">_xlfn.FORMULATEXT(Table1[[#This Row],[Column5]])</f>
        <v>=val_max-ABS(val_max-IF([@[in 1n range]],[@[norm_val_1]],[@[norm_val_1]]-1))</v>
      </c>
    </row>
    <row r="83" spans="1:12" x14ac:dyDescent="0.25">
      <c r="A83" s="4">
        <f t="shared" si="2"/>
        <v>70</v>
      </c>
      <c r="B83" s="13">
        <v>0</v>
      </c>
      <c r="C83" s="4">
        <f>Table1[[#This Row],[Column5]]</f>
        <v>0</v>
      </c>
      <c r="D83" t="b">
        <f>Table1[[#This Row],[expected_val]]=Table1[[#This Row],[result]]</f>
        <v>1</v>
      </c>
      <c r="E83" s="7">
        <f>Table1[[#This Row],[val]]-val_offset</f>
        <v>70</v>
      </c>
      <c r="F83" t="b">
        <f>AND(Table1[[#This Row],[norm_val]]&gt;=val_min,Table1[[#This Row],[norm_val]]&lt;=val_max)</f>
        <v>0</v>
      </c>
      <c r="G83" s="7">
        <f>MOD(Table1[[#This Row],[norm_val]],(val_range*2))</f>
        <v>0</v>
      </c>
      <c r="H83" t="b">
        <f>AND(Table1[[#This Row],[norm_val_1]]&gt;=val_min,Table1[[#This Row],[norm_val_1]]&lt;=val_max)</f>
        <v>1</v>
      </c>
      <c r="I83" s="5">
        <f>val_max-ABS(val_max-IF(Table1[[#This Row],[in 1n range]],Table1[[#This Row],[norm_val_1]],Table1[[#This Row],[norm_val_1]]-1))</f>
        <v>0</v>
      </c>
      <c r="J83" s="5">
        <f>IF(Table1[[#This Row],[in 1n range]],Table1[[#This Row],[norm_val_1]],Table1[[#This Row],[norm_val_1]]-1)</f>
        <v>0</v>
      </c>
      <c r="K83">
        <f>val_max-ABS(val_max-Table1[[#This Row],[Mirror]]-1)</f>
        <v>1</v>
      </c>
      <c r="L83" s="1" t="str">
        <f ca="1">_xlfn.FORMULATEXT(Table1[[#This Row],[Column5]])</f>
        <v>=val_max-ABS(val_max-IF([@[in 1n range]],[@[norm_val_1]],[@[norm_val_1]]-1))</v>
      </c>
    </row>
    <row r="84" spans="1:12" x14ac:dyDescent="0.25">
      <c r="A84" s="4">
        <f t="shared" si="2"/>
        <v>71</v>
      </c>
      <c r="B84" s="13">
        <v>1</v>
      </c>
      <c r="C84" s="4">
        <f>Table1[[#This Row],[Column5]]</f>
        <v>1</v>
      </c>
      <c r="D84" t="b">
        <f>Table1[[#This Row],[expected_val]]=Table1[[#This Row],[result]]</f>
        <v>1</v>
      </c>
      <c r="E84" s="7">
        <f>Table1[[#This Row],[val]]-val_offset</f>
        <v>71</v>
      </c>
      <c r="F84" t="b">
        <f>AND(Table1[[#This Row],[norm_val]]&gt;=val_min,Table1[[#This Row],[norm_val]]&lt;=val_max)</f>
        <v>0</v>
      </c>
      <c r="G84" s="7">
        <f>MOD(Table1[[#This Row],[norm_val]],(val_range*2))</f>
        <v>1</v>
      </c>
      <c r="H84" t="b">
        <f>AND(Table1[[#This Row],[norm_val_1]]&gt;=val_min,Table1[[#This Row],[norm_val_1]]&lt;=val_max)</f>
        <v>1</v>
      </c>
      <c r="I84" s="5">
        <f>val_max-ABS(val_max-IF(Table1[[#This Row],[in 1n range]],Table1[[#This Row],[norm_val_1]],Table1[[#This Row],[norm_val_1]]-1))</f>
        <v>1</v>
      </c>
      <c r="J84" s="5">
        <f>IF(Table1[[#This Row],[in 1n range]],Table1[[#This Row],[norm_val_1]],Table1[[#This Row],[norm_val_1]]-1)</f>
        <v>1</v>
      </c>
      <c r="K84">
        <f>val_max-ABS(val_max-Table1[[#This Row],[Mirror]]-1)</f>
        <v>2</v>
      </c>
      <c r="L84" s="1" t="str">
        <f ca="1">_xlfn.FORMULATEXT(Table1[[#This Row],[Column5]])</f>
        <v>=val_max-ABS(val_max-IF([@[in 1n range]],[@[norm_val_1]],[@[norm_val_1]]-1))</v>
      </c>
    </row>
    <row r="85" spans="1:12" x14ac:dyDescent="0.25">
      <c r="A85" s="4">
        <f t="shared" si="2"/>
        <v>72</v>
      </c>
      <c r="B85" s="13">
        <v>2</v>
      </c>
      <c r="C85" s="4">
        <f>Table1[[#This Row],[Column5]]</f>
        <v>2</v>
      </c>
      <c r="D85" t="b">
        <f>Table1[[#This Row],[expected_val]]=Table1[[#This Row],[result]]</f>
        <v>1</v>
      </c>
      <c r="E85" s="7">
        <f>Table1[[#This Row],[val]]-val_offset</f>
        <v>72</v>
      </c>
      <c r="F85" t="b">
        <f>AND(Table1[[#This Row],[norm_val]]&gt;=val_min,Table1[[#This Row],[norm_val]]&lt;=val_max)</f>
        <v>0</v>
      </c>
      <c r="G85" s="7">
        <f>MOD(Table1[[#This Row],[norm_val]],(val_range*2))</f>
        <v>2</v>
      </c>
      <c r="H85" t="b">
        <f>AND(Table1[[#This Row],[norm_val_1]]&gt;=val_min,Table1[[#This Row],[norm_val_1]]&lt;=val_max)</f>
        <v>1</v>
      </c>
      <c r="I85" s="5">
        <f>val_max-ABS(val_max-IF(Table1[[#This Row],[in 1n range]],Table1[[#This Row],[norm_val_1]],Table1[[#This Row],[norm_val_1]]-1))</f>
        <v>2</v>
      </c>
      <c r="J85" s="5">
        <f>IF(Table1[[#This Row],[in 1n range]],Table1[[#This Row],[norm_val_1]],Table1[[#This Row],[norm_val_1]]-1)</f>
        <v>2</v>
      </c>
      <c r="K85">
        <f>val_max-ABS(val_max-Table1[[#This Row],[Mirror]]-1)</f>
        <v>3</v>
      </c>
      <c r="L85" s="1" t="str">
        <f ca="1">_xlfn.FORMULATEXT(Table1[[#This Row],[Column5]])</f>
        <v>=val_max-ABS(val_max-IF([@[in 1n range]],[@[norm_val_1]],[@[norm_val_1]]-1))</v>
      </c>
    </row>
    <row r="86" spans="1:12" x14ac:dyDescent="0.25">
      <c r="A86" s="4">
        <f t="shared" si="2"/>
        <v>73</v>
      </c>
      <c r="B86" s="13">
        <v>3</v>
      </c>
      <c r="C86" s="4">
        <f>Table1[[#This Row],[Column5]]</f>
        <v>3</v>
      </c>
      <c r="D86" t="b">
        <f>Table1[[#This Row],[expected_val]]=Table1[[#This Row],[result]]</f>
        <v>1</v>
      </c>
      <c r="E86" s="7">
        <f>Table1[[#This Row],[val]]-val_offset</f>
        <v>73</v>
      </c>
      <c r="F86" t="b">
        <f>AND(Table1[[#This Row],[norm_val]]&gt;=val_min,Table1[[#This Row],[norm_val]]&lt;=val_max)</f>
        <v>0</v>
      </c>
      <c r="G86" s="7">
        <f>MOD(Table1[[#This Row],[norm_val]],(val_range*2))</f>
        <v>3</v>
      </c>
      <c r="H86" t="b">
        <f>AND(Table1[[#This Row],[norm_val_1]]&gt;=val_min,Table1[[#This Row],[norm_val_1]]&lt;=val_max)</f>
        <v>1</v>
      </c>
      <c r="I86" s="5">
        <f>val_max-ABS(val_max-IF(Table1[[#This Row],[in 1n range]],Table1[[#This Row],[norm_val_1]],Table1[[#This Row],[norm_val_1]]-1))</f>
        <v>3</v>
      </c>
      <c r="J86" s="5">
        <f>IF(Table1[[#This Row],[in 1n range]],Table1[[#This Row],[norm_val_1]],Table1[[#This Row],[norm_val_1]]-1)</f>
        <v>3</v>
      </c>
      <c r="K86">
        <f>val_max-ABS(val_max-Table1[[#This Row],[Mirror]]-1)</f>
        <v>4</v>
      </c>
      <c r="L86" s="1" t="str">
        <f ca="1">_xlfn.FORMULATEXT(Table1[[#This Row],[Column5]])</f>
        <v>=val_max-ABS(val_max-IF([@[in 1n range]],[@[norm_val_1]],[@[norm_val_1]]-1))</v>
      </c>
    </row>
    <row r="87" spans="1:12" x14ac:dyDescent="0.25">
      <c r="A87" s="4">
        <f t="shared" si="2"/>
        <v>74</v>
      </c>
      <c r="B87" s="13">
        <v>4</v>
      </c>
      <c r="C87" s="4">
        <f>Table1[[#This Row],[Column5]]</f>
        <v>4</v>
      </c>
      <c r="D87" t="b">
        <f>Table1[[#This Row],[expected_val]]=Table1[[#This Row],[result]]</f>
        <v>1</v>
      </c>
      <c r="E87" s="7">
        <f>Table1[[#This Row],[val]]-val_offset</f>
        <v>74</v>
      </c>
      <c r="F87" t="b">
        <f>AND(Table1[[#This Row],[norm_val]]&gt;=val_min,Table1[[#This Row],[norm_val]]&lt;=val_max)</f>
        <v>0</v>
      </c>
      <c r="G87" s="7">
        <f>MOD(Table1[[#This Row],[norm_val]],(val_range*2))</f>
        <v>4</v>
      </c>
      <c r="H87" t="b">
        <f>AND(Table1[[#This Row],[norm_val_1]]&gt;=val_min,Table1[[#This Row],[norm_val_1]]&lt;=val_max)</f>
        <v>1</v>
      </c>
      <c r="I87" s="5">
        <f>val_max-ABS(val_max-IF(Table1[[#This Row],[in 1n range]],Table1[[#This Row],[norm_val_1]],Table1[[#This Row],[norm_val_1]]-1))</f>
        <v>4</v>
      </c>
      <c r="J87" s="5">
        <f>IF(Table1[[#This Row],[in 1n range]],Table1[[#This Row],[norm_val_1]],Table1[[#This Row],[norm_val_1]]-1)</f>
        <v>4</v>
      </c>
      <c r="K87">
        <f>val_max-ABS(val_max-Table1[[#This Row],[Mirror]]-1)</f>
        <v>3</v>
      </c>
      <c r="L87" s="1" t="str">
        <f ca="1">_xlfn.FORMULATEXT(Table1[[#This Row],[Column5]])</f>
        <v>=val_max-ABS(val_max-IF([@[in 1n range]],[@[norm_val_1]],[@[norm_val_1]]-1))</v>
      </c>
    </row>
    <row r="88" spans="1:12" x14ac:dyDescent="0.25">
      <c r="A88" s="4">
        <f t="shared" si="2"/>
        <v>75</v>
      </c>
      <c r="B88" s="13">
        <v>4</v>
      </c>
      <c r="C88" s="4">
        <f>Table1[[#This Row],[Column5]]</f>
        <v>4</v>
      </c>
      <c r="D88" t="b">
        <f>Table1[[#This Row],[expected_val]]=Table1[[#This Row],[result]]</f>
        <v>1</v>
      </c>
      <c r="E88" s="7">
        <f>Table1[[#This Row],[val]]-val_offset</f>
        <v>75</v>
      </c>
      <c r="F88" t="b">
        <f>AND(Table1[[#This Row],[norm_val]]&gt;=val_min,Table1[[#This Row],[norm_val]]&lt;=val_max)</f>
        <v>0</v>
      </c>
      <c r="G88" s="7">
        <f>MOD(Table1[[#This Row],[norm_val]],(val_range*2))</f>
        <v>5</v>
      </c>
      <c r="H88" t="b">
        <f>AND(Table1[[#This Row],[norm_val_1]]&gt;=val_min,Table1[[#This Row],[norm_val_1]]&lt;=val_max)</f>
        <v>0</v>
      </c>
      <c r="I88" s="5">
        <f>val_max-ABS(val_max-IF(Table1[[#This Row],[in 1n range]],Table1[[#This Row],[norm_val_1]],Table1[[#This Row],[norm_val_1]]-1))</f>
        <v>4</v>
      </c>
      <c r="J88" s="5">
        <f>IF(Table1[[#This Row],[in 1n range]],Table1[[#This Row],[norm_val_1]],Table1[[#This Row],[norm_val_1]]-1)</f>
        <v>4</v>
      </c>
      <c r="K88">
        <f>val_max-ABS(val_max-Table1[[#This Row],[Mirror]]-1)</f>
        <v>3</v>
      </c>
      <c r="L88" s="1" t="str">
        <f ca="1">_xlfn.FORMULATEXT(Table1[[#This Row],[Column5]])</f>
        <v>=val_max-ABS(val_max-IF([@[in 1n range]],[@[norm_val_1]],[@[norm_val_1]]-1))</v>
      </c>
    </row>
    <row r="89" spans="1:12" x14ac:dyDescent="0.25">
      <c r="A89" s="4">
        <f t="shared" si="2"/>
        <v>76</v>
      </c>
      <c r="B89" s="13">
        <v>3</v>
      </c>
      <c r="C89" s="4">
        <f>Table1[[#This Row],[Column5]]</f>
        <v>3</v>
      </c>
      <c r="D89" t="b">
        <f>Table1[[#This Row],[expected_val]]=Table1[[#This Row],[result]]</f>
        <v>1</v>
      </c>
      <c r="E89" s="7">
        <f>Table1[[#This Row],[val]]-val_offset</f>
        <v>76</v>
      </c>
      <c r="F89" t="b">
        <f>AND(Table1[[#This Row],[norm_val]]&gt;=val_min,Table1[[#This Row],[norm_val]]&lt;=val_max)</f>
        <v>0</v>
      </c>
      <c r="G89" s="7">
        <f>MOD(Table1[[#This Row],[norm_val]],(val_range*2))</f>
        <v>6</v>
      </c>
      <c r="H89" t="b">
        <f>AND(Table1[[#This Row],[norm_val_1]]&gt;=val_min,Table1[[#This Row],[norm_val_1]]&lt;=val_max)</f>
        <v>0</v>
      </c>
      <c r="I89" s="5">
        <f>val_max-ABS(val_max-IF(Table1[[#This Row],[in 1n range]],Table1[[#This Row],[norm_val_1]],Table1[[#This Row],[norm_val_1]]-1))</f>
        <v>3</v>
      </c>
      <c r="J89" s="5">
        <f>IF(Table1[[#This Row],[in 1n range]],Table1[[#This Row],[norm_val_1]],Table1[[#This Row],[norm_val_1]]-1)</f>
        <v>5</v>
      </c>
      <c r="K89">
        <f>val_max-ABS(val_max-Table1[[#This Row],[Mirror]]-1)</f>
        <v>2</v>
      </c>
      <c r="L89" s="1" t="str">
        <f ca="1">_xlfn.FORMULATEXT(Table1[[#This Row],[Column5]])</f>
        <v>=val_max-ABS(val_max-IF([@[in 1n range]],[@[norm_val_1]],[@[norm_val_1]]-1))</v>
      </c>
    </row>
    <row r="90" spans="1:12" x14ac:dyDescent="0.25">
      <c r="A90" s="5">
        <f t="shared" ref="A90:A102" si="3">ROW()-13</f>
        <v>77</v>
      </c>
      <c r="B90" s="13">
        <v>2</v>
      </c>
      <c r="C90" s="5">
        <f>Table1[[#This Row],[Column5]]</f>
        <v>2</v>
      </c>
      <c r="D90" s="1" t="b">
        <f>Table1[[#This Row],[expected_val]]=Table1[[#This Row],[result]]</f>
        <v>1</v>
      </c>
      <c r="E90" s="8">
        <f>Table1[[#This Row],[val]]-val_offset</f>
        <v>77</v>
      </c>
      <c r="F90" s="1" t="b">
        <f>AND(Table1[[#This Row],[norm_val]]&gt;=val_min,Table1[[#This Row],[norm_val]]&lt;=val_max)</f>
        <v>0</v>
      </c>
      <c r="G90" s="8">
        <f>MOD(Table1[[#This Row],[norm_val]],(val_range*2))</f>
        <v>7</v>
      </c>
      <c r="H90" s="1" t="b">
        <f>AND(Table1[[#This Row],[norm_val_1]]&gt;=val_min,Table1[[#This Row],[norm_val_1]]&lt;=val_max)</f>
        <v>0</v>
      </c>
      <c r="I90" s="5">
        <f>val_max-ABS(val_max-IF(Table1[[#This Row],[in 1n range]],Table1[[#This Row],[norm_val_1]],Table1[[#This Row],[norm_val_1]]-1))</f>
        <v>2</v>
      </c>
      <c r="J90" s="5">
        <f>IF(Table1[[#This Row],[in 1n range]],Table1[[#This Row],[norm_val_1]],Table1[[#This Row],[norm_val_1]]-1)</f>
        <v>6</v>
      </c>
      <c r="K90">
        <f>val_max-ABS(val_max-Table1[[#This Row],[Mirror]]-1)</f>
        <v>1</v>
      </c>
      <c r="L90" s="1" t="str">
        <f ca="1">_xlfn.FORMULATEXT(Table1[[#This Row],[Column5]])</f>
        <v>=val_max-ABS(val_max-IF([@[in 1n range]],[@[norm_val_1]],[@[norm_val_1]]-1))</v>
      </c>
    </row>
    <row r="91" spans="1:12" x14ac:dyDescent="0.25">
      <c r="A91" s="5">
        <f t="shared" si="3"/>
        <v>78</v>
      </c>
      <c r="B91" s="13">
        <v>1</v>
      </c>
      <c r="C91" s="5">
        <f>Table1[[#This Row],[Column5]]</f>
        <v>1</v>
      </c>
      <c r="D91" s="1" t="b">
        <f>Table1[[#This Row],[expected_val]]=Table1[[#This Row],[result]]</f>
        <v>1</v>
      </c>
      <c r="E91" s="8">
        <f>Table1[[#This Row],[val]]-val_offset</f>
        <v>78</v>
      </c>
      <c r="F91" s="1" t="b">
        <f>AND(Table1[[#This Row],[norm_val]]&gt;=val_min,Table1[[#This Row],[norm_val]]&lt;=val_max)</f>
        <v>0</v>
      </c>
      <c r="G91" s="8">
        <f>MOD(Table1[[#This Row],[norm_val]],(val_range*2))</f>
        <v>8</v>
      </c>
      <c r="H91" s="1" t="b">
        <f>AND(Table1[[#This Row],[norm_val_1]]&gt;=val_min,Table1[[#This Row],[norm_val_1]]&lt;=val_max)</f>
        <v>0</v>
      </c>
      <c r="I91" s="5">
        <f>val_max-ABS(val_max-IF(Table1[[#This Row],[in 1n range]],Table1[[#This Row],[norm_val_1]],Table1[[#This Row],[norm_val_1]]-1))</f>
        <v>1</v>
      </c>
      <c r="J91" s="5">
        <f>IF(Table1[[#This Row],[in 1n range]],Table1[[#This Row],[norm_val_1]],Table1[[#This Row],[norm_val_1]]-1)</f>
        <v>7</v>
      </c>
      <c r="K91">
        <f>val_max-ABS(val_max-Table1[[#This Row],[Mirror]]-1)</f>
        <v>0</v>
      </c>
      <c r="L91" s="1" t="str">
        <f ca="1">_xlfn.FORMULATEXT(Table1[[#This Row],[Column5]])</f>
        <v>=val_max-ABS(val_max-IF([@[in 1n range]],[@[norm_val_1]],[@[norm_val_1]]-1))</v>
      </c>
    </row>
    <row r="92" spans="1:12" x14ac:dyDescent="0.25">
      <c r="A92" s="5">
        <f t="shared" si="3"/>
        <v>79</v>
      </c>
      <c r="B92" s="13">
        <v>0</v>
      </c>
      <c r="C92" s="5">
        <f>Table1[[#This Row],[Column5]]</f>
        <v>0</v>
      </c>
      <c r="D92" s="1" t="b">
        <f>Table1[[#This Row],[expected_val]]=Table1[[#This Row],[result]]</f>
        <v>1</v>
      </c>
      <c r="E92" s="8">
        <f>Table1[[#This Row],[val]]-val_offset</f>
        <v>79</v>
      </c>
      <c r="F92" s="1" t="b">
        <f>AND(Table1[[#This Row],[norm_val]]&gt;=val_min,Table1[[#This Row],[norm_val]]&lt;=val_max)</f>
        <v>0</v>
      </c>
      <c r="G92" s="8">
        <f>MOD(Table1[[#This Row],[norm_val]],(val_range*2))</f>
        <v>9</v>
      </c>
      <c r="H92" s="1" t="b">
        <f>AND(Table1[[#This Row],[norm_val_1]]&gt;=val_min,Table1[[#This Row],[norm_val_1]]&lt;=val_max)</f>
        <v>0</v>
      </c>
      <c r="I92" s="5">
        <f>val_max-ABS(val_max-IF(Table1[[#This Row],[in 1n range]],Table1[[#This Row],[norm_val_1]],Table1[[#This Row],[norm_val_1]]-1))</f>
        <v>0</v>
      </c>
      <c r="J92" s="5">
        <f>IF(Table1[[#This Row],[in 1n range]],Table1[[#This Row],[norm_val_1]],Table1[[#This Row],[norm_val_1]]-1)</f>
        <v>8</v>
      </c>
      <c r="K92">
        <f>val_max-ABS(val_max-Table1[[#This Row],[Mirror]]-1)</f>
        <v>-1</v>
      </c>
      <c r="L92" s="1" t="str">
        <f ca="1">_xlfn.FORMULATEXT(Table1[[#This Row],[Column5]])</f>
        <v>=val_max-ABS(val_max-IF([@[in 1n range]],[@[norm_val_1]],[@[norm_val_1]]-1))</v>
      </c>
    </row>
    <row r="93" spans="1:12" x14ac:dyDescent="0.25">
      <c r="A93" s="5">
        <f t="shared" si="3"/>
        <v>80</v>
      </c>
      <c r="B93" s="13">
        <v>0</v>
      </c>
      <c r="C93" s="5">
        <f>Table1[[#This Row],[Column5]]</f>
        <v>0</v>
      </c>
      <c r="D93" s="1" t="b">
        <f>Table1[[#This Row],[expected_val]]=Table1[[#This Row],[result]]</f>
        <v>1</v>
      </c>
      <c r="E93" s="8">
        <f>Table1[[#This Row],[val]]-val_offset</f>
        <v>80</v>
      </c>
      <c r="F93" s="1" t="b">
        <f>AND(Table1[[#This Row],[norm_val]]&gt;=val_min,Table1[[#This Row],[norm_val]]&lt;=val_max)</f>
        <v>0</v>
      </c>
      <c r="G93" s="8">
        <f>MOD(Table1[[#This Row],[norm_val]],(val_range*2))</f>
        <v>0</v>
      </c>
      <c r="H93" s="1" t="b">
        <f>AND(Table1[[#This Row],[norm_val_1]]&gt;=val_min,Table1[[#This Row],[norm_val_1]]&lt;=val_max)</f>
        <v>1</v>
      </c>
      <c r="I93" s="5">
        <f>val_max-ABS(val_max-IF(Table1[[#This Row],[in 1n range]],Table1[[#This Row],[norm_val_1]],Table1[[#This Row],[norm_val_1]]-1))</f>
        <v>0</v>
      </c>
      <c r="J93" s="5">
        <f>IF(Table1[[#This Row],[in 1n range]],Table1[[#This Row],[norm_val_1]],Table1[[#This Row],[norm_val_1]]-1)</f>
        <v>0</v>
      </c>
      <c r="K93">
        <f>val_max-ABS(val_max-Table1[[#This Row],[Mirror]]-1)</f>
        <v>1</v>
      </c>
      <c r="L93" s="1" t="str">
        <f ca="1">_xlfn.FORMULATEXT(Table1[[#This Row],[Column5]])</f>
        <v>=val_max-ABS(val_max-IF([@[in 1n range]],[@[norm_val_1]],[@[norm_val_1]]-1))</v>
      </c>
    </row>
    <row r="94" spans="1:12" x14ac:dyDescent="0.25">
      <c r="A94" s="5">
        <f t="shared" si="3"/>
        <v>81</v>
      </c>
      <c r="B94" s="13">
        <v>1</v>
      </c>
      <c r="C94" s="5">
        <f>Table1[[#This Row],[Column5]]</f>
        <v>1</v>
      </c>
      <c r="D94" s="1" t="b">
        <f>Table1[[#This Row],[expected_val]]=Table1[[#This Row],[result]]</f>
        <v>1</v>
      </c>
      <c r="E94" s="8">
        <f>Table1[[#This Row],[val]]-val_offset</f>
        <v>81</v>
      </c>
      <c r="F94" s="1" t="b">
        <f>AND(Table1[[#This Row],[norm_val]]&gt;=val_min,Table1[[#This Row],[norm_val]]&lt;=val_max)</f>
        <v>0</v>
      </c>
      <c r="G94" s="8">
        <f>MOD(Table1[[#This Row],[norm_val]],(val_range*2))</f>
        <v>1</v>
      </c>
      <c r="H94" s="1" t="b">
        <f>AND(Table1[[#This Row],[norm_val_1]]&gt;=val_min,Table1[[#This Row],[norm_val_1]]&lt;=val_max)</f>
        <v>1</v>
      </c>
      <c r="I94" s="5">
        <f>val_max-ABS(val_max-IF(Table1[[#This Row],[in 1n range]],Table1[[#This Row],[norm_val_1]],Table1[[#This Row],[norm_val_1]]-1))</f>
        <v>1</v>
      </c>
      <c r="J94" s="5">
        <f>IF(Table1[[#This Row],[in 1n range]],Table1[[#This Row],[norm_val_1]],Table1[[#This Row],[norm_val_1]]-1)</f>
        <v>1</v>
      </c>
      <c r="K94">
        <f>val_max-ABS(val_max-Table1[[#This Row],[Mirror]]-1)</f>
        <v>2</v>
      </c>
      <c r="L94" s="1" t="str">
        <f ca="1">_xlfn.FORMULATEXT(Table1[[#This Row],[Column5]])</f>
        <v>=val_max-ABS(val_max-IF([@[in 1n range]],[@[norm_val_1]],[@[norm_val_1]]-1))</v>
      </c>
    </row>
    <row r="95" spans="1:12" x14ac:dyDescent="0.25">
      <c r="A95" s="5">
        <f t="shared" si="3"/>
        <v>82</v>
      </c>
      <c r="B95" s="13">
        <v>2</v>
      </c>
      <c r="C95" s="5">
        <f>Table1[[#This Row],[Column5]]</f>
        <v>2</v>
      </c>
      <c r="D95" s="1" t="b">
        <f>Table1[[#This Row],[expected_val]]=Table1[[#This Row],[result]]</f>
        <v>1</v>
      </c>
      <c r="E95" s="8">
        <f>Table1[[#This Row],[val]]-val_offset</f>
        <v>82</v>
      </c>
      <c r="F95" s="1" t="b">
        <f>AND(Table1[[#This Row],[norm_val]]&gt;=val_min,Table1[[#This Row],[norm_val]]&lt;=val_max)</f>
        <v>0</v>
      </c>
      <c r="G95" s="8">
        <f>MOD(Table1[[#This Row],[norm_val]],(val_range*2))</f>
        <v>2</v>
      </c>
      <c r="H95" s="1" t="b">
        <f>AND(Table1[[#This Row],[norm_val_1]]&gt;=val_min,Table1[[#This Row],[norm_val_1]]&lt;=val_max)</f>
        <v>1</v>
      </c>
      <c r="I95" s="5">
        <f>val_max-ABS(val_max-IF(Table1[[#This Row],[in 1n range]],Table1[[#This Row],[norm_val_1]],Table1[[#This Row],[norm_val_1]]-1))</f>
        <v>2</v>
      </c>
      <c r="J95" s="5">
        <f>IF(Table1[[#This Row],[in 1n range]],Table1[[#This Row],[norm_val_1]],Table1[[#This Row],[norm_val_1]]-1)</f>
        <v>2</v>
      </c>
      <c r="K95">
        <f>val_max-ABS(val_max-Table1[[#This Row],[Mirror]]-1)</f>
        <v>3</v>
      </c>
      <c r="L95" s="1" t="str">
        <f ca="1">_xlfn.FORMULATEXT(Table1[[#This Row],[Column5]])</f>
        <v>=val_max-ABS(val_max-IF([@[in 1n range]],[@[norm_val_1]],[@[norm_val_1]]-1))</v>
      </c>
    </row>
    <row r="96" spans="1:12" x14ac:dyDescent="0.25">
      <c r="A96" s="5">
        <f t="shared" si="3"/>
        <v>83</v>
      </c>
      <c r="B96" s="13">
        <v>3</v>
      </c>
      <c r="C96" s="5">
        <f>Table1[[#This Row],[Column5]]</f>
        <v>3</v>
      </c>
      <c r="D96" s="1" t="b">
        <f>Table1[[#This Row],[expected_val]]=Table1[[#This Row],[result]]</f>
        <v>1</v>
      </c>
      <c r="E96" s="8">
        <f>Table1[[#This Row],[val]]-val_offset</f>
        <v>83</v>
      </c>
      <c r="F96" s="1" t="b">
        <f>AND(Table1[[#This Row],[norm_val]]&gt;=val_min,Table1[[#This Row],[norm_val]]&lt;=val_max)</f>
        <v>0</v>
      </c>
      <c r="G96" s="8">
        <f>MOD(Table1[[#This Row],[norm_val]],(val_range*2))</f>
        <v>3</v>
      </c>
      <c r="H96" s="1" t="b">
        <f>AND(Table1[[#This Row],[norm_val_1]]&gt;=val_min,Table1[[#This Row],[norm_val_1]]&lt;=val_max)</f>
        <v>1</v>
      </c>
      <c r="I96" s="5">
        <f>val_max-ABS(val_max-IF(Table1[[#This Row],[in 1n range]],Table1[[#This Row],[norm_val_1]],Table1[[#This Row],[norm_val_1]]-1))</f>
        <v>3</v>
      </c>
      <c r="J96" s="5">
        <f>IF(Table1[[#This Row],[in 1n range]],Table1[[#This Row],[norm_val_1]],Table1[[#This Row],[norm_val_1]]-1)</f>
        <v>3</v>
      </c>
      <c r="K96">
        <f>val_max-ABS(val_max-Table1[[#This Row],[Mirror]]-1)</f>
        <v>4</v>
      </c>
      <c r="L96" s="1" t="str">
        <f ca="1">_xlfn.FORMULATEXT(Table1[[#This Row],[Column5]])</f>
        <v>=val_max-ABS(val_max-IF([@[in 1n range]],[@[norm_val_1]],[@[norm_val_1]]-1))</v>
      </c>
    </row>
    <row r="97" spans="1:12" x14ac:dyDescent="0.25">
      <c r="A97" s="5">
        <f t="shared" si="3"/>
        <v>84</v>
      </c>
      <c r="B97" s="13">
        <v>4</v>
      </c>
      <c r="C97" s="5">
        <f>Table1[[#This Row],[Column5]]</f>
        <v>4</v>
      </c>
      <c r="D97" s="1" t="b">
        <f>Table1[[#This Row],[expected_val]]=Table1[[#This Row],[result]]</f>
        <v>1</v>
      </c>
      <c r="E97" s="8">
        <f>Table1[[#This Row],[val]]-val_offset</f>
        <v>84</v>
      </c>
      <c r="F97" s="1" t="b">
        <f>AND(Table1[[#This Row],[norm_val]]&gt;=val_min,Table1[[#This Row],[norm_val]]&lt;=val_max)</f>
        <v>0</v>
      </c>
      <c r="G97" s="8">
        <f>MOD(Table1[[#This Row],[norm_val]],(val_range*2))</f>
        <v>4</v>
      </c>
      <c r="H97" s="1" t="b">
        <f>AND(Table1[[#This Row],[norm_val_1]]&gt;=val_min,Table1[[#This Row],[norm_val_1]]&lt;=val_max)</f>
        <v>1</v>
      </c>
      <c r="I97" s="5">
        <f>val_max-ABS(val_max-IF(Table1[[#This Row],[in 1n range]],Table1[[#This Row],[norm_val_1]],Table1[[#This Row],[norm_val_1]]-1))</f>
        <v>4</v>
      </c>
      <c r="J97" s="5">
        <f>IF(Table1[[#This Row],[in 1n range]],Table1[[#This Row],[norm_val_1]],Table1[[#This Row],[norm_val_1]]-1)</f>
        <v>4</v>
      </c>
      <c r="K97">
        <f>val_max-ABS(val_max-Table1[[#This Row],[Mirror]]-1)</f>
        <v>3</v>
      </c>
      <c r="L97" s="1" t="str">
        <f ca="1">_xlfn.FORMULATEXT(Table1[[#This Row],[Column5]])</f>
        <v>=val_max-ABS(val_max-IF([@[in 1n range]],[@[norm_val_1]],[@[norm_val_1]]-1))</v>
      </c>
    </row>
    <row r="98" spans="1:12" x14ac:dyDescent="0.25">
      <c r="A98" s="5">
        <f t="shared" si="3"/>
        <v>85</v>
      </c>
      <c r="B98" s="13">
        <v>4</v>
      </c>
      <c r="C98" s="5">
        <f>Table1[[#This Row],[Column5]]</f>
        <v>4</v>
      </c>
      <c r="D98" s="1" t="b">
        <f>Table1[[#This Row],[expected_val]]=Table1[[#This Row],[result]]</f>
        <v>1</v>
      </c>
      <c r="E98" s="8">
        <f>Table1[[#This Row],[val]]-val_offset</f>
        <v>85</v>
      </c>
      <c r="F98" s="1" t="b">
        <f>AND(Table1[[#This Row],[norm_val]]&gt;=val_min,Table1[[#This Row],[norm_val]]&lt;=val_max)</f>
        <v>0</v>
      </c>
      <c r="G98" s="8">
        <f>MOD(Table1[[#This Row],[norm_val]],(val_range*2))</f>
        <v>5</v>
      </c>
      <c r="H98" s="1" t="b">
        <f>AND(Table1[[#This Row],[norm_val_1]]&gt;=val_min,Table1[[#This Row],[norm_val_1]]&lt;=val_max)</f>
        <v>0</v>
      </c>
      <c r="I98" s="5">
        <f>val_max-ABS(val_max-IF(Table1[[#This Row],[in 1n range]],Table1[[#This Row],[norm_val_1]],Table1[[#This Row],[norm_val_1]]-1))</f>
        <v>4</v>
      </c>
      <c r="J98" s="5">
        <f>IF(Table1[[#This Row],[in 1n range]],Table1[[#This Row],[norm_val_1]],Table1[[#This Row],[norm_val_1]]-1)</f>
        <v>4</v>
      </c>
      <c r="K98">
        <f>val_max-ABS(val_max-Table1[[#This Row],[Mirror]]-1)</f>
        <v>3</v>
      </c>
      <c r="L98" s="1" t="str">
        <f ca="1">_xlfn.FORMULATEXT(Table1[[#This Row],[Column5]])</f>
        <v>=val_max-ABS(val_max-IF([@[in 1n range]],[@[norm_val_1]],[@[norm_val_1]]-1))</v>
      </c>
    </row>
    <row r="99" spans="1:12" x14ac:dyDescent="0.25">
      <c r="A99" s="5">
        <f t="shared" si="3"/>
        <v>86</v>
      </c>
      <c r="B99" s="13">
        <v>3</v>
      </c>
      <c r="C99" s="5">
        <f>Table1[[#This Row],[Column5]]</f>
        <v>3</v>
      </c>
      <c r="D99" s="1" t="b">
        <f>Table1[[#This Row],[expected_val]]=Table1[[#This Row],[result]]</f>
        <v>1</v>
      </c>
      <c r="E99" s="8">
        <f>Table1[[#This Row],[val]]-val_offset</f>
        <v>86</v>
      </c>
      <c r="F99" s="1" t="b">
        <f>AND(Table1[[#This Row],[norm_val]]&gt;=val_min,Table1[[#This Row],[norm_val]]&lt;=val_max)</f>
        <v>0</v>
      </c>
      <c r="G99" s="8">
        <f>MOD(Table1[[#This Row],[norm_val]],(val_range*2))</f>
        <v>6</v>
      </c>
      <c r="H99" s="1" t="b">
        <f>AND(Table1[[#This Row],[norm_val_1]]&gt;=val_min,Table1[[#This Row],[norm_val_1]]&lt;=val_max)</f>
        <v>0</v>
      </c>
      <c r="I99" s="5">
        <f>val_max-ABS(val_max-IF(Table1[[#This Row],[in 1n range]],Table1[[#This Row],[norm_val_1]],Table1[[#This Row],[norm_val_1]]-1))</f>
        <v>3</v>
      </c>
      <c r="J99" s="5">
        <f>IF(Table1[[#This Row],[in 1n range]],Table1[[#This Row],[norm_val_1]],Table1[[#This Row],[norm_val_1]]-1)</f>
        <v>5</v>
      </c>
      <c r="K99">
        <f>val_max-ABS(val_max-Table1[[#This Row],[Mirror]]-1)</f>
        <v>2</v>
      </c>
      <c r="L99" s="1" t="str">
        <f ca="1">_xlfn.FORMULATEXT(Table1[[#This Row],[Column5]])</f>
        <v>=val_max-ABS(val_max-IF([@[in 1n range]],[@[norm_val_1]],[@[norm_val_1]]-1))</v>
      </c>
    </row>
    <row r="100" spans="1:12" x14ac:dyDescent="0.25">
      <c r="A100" s="5">
        <f t="shared" si="3"/>
        <v>87</v>
      </c>
      <c r="B100" s="13">
        <v>2</v>
      </c>
      <c r="C100" s="5">
        <f>Table1[[#This Row],[Column5]]</f>
        <v>2</v>
      </c>
      <c r="D100" s="1" t="b">
        <f>Table1[[#This Row],[expected_val]]=Table1[[#This Row],[result]]</f>
        <v>1</v>
      </c>
      <c r="E100" s="8">
        <f>Table1[[#This Row],[val]]-val_offset</f>
        <v>87</v>
      </c>
      <c r="F100" s="1" t="b">
        <f>AND(Table1[[#This Row],[norm_val]]&gt;=val_min,Table1[[#This Row],[norm_val]]&lt;=val_max)</f>
        <v>0</v>
      </c>
      <c r="G100" s="8">
        <f>MOD(Table1[[#This Row],[norm_val]],(val_range*2))</f>
        <v>7</v>
      </c>
      <c r="H100" s="1" t="b">
        <f>AND(Table1[[#This Row],[norm_val_1]]&gt;=val_min,Table1[[#This Row],[norm_val_1]]&lt;=val_max)</f>
        <v>0</v>
      </c>
      <c r="I100" s="5">
        <f>val_max-ABS(val_max-IF(Table1[[#This Row],[in 1n range]],Table1[[#This Row],[norm_val_1]],Table1[[#This Row],[norm_val_1]]-1))</f>
        <v>2</v>
      </c>
      <c r="J100" s="5">
        <f>IF(Table1[[#This Row],[in 1n range]],Table1[[#This Row],[norm_val_1]],Table1[[#This Row],[norm_val_1]]-1)</f>
        <v>6</v>
      </c>
      <c r="K100">
        <f>val_max-ABS(val_max-Table1[[#This Row],[Mirror]]-1)</f>
        <v>1</v>
      </c>
      <c r="L100" s="1" t="str">
        <f ca="1">_xlfn.FORMULATEXT(Table1[[#This Row],[Column5]])</f>
        <v>=val_max-ABS(val_max-IF([@[in 1n range]],[@[norm_val_1]],[@[norm_val_1]]-1))</v>
      </c>
    </row>
    <row r="101" spans="1:12" x14ac:dyDescent="0.25">
      <c r="A101" s="5">
        <f t="shared" si="3"/>
        <v>88</v>
      </c>
      <c r="B101" s="13">
        <v>1</v>
      </c>
      <c r="C101" s="5">
        <f>Table1[[#This Row],[Column5]]</f>
        <v>1</v>
      </c>
      <c r="D101" s="1" t="b">
        <f>Table1[[#This Row],[expected_val]]=Table1[[#This Row],[result]]</f>
        <v>1</v>
      </c>
      <c r="E101" s="8">
        <f>Table1[[#This Row],[val]]-val_offset</f>
        <v>88</v>
      </c>
      <c r="F101" s="1" t="b">
        <f>AND(Table1[[#This Row],[norm_val]]&gt;=val_min,Table1[[#This Row],[norm_val]]&lt;=val_max)</f>
        <v>0</v>
      </c>
      <c r="G101" s="8">
        <f>MOD(Table1[[#This Row],[norm_val]],(val_range*2))</f>
        <v>8</v>
      </c>
      <c r="H101" s="1" t="b">
        <f>AND(Table1[[#This Row],[norm_val_1]]&gt;=val_min,Table1[[#This Row],[norm_val_1]]&lt;=val_max)</f>
        <v>0</v>
      </c>
      <c r="I101" s="5">
        <f>val_max-ABS(val_max-IF(Table1[[#This Row],[in 1n range]],Table1[[#This Row],[norm_val_1]],Table1[[#This Row],[norm_val_1]]-1))</f>
        <v>1</v>
      </c>
      <c r="J101" s="5">
        <f>IF(Table1[[#This Row],[in 1n range]],Table1[[#This Row],[norm_val_1]],Table1[[#This Row],[norm_val_1]]-1)</f>
        <v>7</v>
      </c>
      <c r="K101">
        <f>val_max-ABS(val_max-Table1[[#This Row],[Mirror]]-1)</f>
        <v>0</v>
      </c>
      <c r="L101" s="1" t="str">
        <f ca="1">_xlfn.FORMULATEXT(Table1[[#This Row],[Column5]])</f>
        <v>=val_max-ABS(val_max-IF([@[in 1n range]],[@[norm_val_1]],[@[norm_val_1]]-1))</v>
      </c>
    </row>
    <row r="102" spans="1:12" x14ac:dyDescent="0.25">
      <c r="A102" s="5">
        <f t="shared" si="3"/>
        <v>89</v>
      </c>
      <c r="B102" s="13">
        <v>0</v>
      </c>
      <c r="C102" s="5">
        <f>Table1[[#This Row],[Column5]]</f>
        <v>0</v>
      </c>
      <c r="D102" s="1" t="b">
        <f>Table1[[#This Row],[expected_val]]=Table1[[#This Row],[result]]</f>
        <v>1</v>
      </c>
      <c r="E102" s="8">
        <f>Table1[[#This Row],[val]]-val_offset</f>
        <v>89</v>
      </c>
      <c r="F102" s="1" t="b">
        <f>AND(Table1[[#This Row],[norm_val]]&gt;=val_min,Table1[[#This Row],[norm_val]]&lt;=val_max)</f>
        <v>0</v>
      </c>
      <c r="G102" s="8">
        <f>MOD(Table1[[#This Row],[norm_val]],(val_range*2))</f>
        <v>9</v>
      </c>
      <c r="H102" s="1" t="b">
        <f>AND(Table1[[#This Row],[norm_val_1]]&gt;=val_min,Table1[[#This Row],[norm_val_1]]&lt;=val_max)</f>
        <v>0</v>
      </c>
      <c r="I102" s="5">
        <f>val_max-ABS(val_max-IF(Table1[[#This Row],[in 1n range]],Table1[[#This Row],[norm_val_1]],Table1[[#This Row],[norm_val_1]]-1))</f>
        <v>0</v>
      </c>
      <c r="J102" s="5">
        <f>IF(Table1[[#This Row],[in 1n range]],Table1[[#This Row],[norm_val_1]],Table1[[#This Row],[norm_val_1]]-1)</f>
        <v>8</v>
      </c>
      <c r="K102">
        <f>val_max-ABS(val_max-Table1[[#This Row],[Mirror]]-1)</f>
        <v>-1</v>
      </c>
      <c r="L102" s="1" t="str">
        <f ca="1">_xlfn.FORMULATEXT(Table1[[#This Row],[Column5]])</f>
        <v>=val_max-ABS(val_max-IF([@[in 1n range]],[@[norm_val_1]],[@[norm_val_1]]-1))</v>
      </c>
    </row>
    <row r="103" spans="1:12" x14ac:dyDescent="0.25">
      <c r="A103" s="5">
        <f t="shared" ref="A103:A112" si="4">ROW()-13</f>
        <v>90</v>
      </c>
      <c r="B103" s="13">
        <v>0</v>
      </c>
      <c r="C103" s="5">
        <f>Table1[[#This Row],[Column5]]</f>
        <v>0</v>
      </c>
      <c r="D103" s="1" t="b">
        <f>Table1[[#This Row],[expected_val]]=Table1[[#This Row],[result]]</f>
        <v>1</v>
      </c>
      <c r="E103" s="8">
        <f>Table1[[#This Row],[val]]-val_offset</f>
        <v>90</v>
      </c>
      <c r="F103" s="1" t="b">
        <f>AND(Table1[[#This Row],[norm_val]]&gt;=val_min,Table1[[#This Row],[norm_val]]&lt;=val_max)</f>
        <v>0</v>
      </c>
      <c r="G103" s="8">
        <f>MOD(Table1[[#This Row],[norm_val]],(val_range*2))</f>
        <v>0</v>
      </c>
      <c r="H103" s="1" t="b">
        <f>AND(Table1[[#This Row],[norm_val_1]]&gt;=val_min,Table1[[#This Row],[norm_val_1]]&lt;=val_max)</f>
        <v>1</v>
      </c>
      <c r="I103" s="5">
        <f>val_max-ABS(val_max-IF(Table1[[#This Row],[in 1n range]],Table1[[#This Row],[norm_val_1]],Table1[[#This Row],[norm_val_1]]-1))</f>
        <v>0</v>
      </c>
      <c r="J103" s="5">
        <f>IF(Table1[[#This Row],[in 1n range]],Table1[[#This Row],[norm_val_1]],Table1[[#This Row],[norm_val_1]]-1)</f>
        <v>0</v>
      </c>
      <c r="K103">
        <f>val_max-ABS(val_max-Table1[[#This Row],[Mirror]]-1)</f>
        <v>1</v>
      </c>
      <c r="L103" s="1" t="str">
        <f ca="1">_xlfn.FORMULATEXT(Table1[[#This Row],[Column5]])</f>
        <v>=val_max-ABS(val_max-IF([@[in 1n range]],[@[norm_val_1]],[@[norm_val_1]]-1))</v>
      </c>
    </row>
    <row r="104" spans="1:12" x14ac:dyDescent="0.25">
      <c r="A104" s="5">
        <f t="shared" si="4"/>
        <v>91</v>
      </c>
      <c r="B104" s="13">
        <v>1</v>
      </c>
      <c r="C104" s="5">
        <f>Table1[[#This Row],[Column5]]</f>
        <v>1</v>
      </c>
      <c r="D104" s="1" t="b">
        <f>Table1[[#This Row],[expected_val]]=Table1[[#This Row],[result]]</f>
        <v>1</v>
      </c>
      <c r="E104" s="8">
        <f>Table1[[#This Row],[val]]-val_offset</f>
        <v>91</v>
      </c>
      <c r="F104" s="1" t="b">
        <f>AND(Table1[[#This Row],[norm_val]]&gt;=val_min,Table1[[#This Row],[norm_val]]&lt;=val_max)</f>
        <v>0</v>
      </c>
      <c r="G104" s="8">
        <f>MOD(Table1[[#This Row],[norm_val]],(val_range*2))</f>
        <v>1</v>
      </c>
      <c r="H104" s="1" t="b">
        <f>AND(Table1[[#This Row],[norm_val_1]]&gt;=val_min,Table1[[#This Row],[norm_val_1]]&lt;=val_max)</f>
        <v>1</v>
      </c>
      <c r="I104" s="5">
        <f>val_max-ABS(val_max-IF(Table1[[#This Row],[in 1n range]],Table1[[#This Row],[norm_val_1]],Table1[[#This Row],[norm_val_1]]-1))</f>
        <v>1</v>
      </c>
      <c r="J104" s="5">
        <f>IF(Table1[[#This Row],[in 1n range]],Table1[[#This Row],[norm_val_1]],Table1[[#This Row],[norm_val_1]]-1)</f>
        <v>1</v>
      </c>
      <c r="K104">
        <f>val_max-ABS(val_max-Table1[[#This Row],[Mirror]]-1)</f>
        <v>2</v>
      </c>
      <c r="L104" s="1" t="str">
        <f ca="1">_xlfn.FORMULATEXT(Table1[[#This Row],[Column5]])</f>
        <v>=val_max-ABS(val_max-IF([@[in 1n range]],[@[norm_val_1]],[@[norm_val_1]]-1))</v>
      </c>
    </row>
    <row r="105" spans="1:12" x14ac:dyDescent="0.25">
      <c r="A105" s="5">
        <f t="shared" si="4"/>
        <v>92</v>
      </c>
      <c r="B105" s="13">
        <v>2</v>
      </c>
      <c r="C105" s="5">
        <f>Table1[[#This Row],[Column5]]</f>
        <v>2</v>
      </c>
      <c r="D105" s="1" t="b">
        <f>Table1[[#This Row],[expected_val]]=Table1[[#This Row],[result]]</f>
        <v>1</v>
      </c>
      <c r="E105" s="8">
        <f>Table1[[#This Row],[val]]-val_offset</f>
        <v>92</v>
      </c>
      <c r="F105" s="1" t="b">
        <f>AND(Table1[[#This Row],[norm_val]]&gt;=val_min,Table1[[#This Row],[norm_val]]&lt;=val_max)</f>
        <v>0</v>
      </c>
      <c r="G105" s="8">
        <f>MOD(Table1[[#This Row],[norm_val]],(val_range*2))</f>
        <v>2</v>
      </c>
      <c r="H105" s="1" t="b">
        <f>AND(Table1[[#This Row],[norm_val_1]]&gt;=val_min,Table1[[#This Row],[norm_val_1]]&lt;=val_max)</f>
        <v>1</v>
      </c>
      <c r="I105" s="5">
        <f>val_max-ABS(val_max-IF(Table1[[#This Row],[in 1n range]],Table1[[#This Row],[norm_val_1]],Table1[[#This Row],[norm_val_1]]-1))</f>
        <v>2</v>
      </c>
      <c r="J105" s="5">
        <f>IF(Table1[[#This Row],[in 1n range]],Table1[[#This Row],[norm_val_1]],Table1[[#This Row],[norm_val_1]]-1)</f>
        <v>2</v>
      </c>
      <c r="K105">
        <f>val_max-ABS(val_max-Table1[[#This Row],[Mirror]]-1)</f>
        <v>3</v>
      </c>
      <c r="L105" s="1" t="str">
        <f ca="1">_xlfn.FORMULATEXT(Table1[[#This Row],[Column5]])</f>
        <v>=val_max-ABS(val_max-IF([@[in 1n range]],[@[norm_val_1]],[@[norm_val_1]]-1))</v>
      </c>
    </row>
    <row r="106" spans="1:12" x14ac:dyDescent="0.25">
      <c r="A106" s="5">
        <f t="shared" si="4"/>
        <v>93</v>
      </c>
      <c r="B106" s="13">
        <v>3</v>
      </c>
      <c r="C106" s="5">
        <f>Table1[[#This Row],[Column5]]</f>
        <v>3</v>
      </c>
      <c r="D106" s="1" t="b">
        <f>Table1[[#This Row],[expected_val]]=Table1[[#This Row],[result]]</f>
        <v>1</v>
      </c>
      <c r="E106" s="8">
        <f>Table1[[#This Row],[val]]-val_offset</f>
        <v>93</v>
      </c>
      <c r="F106" s="1" t="b">
        <f>AND(Table1[[#This Row],[norm_val]]&gt;=val_min,Table1[[#This Row],[norm_val]]&lt;=val_max)</f>
        <v>0</v>
      </c>
      <c r="G106" s="8">
        <f>MOD(Table1[[#This Row],[norm_val]],(val_range*2))</f>
        <v>3</v>
      </c>
      <c r="H106" s="1" t="b">
        <f>AND(Table1[[#This Row],[norm_val_1]]&gt;=val_min,Table1[[#This Row],[norm_val_1]]&lt;=val_max)</f>
        <v>1</v>
      </c>
      <c r="I106" s="5">
        <f>val_max-ABS(val_max-IF(Table1[[#This Row],[in 1n range]],Table1[[#This Row],[norm_val_1]],Table1[[#This Row],[norm_val_1]]-1))</f>
        <v>3</v>
      </c>
      <c r="J106" s="5">
        <f>IF(Table1[[#This Row],[in 1n range]],Table1[[#This Row],[norm_val_1]],Table1[[#This Row],[norm_val_1]]-1)</f>
        <v>3</v>
      </c>
      <c r="K106">
        <f>val_max-ABS(val_max-Table1[[#This Row],[Mirror]]-1)</f>
        <v>4</v>
      </c>
      <c r="L106" s="1" t="str">
        <f ca="1">_xlfn.FORMULATEXT(Table1[[#This Row],[Column5]])</f>
        <v>=val_max-ABS(val_max-IF([@[in 1n range]],[@[norm_val_1]],[@[norm_val_1]]-1))</v>
      </c>
    </row>
    <row r="107" spans="1:12" x14ac:dyDescent="0.25">
      <c r="A107" s="5">
        <f t="shared" si="4"/>
        <v>94</v>
      </c>
      <c r="B107" s="13">
        <v>4</v>
      </c>
      <c r="C107" s="5">
        <f>Table1[[#This Row],[Column5]]</f>
        <v>4</v>
      </c>
      <c r="D107" s="1" t="b">
        <f>Table1[[#This Row],[expected_val]]=Table1[[#This Row],[result]]</f>
        <v>1</v>
      </c>
      <c r="E107" s="8">
        <f>Table1[[#This Row],[val]]-val_offset</f>
        <v>94</v>
      </c>
      <c r="F107" s="1" t="b">
        <f>AND(Table1[[#This Row],[norm_val]]&gt;=val_min,Table1[[#This Row],[norm_val]]&lt;=val_max)</f>
        <v>0</v>
      </c>
      <c r="G107" s="8">
        <f>MOD(Table1[[#This Row],[norm_val]],(val_range*2))</f>
        <v>4</v>
      </c>
      <c r="H107" s="1" t="b">
        <f>AND(Table1[[#This Row],[norm_val_1]]&gt;=val_min,Table1[[#This Row],[norm_val_1]]&lt;=val_max)</f>
        <v>1</v>
      </c>
      <c r="I107" s="5">
        <f>val_max-ABS(val_max-IF(Table1[[#This Row],[in 1n range]],Table1[[#This Row],[norm_val_1]],Table1[[#This Row],[norm_val_1]]-1))</f>
        <v>4</v>
      </c>
      <c r="J107" s="5">
        <f>IF(Table1[[#This Row],[in 1n range]],Table1[[#This Row],[norm_val_1]],Table1[[#This Row],[norm_val_1]]-1)</f>
        <v>4</v>
      </c>
      <c r="K107">
        <f>val_max-ABS(val_max-Table1[[#This Row],[Mirror]]-1)</f>
        <v>3</v>
      </c>
      <c r="L107" s="1" t="str">
        <f ca="1">_xlfn.FORMULATEXT(Table1[[#This Row],[Column5]])</f>
        <v>=val_max-ABS(val_max-IF([@[in 1n range]],[@[norm_val_1]],[@[norm_val_1]]-1))</v>
      </c>
    </row>
    <row r="108" spans="1:12" x14ac:dyDescent="0.25">
      <c r="A108" s="5">
        <f t="shared" si="4"/>
        <v>95</v>
      </c>
      <c r="B108" s="13">
        <v>4</v>
      </c>
      <c r="C108" s="5">
        <f>Table1[[#This Row],[Column5]]</f>
        <v>4</v>
      </c>
      <c r="D108" s="1" t="b">
        <f>Table1[[#This Row],[expected_val]]=Table1[[#This Row],[result]]</f>
        <v>1</v>
      </c>
      <c r="E108" s="8">
        <f>Table1[[#This Row],[val]]-val_offset</f>
        <v>95</v>
      </c>
      <c r="F108" s="1" t="b">
        <f>AND(Table1[[#This Row],[norm_val]]&gt;=val_min,Table1[[#This Row],[norm_val]]&lt;=val_max)</f>
        <v>0</v>
      </c>
      <c r="G108" s="8">
        <f>MOD(Table1[[#This Row],[norm_val]],(val_range*2))</f>
        <v>5</v>
      </c>
      <c r="H108" s="1" t="b">
        <f>AND(Table1[[#This Row],[norm_val_1]]&gt;=val_min,Table1[[#This Row],[norm_val_1]]&lt;=val_max)</f>
        <v>0</v>
      </c>
      <c r="I108" s="5">
        <f>val_max-ABS(val_max-IF(Table1[[#This Row],[in 1n range]],Table1[[#This Row],[norm_val_1]],Table1[[#This Row],[norm_val_1]]-1))</f>
        <v>4</v>
      </c>
      <c r="J108" s="5">
        <f>IF(Table1[[#This Row],[in 1n range]],Table1[[#This Row],[norm_val_1]],Table1[[#This Row],[norm_val_1]]-1)</f>
        <v>4</v>
      </c>
      <c r="K108">
        <f>val_max-ABS(val_max-Table1[[#This Row],[Mirror]]-1)</f>
        <v>3</v>
      </c>
      <c r="L108" s="1" t="str">
        <f ca="1">_xlfn.FORMULATEXT(Table1[[#This Row],[Column5]])</f>
        <v>=val_max-ABS(val_max-IF([@[in 1n range]],[@[norm_val_1]],[@[norm_val_1]]-1))</v>
      </c>
    </row>
    <row r="109" spans="1:12" x14ac:dyDescent="0.25">
      <c r="A109" s="5">
        <f t="shared" si="4"/>
        <v>96</v>
      </c>
      <c r="B109" s="13">
        <v>3</v>
      </c>
      <c r="C109" s="5">
        <f>Table1[[#This Row],[Column5]]</f>
        <v>3</v>
      </c>
      <c r="D109" s="1" t="b">
        <f>Table1[[#This Row],[expected_val]]=Table1[[#This Row],[result]]</f>
        <v>1</v>
      </c>
      <c r="E109" s="8">
        <f>Table1[[#This Row],[val]]-val_offset</f>
        <v>96</v>
      </c>
      <c r="F109" s="1" t="b">
        <f>AND(Table1[[#This Row],[norm_val]]&gt;=val_min,Table1[[#This Row],[norm_val]]&lt;=val_max)</f>
        <v>0</v>
      </c>
      <c r="G109" s="8">
        <f>MOD(Table1[[#This Row],[norm_val]],(val_range*2))</f>
        <v>6</v>
      </c>
      <c r="H109" s="1" t="b">
        <f>AND(Table1[[#This Row],[norm_val_1]]&gt;=val_min,Table1[[#This Row],[norm_val_1]]&lt;=val_max)</f>
        <v>0</v>
      </c>
      <c r="I109" s="5">
        <f>val_max-ABS(val_max-IF(Table1[[#This Row],[in 1n range]],Table1[[#This Row],[norm_val_1]],Table1[[#This Row],[norm_val_1]]-1))</f>
        <v>3</v>
      </c>
      <c r="J109" s="5">
        <f>IF(Table1[[#This Row],[in 1n range]],Table1[[#This Row],[norm_val_1]],Table1[[#This Row],[norm_val_1]]-1)</f>
        <v>5</v>
      </c>
      <c r="K109">
        <f>val_max-ABS(val_max-Table1[[#This Row],[Mirror]]-1)</f>
        <v>2</v>
      </c>
      <c r="L109" s="1" t="str">
        <f ca="1">_xlfn.FORMULATEXT(Table1[[#This Row],[Column5]])</f>
        <v>=val_max-ABS(val_max-IF([@[in 1n range]],[@[norm_val_1]],[@[norm_val_1]]-1))</v>
      </c>
    </row>
    <row r="110" spans="1:12" x14ac:dyDescent="0.25">
      <c r="A110" s="5">
        <f t="shared" si="4"/>
        <v>97</v>
      </c>
      <c r="B110" s="13">
        <v>2</v>
      </c>
      <c r="C110" s="5">
        <f>Table1[[#This Row],[Column5]]</f>
        <v>2</v>
      </c>
      <c r="D110" s="1" t="b">
        <f>Table1[[#This Row],[expected_val]]=Table1[[#This Row],[result]]</f>
        <v>1</v>
      </c>
      <c r="E110" s="8">
        <f>Table1[[#This Row],[val]]-val_offset</f>
        <v>97</v>
      </c>
      <c r="F110" s="1" t="b">
        <f>AND(Table1[[#This Row],[norm_val]]&gt;=val_min,Table1[[#This Row],[norm_val]]&lt;=val_max)</f>
        <v>0</v>
      </c>
      <c r="G110" s="8">
        <f>MOD(Table1[[#This Row],[norm_val]],(val_range*2))</f>
        <v>7</v>
      </c>
      <c r="H110" s="1" t="b">
        <f>AND(Table1[[#This Row],[norm_val_1]]&gt;=val_min,Table1[[#This Row],[norm_val_1]]&lt;=val_max)</f>
        <v>0</v>
      </c>
      <c r="I110" s="5">
        <f>val_max-ABS(val_max-IF(Table1[[#This Row],[in 1n range]],Table1[[#This Row],[norm_val_1]],Table1[[#This Row],[norm_val_1]]-1))</f>
        <v>2</v>
      </c>
      <c r="J110" s="5">
        <f>IF(Table1[[#This Row],[in 1n range]],Table1[[#This Row],[norm_val_1]],Table1[[#This Row],[norm_val_1]]-1)</f>
        <v>6</v>
      </c>
      <c r="K110">
        <f>val_max-ABS(val_max-Table1[[#This Row],[Mirror]]-1)</f>
        <v>1</v>
      </c>
      <c r="L110" s="1" t="str">
        <f ca="1">_xlfn.FORMULATEXT(Table1[[#This Row],[Column5]])</f>
        <v>=val_max-ABS(val_max-IF([@[in 1n range]],[@[norm_val_1]],[@[norm_val_1]]-1))</v>
      </c>
    </row>
    <row r="111" spans="1:12" x14ac:dyDescent="0.25">
      <c r="A111" s="5">
        <f t="shared" si="4"/>
        <v>98</v>
      </c>
      <c r="B111" s="13">
        <v>1</v>
      </c>
      <c r="C111" s="5">
        <f>Table1[[#This Row],[Column5]]</f>
        <v>1</v>
      </c>
      <c r="D111" s="1" t="b">
        <f>Table1[[#This Row],[expected_val]]=Table1[[#This Row],[result]]</f>
        <v>1</v>
      </c>
      <c r="E111" s="8">
        <f>Table1[[#This Row],[val]]-val_offset</f>
        <v>98</v>
      </c>
      <c r="F111" s="1" t="b">
        <f>AND(Table1[[#This Row],[norm_val]]&gt;=val_min,Table1[[#This Row],[norm_val]]&lt;=val_max)</f>
        <v>0</v>
      </c>
      <c r="G111" s="8">
        <f>MOD(Table1[[#This Row],[norm_val]],(val_range*2))</f>
        <v>8</v>
      </c>
      <c r="H111" s="1" t="b">
        <f>AND(Table1[[#This Row],[norm_val_1]]&gt;=val_min,Table1[[#This Row],[norm_val_1]]&lt;=val_max)</f>
        <v>0</v>
      </c>
      <c r="I111" s="5">
        <f>val_max-ABS(val_max-IF(Table1[[#This Row],[in 1n range]],Table1[[#This Row],[norm_val_1]],Table1[[#This Row],[norm_val_1]]-1))</f>
        <v>1</v>
      </c>
      <c r="J111" s="5">
        <f>IF(Table1[[#This Row],[in 1n range]],Table1[[#This Row],[norm_val_1]],Table1[[#This Row],[norm_val_1]]-1)</f>
        <v>7</v>
      </c>
      <c r="K111">
        <f>val_max-ABS(val_max-Table1[[#This Row],[Mirror]]-1)</f>
        <v>0</v>
      </c>
      <c r="L111" s="1" t="str">
        <f ca="1">_xlfn.FORMULATEXT(Table1[[#This Row],[Column5]])</f>
        <v>=val_max-ABS(val_max-IF([@[in 1n range]],[@[norm_val_1]],[@[norm_val_1]]-1))</v>
      </c>
    </row>
    <row r="112" spans="1:12" x14ac:dyDescent="0.25">
      <c r="A112" s="5">
        <f t="shared" si="4"/>
        <v>99</v>
      </c>
      <c r="B112" s="13">
        <v>0</v>
      </c>
      <c r="C112" s="5">
        <f>Table1[[#This Row],[Column5]]</f>
        <v>0</v>
      </c>
      <c r="D112" s="1" t="b">
        <f>Table1[[#This Row],[expected_val]]=Table1[[#This Row],[result]]</f>
        <v>1</v>
      </c>
      <c r="E112" s="8">
        <f>Table1[[#This Row],[val]]-val_offset</f>
        <v>99</v>
      </c>
      <c r="F112" s="1" t="b">
        <f>AND(Table1[[#This Row],[norm_val]]&gt;=val_min,Table1[[#This Row],[norm_val]]&lt;=val_max)</f>
        <v>0</v>
      </c>
      <c r="G112" s="8">
        <f>MOD(Table1[[#This Row],[norm_val]],(val_range*2))</f>
        <v>9</v>
      </c>
      <c r="H112" s="1" t="b">
        <f>AND(Table1[[#This Row],[norm_val_1]]&gt;=val_min,Table1[[#This Row],[norm_val_1]]&lt;=val_max)</f>
        <v>0</v>
      </c>
      <c r="I112" s="5">
        <f>val_max-ABS(val_max-IF(Table1[[#This Row],[in 1n range]],Table1[[#This Row],[norm_val_1]],Table1[[#This Row],[norm_val_1]]-1))</f>
        <v>0</v>
      </c>
      <c r="J112" s="5">
        <f>IF(Table1[[#This Row],[in 1n range]],Table1[[#This Row],[norm_val_1]],Table1[[#This Row],[norm_val_1]]-1)</f>
        <v>8</v>
      </c>
      <c r="K112">
        <f>val_max-ABS(val_max-Table1[[#This Row],[Mirror]]-1)</f>
        <v>-1</v>
      </c>
      <c r="L112" s="1" t="str">
        <f ca="1">_xlfn.FORMULATEXT(Table1[[#This Row],[Column5]])</f>
        <v>=val_max-ABS(val_max-IF([@[in 1n range]],[@[norm_val_1]],[@[norm_val_1]]-1))</v>
      </c>
    </row>
  </sheetData>
  <phoneticPr fontId="4" type="noConversion"/>
  <conditionalFormatting sqref="A1:H1048576">
    <cfRule type="expression" dxfId="3" priority="1">
      <formula>AND(A1=FALSE,NOT(ISBLANK(A1)))</formula>
    </cfRule>
    <cfRule type="expression" dxfId="2" priority="2">
      <formula>A1=TRUE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overflow</vt:lpstr>
      <vt:lpstr>settings</vt:lpstr>
      <vt:lpstr>ZigZag</vt:lpstr>
      <vt:lpstr>norm_val_max</vt:lpstr>
      <vt:lpstr>norm_val_min</vt:lpstr>
      <vt:lpstr>val_max</vt:lpstr>
      <vt:lpstr>val_min</vt:lpstr>
      <vt:lpstr>val_offset</vt:lpstr>
      <vt:lpstr>val_range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2020-09-15T20:15:09Z</dcterms:created>
  <dcterms:modified xsi:type="dcterms:W3CDTF">2020-09-15T22:38:25Z</dcterms:modified>
</cp:coreProperties>
</file>