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tta\Desktop\"/>
    </mc:Choice>
  </mc:AlternateContent>
  <xr:revisionPtr revIDLastSave="0" documentId="13_ncr:1_{14C9254A-EF1A-4CF5-BB03-30789C65D3F1}" xr6:coauthVersionLast="46" xr6:coauthVersionMax="46" xr10:uidLastSave="{00000000-0000-0000-0000-000000000000}"/>
  <bookViews>
    <workbookView xWindow="-110" yWindow="-110" windowWidth="19420" windowHeight="10560" activeTab="3" xr2:uid="{3E7E563A-9978-49C8-944F-1C4EB571E05F}"/>
  </bookViews>
  <sheets>
    <sheet name="baseline_LR" sheetId="3" r:id="rId1"/>
    <sheet name="fair_LR" sheetId="1" r:id="rId2"/>
    <sheet name="baseline_RF" sheetId="5" r:id="rId3"/>
    <sheet name="fair_RF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2" l="1"/>
  <c r="D14" i="2"/>
  <c r="E14" i="2"/>
  <c r="F14" i="2"/>
  <c r="G14" i="2"/>
  <c r="H14" i="2"/>
  <c r="I14" i="2"/>
  <c r="J14" i="2"/>
  <c r="K14" i="2"/>
  <c r="L14" i="2"/>
  <c r="B14" i="2"/>
  <c r="C16" i="5"/>
  <c r="D16" i="5"/>
  <c r="E16" i="5"/>
  <c r="F16" i="5"/>
  <c r="G16" i="5"/>
  <c r="H16" i="5"/>
  <c r="I16" i="5"/>
  <c r="J16" i="5"/>
  <c r="K16" i="5"/>
  <c r="L16" i="5"/>
  <c r="B16" i="5"/>
  <c r="C14" i="5"/>
  <c r="D14" i="5"/>
  <c r="E14" i="5"/>
  <c r="F14" i="5"/>
  <c r="G14" i="5"/>
  <c r="H14" i="5"/>
  <c r="I14" i="5"/>
  <c r="J14" i="5"/>
  <c r="K14" i="5"/>
  <c r="L14" i="5"/>
  <c r="B14" i="5"/>
  <c r="C14" i="3"/>
  <c r="D14" i="3"/>
  <c r="E14" i="3"/>
  <c r="F14" i="3"/>
  <c r="G14" i="3"/>
  <c r="H14" i="3"/>
  <c r="I14" i="3"/>
  <c r="J14" i="3"/>
  <c r="K14" i="3"/>
  <c r="L14" i="3"/>
  <c r="B14" i="3"/>
  <c r="C14" i="1"/>
  <c r="D14" i="1"/>
  <c r="E14" i="1"/>
  <c r="F14" i="1"/>
  <c r="G14" i="1"/>
  <c r="H14" i="1"/>
  <c r="I14" i="1"/>
  <c r="J14" i="1"/>
  <c r="K14" i="1"/>
  <c r="L14" i="1"/>
  <c r="B14" i="1"/>
</calcChain>
</file>

<file path=xl/sharedStrings.xml><?xml version="1.0" encoding="utf-8"?>
<sst xmlns="http://schemas.openxmlformats.org/spreadsheetml/2006/main" count="89" uniqueCount="18">
  <si>
    <t>Aeo Difference</t>
  </si>
  <si>
    <t>Disparate Impact Ratio</t>
  </si>
  <si>
    <t>Demographic Parity Difference</t>
  </si>
  <si>
    <t>Predictive Parity Difference</t>
  </si>
  <si>
    <t>Consistency</t>
  </si>
  <si>
    <t>Accuracy</t>
  </si>
  <si>
    <t>Balanced Accuracy</t>
  </si>
  <si>
    <t>F1 Score</t>
  </si>
  <si>
    <t>AEO Difference</t>
  </si>
  <si>
    <t>Dem Parity Difference</t>
  </si>
  <si>
    <t>Balanced accuracy</t>
  </si>
  <si>
    <t>F1-Score</t>
  </si>
  <si>
    <t>Precision (PPV)</t>
  </si>
  <si>
    <t>Recall (TPR)</t>
  </si>
  <si>
    <t>Specificity (TNR)</t>
  </si>
  <si>
    <t>[{'age': 0, 'sex': 0}][{'age': 1, 'sex': 1}]</t>
  </si>
  <si>
    <t>AVERAGE:</t>
  </si>
  <si>
    <t>STD DEV: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</si>
</sst>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3C6D6-403A-43D1-81CD-958911CA133C}">
  <dimension ref="A1:L16"/>
  <sheetViews>
    <sheetView workbookViewId="0">
      <selection activeCell="I16" sqref="I16"/>
    </sheetView>
  </sheetViews>
  <sheetFormatPr defaultRowHeight="14.5" x14ac:dyDescent="0.35"/>
  <cols>
    <col min="1" max="1" width="31.08984375" bestFit="1" customWidth="1"/>
    <col min="2" max="2" width="13.54296875" bestFit="1" customWidth="1"/>
    <col min="3" max="3" width="19.90625" bestFit="1" customWidth="1"/>
    <col min="4" max="4" width="19.1796875" bestFit="1" customWidth="1"/>
    <col min="5" max="5" width="23.453125" bestFit="1" customWidth="1"/>
    <col min="6" max="6" width="11.81640625" bestFit="1" customWidth="1"/>
    <col min="7" max="7" width="8.1796875" bestFit="1" customWidth="1"/>
    <col min="8" max="8" width="16.08984375" bestFit="1" customWidth="1"/>
    <col min="9" max="9" width="11.81640625" bestFit="1" customWidth="1"/>
    <col min="10" max="10" width="13.1796875" bestFit="1" customWidth="1"/>
    <col min="11" max="11" width="11.81640625" bestFit="1" customWidth="1"/>
    <col min="12" max="12" width="14.1796875" bestFit="1" customWidth="1"/>
  </cols>
  <sheetData>
    <row r="1" spans="1:12" s="1" customFormat="1" x14ac:dyDescent="0.35">
      <c r="B1" s="1" t="s">
        <v>8</v>
      </c>
      <c r="C1" s="1" t="s">
        <v>1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35">
      <c r="A2" t="s">
        <v>15</v>
      </c>
      <c r="B2">
        <v>-0.19529876097787399</v>
      </c>
      <c r="C2">
        <v>0.69600512710959195</v>
      </c>
      <c r="D2">
        <v>-0.25360898235608598</v>
      </c>
      <c r="E2">
        <v>-4.3414275202354601E-2</v>
      </c>
      <c r="F2">
        <v>0.84066666666666601</v>
      </c>
      <c r="G2">
        <v>0.78</v>
      </c>
      <c r="H2">
        <v>0.69682539682539602</v>
      </c>
      <c r="I2">
        <v>0.85201793721972996</v>
      </c>
      <c r="J2">
        <v>0.80508474576271105</v>
      </c>
      <c r="K2">
        <v>0.90476190476190399</v>
      </c>
      <c r="L2">
        <v>0.48888888888888798</v>
      </c>
    </row>
    <row r="3" spans="1:12" x14ac:dyDescent="0.35">
      <c r="A3" t="s">
        <v>15</v>
      </c>
      <c r="B3">
        <v>-0.26531632024038498</v>
      </c>
      <c r="C3">
        <v>0.60661918726434805</v>
      </c>
      <c r="D3">
        <v>-0.334699697023703</v>
      </c>
      <c r="E3">
        <v>-7.4675324675324603E-2</v>
      </c>
      <c r="F3">
        <v>0.82733333333333303</v>
      </c>
      <c r="G3">
        <v>0.77333333333333298</v>
      </c>
      <c r="H3">
        <v>0.69206349206349205</v>
      </c>
      <c r="I3">
        <v>0.84684684684684597</v>
      </c>
      <c r="J3">
        <v>0.80341880341880301</v>
      </c>
      <c r="K3">
        <v>0.89523809523809506</v>
      </c>
      <c r="L3">
        <v>0.48888888888888798</v>
      </c>
    </row>
    <row r="4" spans="1:12" x14ac:dyDescent="0.35">
      <c r="A4" t="s">
        <v>15</v>
      </c>
      <c r="B4">
        <v>-0.173515134856737</v>
      </c>
      <c r="C4">
        <v>0.724805339265851</v>
      </c>
      <c r="D4">
        <v>-0.220459811085367</v>
      </c>
      <c r="E4">
        <v>-8.4674329501915599E-2</v>
      </c>
      <c r="F4">
        <v>0.81333333333333302</v>
      </c>
      <c r="G4">
        <v>0.73666666666666603</v>
      </c>
      <c r="H4">
        <v>0.66269841269841201</v>
      </c>
      <c r="I4">
        <v>0.81839080459770097</v>
      </c>
      <c r="J4">
        <v>0.79111111111111099</v>
      </c>
      <c r="K4">
        <v>0.84761904761904705</v>
      </c>
      <c r="L4">
        <v>0.47777777777777702</v>
      </c>
    </row>
    <row r="5" spans="1:12" x14ac:dyDescent="0.35">
      <c r="A5" t="s">
        <v>15</v>
      </c>
      <c r="B5">
        <v>-5.7583973570374501E-2</v>
      </c>
      <c r="C5">
        <v>0.86209136176661605</v>
      </c>
      <c r="D5">
        <v>-0.113527000534664</v>
      </c>
      <c r="E5">
        <v>-9.1519219035997496E-2</v>
      </c>
      <c r="F5">
        <v>0.81199999999999894</v>
      </c>
      <c r="G5">
        <v>0.77</v>
      </c>
      <c r="H5">
        <v>0.68015873015872996</v>
      </c>
      <c r="I5">
        <v>0.84632516703786198</v>
      </c>
      <c r="J5">
        <v>0.79497907949790703</v>
      </c>
      <c r="K5">
        <v>0.90476190476190399</v>
      </c>
      <c r="L5">
        <v>0.45555555555555499</v>
      </c>
    </row>
    <row r="6" spans="1:12" x14ac:dyDescent="0.35">
      <c r="A6" t="s">
        <v>15</v>
      </c>
      <c r="B6">
        <v>-0.14081300986574299</v>
      </c>
      <c r="C6">
        <v>0.69411233927362903</v>
      </c>
      <c r="D6">
        <v>-0.24166815184459101</v>
      </c>
      <c r="E6">
        <v>-0.20608802961744099</v>
      </c>
      <c r="F6">
        <v>0.79599999999999904</v>
      </c>
      <c r="G6">
        <v>0.76333333333333298</v>
      </c>
      <c r="H6">
        <v>0.69761904761904703</v>
      </c>
      <c r="I6">
        <v>0.83602771362586603</v>
      </c>
      <c r="J6">
        <v>0.81165919282511201</v>
      </c>
      <c r="K6">
        <v>0.86190476190476195</v>
      </c>
      <c r="L6">
        <v>0.53333333333333299</v>
      </c>
    </row>
    <row r="7" spans="1:12" x14ac:dyDescent="0.35">
      <c r="A7" t="s">
        <v>15</v>
      </c>
      <c r="B7">
        <v>-9.8794201707358004E-2</v>
      </c>
      <c r="C7">
        <v>0.80666383701188404</v>
      </c>
      <c r="D7">
        <v>-0.16235965068615199</v>
      </c>
      <c r="E7">
        <v>-0.14912280701754299</v>
      </c>
      <c r="F7">
        <v>0.84866666666666601</v>
      </c>
      <c r="G7">
        <v>0.74666666666666603</v>
      </c>
      <c r="H7">
        <v>0.64761904761904698</v>
      </c>
      <c r="I7">
        <v>0.83185840707964598</v>
      </c>
      <c r="J7">
        <v>0.77685950413223104</v>
      </c>
      <c r="K7">
        <v>0.89523809523809506</v>
      </c>
      <c r="L7">
        <v>0.4</v>
      </c>
    </row>
    <row r="8" spans="1:12" x14ac:dyDescent="0.35">
      <c r="A8" t="s">
        <v>15</v>
      </c>
      <c r="B8">
        <v>-0.24220707654290599</v>
      </c>
      <c r="C8">
        <v>0.64453288646837004</v>
      </c>
      <c r="D8">
        <v>-0.302441632507574</v>
      </c>
      <c r="E8">
        <v>-1.1459129106188199E-3</v>
      </c>
      <c r="F8">
        <v>0.84266666666666601</v>
      </c>
      <c r="G8">
        <v>0.77666666666666595</v>
      </c>
      <c r="H8">
        <v>0.69444444444444398</v>
      </c>
      <c r="I8">
        <v>0.84943820224719102</v>
      </c>
      <c r="J8">
        <v>0.804255319148936</v>
      </c>
      <c r="K8">
        <v>0.9</v>
      </c>
      <c r="L8">
        <v>0.48888888888888798</v>
      </c>
    </row>
    <row r="9" spans="1:12" x14ac:dyDescent="0.35">
      <c r="A9" t="s">
        <v>15</v>
      </c>
      <c r="B9">
        <v>-0.16533126429358599</v>
      </c>
      <c r="C9">
        <v>0.74453344879844097</v>
      </c>
      <c r="D9">
        <v>-0.21030119408305101</v>
      </c>
      <c r="E9">
        <v>-2.26068527022254E-2</v>
      </c>
      <c r="F9">
        <v>0.81866666666666599</v>
      </c>
      <c r="G9">
        <v>0.76</v>
      </c>
      <c r="H9">
        <v>0.67936507936507895</v>
      </c>
      <c r="I9">
        <v>0.83710407239818996</v>
      </c>
      <c r="J9">
        <v>0.79741379310344795</v>
      </c>
      <c r="K9">
        <v>0.88095238095238004</v>
      </c>
      <c r="L9">
        <v>0.47777777777777702</v>
      </c>
    </row>
    <row r="10" spans="1:12" x14ac:dyDescent="0.35">
      <c r="A10" t="s">
        <v>15</v>
      </c>
      <c r="B10">
        <v>-0.11629075256650701</v>
      </c>
      <c r="C10">
        <v>0.79105098855358902</v>
      </c>
      <c r="D10">
        <v>-0.17893423632151101</v>
      </c>
      <c r="E10">
        <v>-0.105069124423963</v>
      </c>
      <c r="F10">
        <v>0.83199999999999996</v>
      </c>
      <c r="G10">
        <v>0.76666666666666605</v>
      </c>
      <c r="H10">
        <v>0.67460317460317398</v>
      </c>
      <c r="I10">
        <v>0.844444444444444</v>
      </c>
      <c r="J10">
        <v>0.79166666666666596</v>
      </c>
      <c r="K10">
        <v>0.90476190476190399</v>
      </c>
      <c r="L10">
        <v>0.44444444444444398</v>
      </c>
    </row>
    <row r="11" spans="1:12" x14ac:dyDescent="0.35">
      <c r="A11" t="s">
        <v>15</v>
      </c>
      <c r="B11">
        <v>-0.35874267140962401</v>
      </c>
      <c r="C11">
        <v>0.50602150537634405</v>
      </c>
      <c r="D11">
        <v>-0.40937444305827803</v>
      </c>
      <c r="E11">
        <v>-3.74358974358973E-2</v>
      </c>
      <c r="F11">
        <v>0.81133333333333302</v>
      </c>
      <c r="G11">
        <v>0.73333333333333295</v>
      </c>
      <c r="H11">
        <v>0.66666666666666596</v>
      </c>
      <c r="I11">
        <v>0.81395348837209203</v>
      </c>
      <c r="J11">
        <v>0.79545454545454497</v>
      </c>
      <c r="K11">
        <v>0.83333333333333304</v>
      </c>
      <c r="L11">
        <v>0.5</v>
      </c>
    </row>
    <row r="13" spans="1:12" x14ac:dyDescent="0.35">
      <c r="A13" t="s">
        <v>16</v>
      </c>
    </row>
    <row r="14" spans="1:12" x14ac:dyDescent="0.35">
      <c r="B14">
        <f>AVERAGE(B2:B11)</f>
        <v>-0.18138931660310947</v>
      </c>
      <c r="C14">
        <f t="shared" ref="C14:L14" si="0">AVERAGE(C2:C11)</f>
        <v>0.70764360208886645</v>
      </c>
      <c r="D14">
        <f t="shared" si="0"/>
        <v>-0.24273747995009773</v>
      </c>
      <c r="E14">
        <f t="shared" si="0"/>
        <v>-8.1575177252328074E-2</v>
      </c>
      <c r="F14">
        <f t="shared" si="0"/>
        <v>0.82426666666666615</v>
      </c>
      <c r="G14">
        <f t="shared" si="0"/>
        <v>0.76066666666666616</v>
      </c>
      <c r="H14">
        <f t="shared" si="0"/>
        <v>0.6792063492063487</v>
      </c>
      <c r="I14">
        <f t="shared" si="0"/>
        <v>0.83764070838695681</v>
      </c>
      <c r="J14">
        <f t="shared" si="0"/>
        <v>0.79719027611214699</v>
      </c>
      <c r="K14">
        <f t="shared" si="0"/>
        <v>0.88285714285714256</v>
      </c>
      <c r="L14">
        <f t="shared" si="0"/>
        <v>0.47555555555555501</v>
      </c>
    </row>
    <row r="15" spans="1:12" x14ac:dyDescent="0.35">
      <c r="A15" t="s">
        <v>17</v>
      </c>
    </row>
    <row r="16" spans="1:12" x14ac:dyDescent="0.35">
      <c r="B16">
        <v>8.8659189174604303E-2</v>
      </c>
      <c r="C16">
        <v>0.104046041836448</v>
      </c>
      <c r="D16">
        <v>8.7358806844181597E-2</v>
      </c>
      <c r="E16">
        <v>6.1576380079017001E-2</v>
      </c>
      <c r="F16">
        <v>1.6798589006002701E-2</v>
      </c>
      <c r="G16">
        <v>1.6465452046971401E-2</v>
      </c>
      <c r="H16">
        <v>1.6655324939142499E-2</v>
      </c>
      <c r="I16">
        <v>1.29970814187672E-2</v>
      </c>
      <c r="J16">
        <v>9.7133384601631734E-3</v>
      </c>
      <c r="K16">
        <v>2.6197690204162152E-2</v>
      </c>
      <c r="L16">
        <v>3.5832256659104555E-2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251B-CB20-4B4A-A1A1-DDE75B33F878}">
  <dimension ref="A1:L16"/>
  <sheetViews>
    <sheetView workbookViewId="0">
      <selection activeCell="I16" sqref="I16"/>
    </sheetView>
  </sheetViews>
  <sheetFormatPr defaultRowHeight="14.5" x14ac:dyDescent="0.35"/>
  <cols>
    <col min="1" max="1" width="31.08984375" bestFit="1" customWidth="1"/>
    <col min="2" max="2" width="13.54296875" bestFit="1" customWidth="1"/>
    <col min="3" max="3" width="20.1796875" bestFit="1" customWidth="1"/>
    <col min="4" max="4" width="19.36328125" bestFit="1" customWidth="1"/>
    <col min="5" max="5" width="23.81640625" bestFit="1" customWidth="1"/>
    <col min="6" max="6" width="11.81640625" bestFit="1" customWidth="1"/>
    <col min="7" max="7" width="8.1796875" bestFit="1" customWidth="1"/>
    <col min="8" max="8" width="16.08984375" bestFit="1" customWidth="1"/>
    <col min="9" max="9" width="11.81640625" bestFit="1" customWidth="1"/>
    <col min="10" max="10" width="13.54296875" bestFit="1" customWidth="1"/>
    <col min="11" max="11" width="11.81640625" bestFit="1" customWidth="1"/>
    <col min="12" max="12" width="14.26953125" bestFit="1" customWidth="1"/>
  </cols>
  <sheetData>
    <row r="1" spans="1:12" s="1" customFormat="1" x14ac:dyDescent="0.35">
      <c r="B1" s="1" t="s">
        <v>8</v>
      </c>
      <c r="C1" s="1" t="s">
        <v>1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35">
      <c r="A2" t="s">
        <v>15</v>
      </c>
      <c r="B2">
        <v>-6.1557490573237398E-3</v>
      </c>
      <c r="C2">
        <v>0.81946802490096204</v>
      </c>
      <c r="D2">
        <v>-0.11370522188558101</v>
      </c>
      <c r="E2">
        <v>-0.207236842105263</v>
      </c>
      <c r="F2">
        <v>0.73333333333333295</v>
      </c>
      <c r="G2">
        <v>0.72</v>
      </c>
      <c r="H2">
        <v>0.70793650793650797</v>
      </c>
      <c r="I2">
        <v>0.78680203045685204</v>
      </c>
      <c r="J2">
        <v>0.84239130434782605</v>
      </c>
      <c r="K2">
        <v>0.73809523809523803</v>
      </c>
      <c r="L2">
        <v>0.67777777777777704</v>
      </c>
    </row>
    <row r="3" spans="1:12" x14ac:dyDescent="0.35">
      <c r="A3" t="s">
        <v>15</v>
      </c>
      <c r="B3">
        <v>-3.0235021922392299E-2</v>
      </c>
      <c r="C3">
        <v>0.88623271889400901</v>
      </c>
      <c r="D3">
        <v>-7.03974336125468E-2</v>
      </c>
      <c r="E3">
        <v>-6.8277310924370598E-3</v>
      </c>
      <c r="F3">
        <v>0.72266666666666601</v>
      </c>
      <c r="G3">
        <v>0.67333333333333301</v>
      </c>
      <c r="H3">
        <v>0.65873015873015806</v>
      </c>
      <c r="I3">
        <v>0.74871794871794795</v>
      </c>
      <c r="J3">
        <v>0.81111111111111101</v>
      </c>
      <c r="K3">
        <v>0.69523809523809499</v>
      </c>
      <c r="L3">
        <v>0.62222222222222201</v>
      </c>
    </row>
    <row r="4" spans="1:12" x14ac:dyDescent="0.35">
      <c r="A4" t="s">
        <v>15</v>
      </c>
      <c r="B4">
        <v>-2.8639210527018E-2</v>
      </c>
      <c r="C4">
        <v>0.88748387096774195</v>
      </c>
      <c r="D4">
        <v>-7.7704509000178196E-2</v>
      </c>
      <c r="E4">
        <v>-0.13178947368421001</v>
      </c>
      <c r="F4">
        <v>0.76066666666666605</v>
      </c>
      <c r="G4">
        <v>0.69</v>
      </c>
      <c r="H4">
        <v>0.648412698412698</v>
      </c>
      <c r="I4">
        <v>0.77261613691931497</v>
      </c>
      <c r="J4">
        <v>0.79396984924623104</v>
      </c>
      <c r="K4">
        <v>0.75238095238095204</v>
      </c>
      <c r="L4">
        <v>0.54444444444444395</v>
      </c>
    </row>
    <row r="5" spans="1:12" x14ac:dyDescent="0.35">
      <c r="A5" t="s">
        <v>15</v>
      </c>
      <c r="B5">
        <v>3.6974523057873403E-2</v>
      </c>
      <c r="C5">
        <v>0.98129574410409304</v>
      </c>
      <c r="D5">
        <v>-1.2297273213330901E-2</v>
      </c>
      <c r="E5">
        <v>-0.123529411764705</v>
      </c>
      <c r="F5">
        <v>0.76133333333333297</v>
      </c>
      <c r="G5">
        <v>0.69333333333333302</v>
      </c>
      <c r="H5">
        <v>0.66349206349206302</v>
      </c>
      <c r="I5">
        <v>0.77114427860696499</v>
      </c>
      <c r="J5">
        <v>0.80729166666666596</v>
      </c>
      <c r="K5">
        <v>0.73809523809523803</v>
      </c>
      <c r="L5">
        <v>0.58888888888888802</v>
      </c>
    </row>
    <row r="6" spans="1:12" x14ac:dyDescent="0.35">
      <c r="A6" t="s">
        <v>15</v>
      </c>
      <c r="B6">
        <v>-4.8338007797593403E-2</v>
      </c>
      <c r="C6">
        <v>0.77115033475349903</v>
      </c>
      <c r="D6">
        <v>-0.134022455890215</v>
      </c>
      <c r="E6">
        <v>-0.16307277628032299</v>
      </c>
      <c r="F6">
        <v>0.72999999999999898</v>
      </c>
      <c r="G6">
        <v>0.68</v>
      </c>
      <c r="H6">
        <v>0.67936507936507895</v>
      </c>
      <c r="I6">
        <v>0.74869109947643997</v>
      </c>
      <c r="J6">
        <v>0.831395348837209</v>
      </c>
      <c r="K6">
        <v>0.68095238095238098</v>
      </c>
      <c r="L6">
        <v>0.67777777777777704</v>
      </c>
    </row>
    <row r="7" spans="1:12" x14ac:dyDescent="0.35">
      <c r="A7" t="s">
        <v>15</v>
      </c>
      <c r="B7">
        <v>1.75772754322433E-2</v>
      </c>
      <c r="C7">
        <v>0.90600667408231295</v>
      </c>
      <c r="D7">
        <v>-6.0238816610229798E-2</v>
      </c>
      <c r="E7">
        <v>-0.139846743295019</v>
      </c>
      <c r="F7">
        <v>0.75333333333333197</v>
      </c>
      <c r="G7">
        <v>0.7</v>
      </c>
      <c r="H7">
        <v>0.67777777777777704</v>
      </c>
      <c r="I7">
        <v>0.77386934673366803</v>
      </c>
      <c r="J7">
        <v>0.81914893617021201</v>
      </c>
      <c r="K7">
        <v>0.73333333333333295</v>
      </c>
      <c r="L7">
        <v>0.62222222222222201</v>
      </c>
    </row>
    <row r="8" spans="1:12" x14ac:dyDescent="0.35">
      <c r="A8" t="s">
        <v>15</v>
      </c>
      <c r="B8">
        <v>8.2098892272056398E-2</v>
      </c>
      <c r="C8">
        <v>1.0066740823136799</v>
      </c>
      <c r="D8">
        <v>4.2773124220281096E-3</v>
      </c>
      <c r="E8">
        <v>-0.20344827586206801</v>
      </c>
      <c r="F8">
        <v>0.747999999999999</v>
      </c>
      <c r="G8">
        <v>0.67333333333333301</v>
      </c>
      <c r="H8">
        <v>0.65873015873015806</v>
      </c>
      <c r="I8">
        <v>0.74871794871794795</v>
      </c>
      <c r="J8">
        <v>0.81111111111111101</v>
      </c>
      <c r="K8">
        <v>0.69523809523809499</v>
      </c>
      <c r="L8">
        <v>0.62222222222222201</v>
      </c>
    </row>
    <row r="9" spans="1:12" x14ac:dyDescent="0.35">
      <c r="A9" t="s">
        <v>15</v>
      </c>
      <c r="B9">
        <v>6.3630310809620699E-2</v>
      </c>
      <c r="C9">
        <v>1.0271804062126599</v>
      </c>
      <c r="D9">
        <v>1.6218142933523399E-2</v>
      </c>
      <c r="E9">
        <v>-5.3118908382066198E-2</v>
      </c>
      <c r="F9">
        <v>0.72266666666666601</v>
      </c>
      <c r="G9">
        <v>0.68666666666666598</v>
      </c>
      <c r="H9">
        <v>0.68095238095238098</v>
      </c>
      <c r="I9">
        <v>0.75647668393782297</v>
      </c>
      <c r="J9">
        <v>0.82954545454545403</v>
      </c>
      <c r="K9">
        <v>0.69523809523809499</v>
      </c>
      <c r="L9">
        <v>0.66666666666666596</v>
      </c>
    </row>
    <row r="10" spans="1:12" x14ac:dyDescent="0.35">
      <c r="A10" t="s">
        <v>15</v>
      </c>
      <c r="B10">
        <v>0.18463577873194301</v>
      </c>
      <c r="C10">
        <v>0.86206799999999995</v>
      </c>
      <c r="D10">
        <v>0.101942612725004</v>
      </c>
      <c r="E10">
        <v>-0.15454545454545399</v>
      </c>
      <c r="F10">
        <v>0.74466666666666603</v>
      </c>
      <c r="G10">
        <v>0.69666666666666599</v>
      </c>
      <c r="H10">
        <v>0.675396825396825</v>
      </c>
      <c r="I10">
        <v>0.77078085642317296</v>
      </c>
      <c r="J10">
        <v>0.81818181818181801</v>
      </c>
      <c r="K10">
        <v>0.72857142857142798</v>
      </c>
      <c r="L10">
        <v>0.62222222222222201</v>
      </c>
    </row>
    <row r="11" spans="1:12" x14ac:dyDescent="0.35">
      <c r="A11" t="s">
        <v>15</v>
      </c>
      <c r="B11">
        <v>-5.77967928994398E-2</v>
      </c>
      <c r="C11">
        <v>0.818510702441965</v>
      </c>
      <c r="D11">
        <v>-0.107289253252539</v>
      </c>
      <c r="E11">
        <v>-0.15576323987538901</v>
      </c>
      <c r="F11">
        <v>0.76333333333333298</v>
      </c>
      <c r="G11">
        <v>0.63666666666666605</v>
      </c>
      <c r="H11">
        <v>0.63888888888888795</v>
      </c>
      <c r="I11">
        <v>0.70933333333333304</v>
      </c>
      <c r="J11">
        <v>0.80606060606060603</v>
      </c>
      <c r="K11">
        <v>0.63333333333333297</v>
      </c>
      <c r="L11">
        <v>0.64444444444444404</v>
      </c>
    </row>
    <row r="13" spans="1:12" x14ac:dyDescent="0.35">
      <c r="A13" t="s">
        <v>16</v>
      </c>
    </row>
    <row r="14" spans="1:12" x14ac:dyDescent="0.35">
      <c r="B14">
        <f>AVERAGE(B2:B11)</f>
        <v>2.1375199809996959E-2</v>
      </c>
      <c r="C14">
        <f t="shared" ref="C14:L14" si="0">AVERAGE(C2:C11)</f>
        <v>0.89660705586709244</v>
      </c>
      <c r="D14">
        <f t="shared" si="0"/>
        <v>-4.5321689538406519E-2</v>
      </c>
      <c r="E14">
        <f t="shared" si="0"/>
        <v>-0.13391788568869339</v>
      </c>
      <c r="F14">
        <f t="shared" si="0"/>
        <v>0.74399999999999933</v>
      </c>
      <c r="G14">
        <f t="shared" si="0"/>
        <v>0.68499999999999972</v>
      </c>
      <c r="H14">
        <f t="shared" si="0"/>
        <v>0.66896825396825343</v>
      </c>
      <c r="I14">
        <f t="shared" si="0"/>
        <v>0.75871496633234647</v>
      </c>
      <c r="J14">
        <f t="shared" si="0"/>
        <v>0.8170207206278246</v>
      </c>
      <c r="K14">
        <f t="shared" si="0"/>
        <v>0.7090476190476187</v>
      </c>
      <c r="L14">
        <f t="shared" si="0"/>
        <v>0.62888888888888839</v>
      </c>
    </row>
    <row r="15" spans="1:12" x14ac:dyDescent="0.35">
      <c r="A15" t="s">
        <v>17</v>
      </c>
    </row>
    <row r="16" spans="1:12" x14ac:dyDescent="0.35">
      <c r="B16">
        <v>7.4113865920997196E-2</v>
      </c>
      <c r="C16">
        <v>8.5373260196331596E-2</v>
      </c>
      <c r="D16">
        <v>7.2501855752853395E-2</v>
      </c>
      <c r="E16">
        <v>6.2174353661754701E-2</v>
      </c>
      <c r="F16">
        <v>1.59009278399985E-2</v>
      </c>
      <c r="G16">
        <v>2.1900448160474598E-2</v>
      </c>
      <c r="H16">
        <v>1.9596193660210801E-2</v>
      </c>
      <c r="I16">
        <v>2.1745417607474001E-2</v>
      </c>
      <c r="J16">
        <v>1.4255646468525783E-2</v>
      </c>
      <c r="K16">
        <v>3.5948088324274152E-2</v>
      </c>
      <c r="L16">
        <v>4.130916590695901E-2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514C7-AF93-4F41-9DFB-7FE7B2C62BEB}">
  <dimension ref="A1:L16"/>
  <sheetViews>
    <sheetView workbookViewId="0">
      <selection activeCell="C18" sqref="C18"/>
    </sheetView>
  </sheetViews>
  <sheetFormatPr defaultRowHeight="14.5" x14ac:dyDescent="0.35"/>
  <cols>
    <col min="1" max="1" width="31.08984375" bestFit="1" customWidth="1"/>
    <col min="2" max="2" width="13.54296875" bestFit="1" customWidth="1"/>
    <col min="3" max="3" width="20.1796875" bestFit="1" customWidth="1"/>
    <col min="4" max="4" width="19.36328125" bestFit="1" customWidth="1"/>
    <col min="5" max="5" width="23.81640625" bestFit="1" customWidth="1"/>
    <col min="6" max="7" width="11.81640625" bestFit="1" customWidth="1"/>
    <col min="8" max="8" width="16.08984375" bestFit="1" customWidth="1"/>
    <col min="9" max="9" width="11.81640625" bestFit="1" customWidth="1"/>
    <col min="10" max="10" width="13.54296875" bestFit="1" customWidth="1"/>
    <col min="11" max="11" width="11.81640625" bestFit="1" customWidth="1"/>
    <col min="12" max="12" width="14.26953125" bestFit="1" customWidth="1"/>
  </cols>
  <sheetData>
    <row r="1" spans="1:12" s="1" customFormat="1" x14ac:dyDescent="0.35">
      <c r="B1" s="1" t="s">
        <v>8</v>
      </c>
      <c r="C1" s="1" t="s">
        <v>1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 x14ac:dyDescent="0.35">
      <c r="A2" t="s">
        <v>15</v>
      </c>
      <c r="B2">
        <v>-0.148137597369846</v>
      </c>
      <c r="C2">
        <v>0.79291119076065297</v>
      </c>
      <c r="D2">
        <v>-0.18535020495455301</v>
      </c>
      <c r="E2">
        <v>-0.10830527497194101</v>
      </c>
      <c r="F2">
        <v>0.86866666666666603</v>
      </c>
      <c r="G2">
        <v>0.77333333333333298</v>
      </c>
      <c r="H2">
        <v>0.65396825396825398</v>
      </c>
      <c r="I2">
        <v>0.854700854700854</v>
      </c>
      <c r="J2">
        <v>0.775193798449612</v>
      </c>
      <c r="K2">
        <v>0.952380952380952</v>
      </c>
      <c r="L2">
        <v>0.35555555555555501</v>
      </c>
    </row>
    <row r="3" spans="1:12" x14ac:dyDescent="0.35">
      <c r="A3" t="s">
        <v>15</v>
      </c>
      <c r="B3">
        <v>-4.8593524421518298E-2</v>
      </c>
      <c r="C3">
        <v>0.86083540115798096</v>
      </c>
      <c r="D3">
        <v>-0.119942969167706</v>
      </c>
      <c r="E3">
        <v>-0.16833890746934199</v>
      </c>
      <c r="F3">
        <v>0.84133333333333304</v>
      </c>
      <c r="G3">
        <v>0.78</v>
      </c>
      <c r="H3">
        <v>0.67460317460317398</v>
      </c>
      <c r="I3">
        <v>0.85652173913043395</v>
      </c>
      <c r="J3">
        <v>0.78800000000000003</v>
      </c>
      <c r="K3">
        <v>0.93809523809523798</v>
      </c>
      <c r="L3">
        <v>0.41111111111111098</v>
      </c>
    </row>
    <row r="4" spans="1:12" x14ac:dyDescent="0.35">
      <c r="A4" t="s">
        <v>15</v>
      </c>
      <c r="B4">
        <v>-0.23576845790713799</v>
      </c>
      <c r="C4">
        <v>0.68478693747510899</v>
      </c>
      <c r="D4">
        <v>-0.28212439850294002</v>
      </c>
      <c r="E4">
        <v>-0.112085769980506</v>
      </c>
      <c r="F4">
        <v>0.86266666666666603</v>
      </c>
      <c r="G4">
        <v>0.77333333333333298</v>
      </c>
      <c r="H4">
        <v>0.66666666666666596</v>
      </c>
      <c r="I4">
        <v>0.852173913043478</v>
      </c>
      <c r="J4">
        <v>0.78400000000000003</v>
      </c>
      <c r="K4">
        <v>0.93333333333333302</v>
      </c>
      <c r="L4">
        <v>0.4</v>
      </c>
    </row>
    <row r="5" spans="1:12" x14ac:dyDescent="0.35">
      <c r="A5" t="s">
        <v>15</v>
      </c>
      <c r="B5">
        <v>-0.232105163437239</v>
      </c>
      <c r="C5">
        <v>0.66940620505444803</v>
      </c>
      <c r="D5">
        <v>-0.28675815362680401</v>
      </c>
      <c r="E5">
        <v>-8.6694975230007104E-2</v>
      </c>
      <c r="F5">
        <v>0.84533333333333305</v>
      </c>
      <c r="G5">
        <v>0.76666666666666605</v>
      </c>
      <c r="H5">
        <v>0.65238095238095195</v>
      </c>
      <c r="I5">
        <v>0.84913793103448199</v>
      </c>
      <c r="J5">
        <v>0.77559055118110198</v>
      </c>
      <c r="K5">
        <v>0.93809523809523798</v>
      </c>
      <c r="L5">
        <v>0.36666666666666597</v>
      </c>
    </row>
    <row r="6" spans="1:12" x14ac:dyDescent="0.35">
      <c r="A6" t="s">
        <v>15</v>
      </c>
      <c r="B6">
        <v>-0.148810079763884</v>
      </c>
      <c r="C6">
        <v>0.77603103307472399</v>
      </c>
      <c r="D6">
        <v>-0.19550882195687</v>
      </c>
      <c r="E6">
        <v>-0.13080168776371301</v>
      </c>
      <c r="F6">
        <v>0.834666666666666</v>
      </c>
      <c r="G6">
        <v>0.77</v>
      </c>
      <c r="H6">
        <v>0.66428571428571404</v>
      </c>
      <c r="I6">
        <v>0.84967320261437895</v>
      </c>
      <c r="J6">
        <v>0.78313253012048101</v>
      </c>
      <c r="K6">
        <v>0.92857142857142805</v>
      </c>
      <c r="L6">
        <v>0.4</v>
      </c>
    </row>
    <row r="7" spans="1:12" x14ac:dyDescent="0.35">
      <c r="A7" t="s">
        <v>15</v>
      </c>
      <c r="B7">
        <v>-0.13144962653209899</v>
      </c>
      <c r="C7">
        <v>0.754663155584814</v>
      </c>
      <c r="D7">
        <v>-0.19925147032614501</v>
      </c>
      <c r="E7">
        <v>-0.13891872538489</v>
      </c>
      <c r="F7">
        <v>0.80933333333333302</v>
      </c>
      <c r="G7">
        <v>0.76333333333333298</v>
      </c>
      <c r="H7">
        <v>0.68492063492063404</v>
      </c>
      <c r="I7">
        <v>0.839002267573696</v>
      </c>
      <c r="J7">
        <v>0.80086580086579995</v>
      </c>
      <c r="K7">
        <v>0.88095238095238004</v>
      </c>
      <c r="L7">
        <v>0.48888888888888798</v>
      </c>
    </row>
    <row r="8" spans="1:12" x14ac:dyDescent="0.35">
      <c r="A8" t="s">
        <v>15</v>
      </c>
      <c r="B8">
        <v>-0.22353101291326299</v>
      </c>
      <c r="C8">
        <v>0.69600512710959195</v>
      </c>
      <c r="D8">
        <v>-0.25360898235608598</v>
      </c>
      <c r="E8">
        <v>-6.5857247976453301E-2</v>
      </c>
      <c r="F8">
        <v>0.82466666666666599</v>
      </c>
      <c r="G8">
        <v>0.73666666666666603</v>
      </c>
      <c r="H8">
        <v>0.64365079365079303</v>
      </c>
      <c r="I8">
        <v>0.82326621923937304</v>
      </c>
      <c r="J8">
        <v>0.77637130801687704</v>
      </c>
      <c r="K8">
        <v>0.87619047619047596</v>
      </c>
      <c r="L8">
        <v>0.41111111111111098</v>
      </c>
    </row>
    <row r="9" spans="1:12" x14ac:dyDescent="0.35">
      <c r="A9" t="s">
        <v>15</v>
      </c>
      <c r="B9">
        <v>-8.1597199057457201E-2</v>
      </c>
      <c r="C9">
        <v>0.86347114947751002</v>
      </c>
      <c r="D9">
        <v>-0.107111031901621</v>
      </c>
      <c r="E9">
        <v>-7.4446680080482802E-2</v>
      </c>
      <c r="F9">
        <v>0.79399999999999904</v>
      </c>
      <c r="G9">
        <v>0.71</v>
      </c>
      <c r="H9">
        <v>0.61190476190476095</v>
      </c>
      <c r="I9">
        <v>0.80536912751677803</v>
      </c>
      <c r="J9">
        <v>0.759493670886076</v>
      </c>
      <c r="K9">
        <v>0.85714285714285698</v>
      </c>
      <c r="L9">
        <v>0.36666666666666597</v>
      </c>
    </row>
    <row r="10" spans="1:12" x14ac:dyDescent="0.35">
      <c r="A10" t="s">
        <v>15</v>
      </c>
      <c r="B10">
        <v>-8.1921431640296596E-2</v>
      </c>
      <c r="C10">
        <v>0.79438226903664599</v>
      </c>
      <c r="D10">
        <v>-0.16699340581001601</v>
      </c>
      <c r="E10">
        <v>-0.18673469387755101</v>
      </c>
      <c r="F10">
        <v>0.82266666666666599</v>
      </c>
      <c r="G10">
        <v>0.76</v>
      </c>
      <c r="H10">
        <v>0.66666666666666596</v>
      </c>
      <c r="I10">
        <v>0.84</v>
      </c>
      <c r="J10">
        <v>0.78749999999999998</v>
      </c>
      <c r="K10">
        <v>0.9</v>
      </c>
      <c r="L10">
        <v>0.43333333333333302</v>
      </c>
    </row>
    <row r="11" spans="1:12" x14ac:dyDescent="0.35">
      <c r="A11" t="s">
        <v>15</v>
      </c>
      <c r="B11">
        <v>-0.18653981122458499</v>
      </c>
      <c r="C11">
        <v>0.75338189386056098</v>
      </c>
      <c r="D11">
        <v>-0.21119230083764001</v>
      </c>
      <c r="E11">
        <v>-3.7096774193548399E-2</v>
      </c>
      <c r="F11">
        <v>0.83799999999999897</v>
      </c>
      <c r="G11">
        <v>0.73666666666666603</v>
      </c>
      <c r="H11">
        <v>0.62460317460317405</v>
      </c>
      <c r="I11">
        <v>0.82788671023965099</v>
      </c>
      <c r="J11">
        <v>0.76305220883534097</v>
      </c>
      <c r="K11">
        <v>0.90476190476190399</v>
      </c>
      <c r="L11">
        <v>0.344444444444444</v>
      </c>
    </row>
    <row r="13" spans="1:12" x14ac:dyDescent="0.35">
      <c r="A13" t="s">
        <v>16</v>
      </c>
    </row>
    <row r="14" spans="1:12" x14ac:dyDescent="0.35">
      <c r="B14">
        <f>AVERAGE(B2:B11)</f>
        <v>-0.15184539042673259</v>
      </c>
      <c r="C14">
        <f t="shared" ref="C14:L14" si="0">AVERAGE(C2:C11)</f>
        <v>0.76458743625920378</v>
      </c>
      <c r="D14">
        <f t="shared" si="0"/>
        <v>-0.20078417394403814</v>
      </c>
      <c r="E14">
        <f t="shared" si="0"/>
        <v>-0.11092807369284348</v>
      </c>
      <c r="F14">
        <f t="shared" si="0"/>
        <v>0.83413333333333262</v>
      </c>
      <c r="G14">
        <f t="shared" si="0"/>
        <v>0.75699999999999978</v>
      </c>
      <c r="H14">
        <f t="shared" si="0"/>
        <v>0.65436507936507882</v>
      </c>
      <c r="I14">
        <f t="shared" si="0"/>
        <v>0.83977319650931259</v>
      </c>
      <c r="J14">
        <f t="shared" si="0"/>
        <v>0.77931998683552883</v>
      </c>
      <c r="K14">
        <f t="shared" si="0"/>
        <v>0.91095238095238051</v>
      </c>
      <c r="L14">
        <f t="shared" si="0"/>
        <v>0.39777777777777745</v>
      </c>
    </row>
    <row r="15" spans="1:12" x14ac:dyDescent="0.35">
      <c r="A15" t="s">
        <v>17</v>
      </c>
    </row>
    <row r="16" spans="1:12" x14ac:dyDescent="0.35">
      <c r="B16">
        <f>_xlfn.STDEV.S(B2:B11)</f>
        <v>6.7289844030133425E-2</v>
      </c>
      <c r="C16">
        <f t="shared" ref="C16:L16" si="1">_xlfn.STDEV.S(C2:C11)</f>
        <v>6.7673856399527665E-2</v>
      </c>
      <c r="D16">
        <f t="shared" si="1"/>
        <v>6.112528724004327E-2</v>
      </c>
      <c r="E16">
        <f t="shared" si="1"/>
        <v>4.6702223606912778E-2</v>
      </c>
      <c r="F16">
        <f t="shared" si="1"/>
        <v>2.2720632924587061E-2</v>
      </c>
      <c r="G16">
        <f t="shared" si="1"/>
        <v>2.21359436211787E-2</v>
      </c>
      <c r="H16">
        <f t="shared" si="1"/>
        <v>2.2489106632669509E-2</v>
      </c>
      <c r="I16">
        <f t="shared" si="1"/>
        <v>1.6468452643032976E-2</v>
      </c>
      <c r="J16">
        <f t="shared" si="1"/>
        <v>1.2203221744530666E-2</v>
      </c>
      <c r="K16">
        <f t="shared" si="1"/>
        <v>3.190831536714471E-2</v>
      </c>
      <c r="L16">
        <f t="shared" si="1"/>
        <v>4.2809431931258538E-2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A435B-224F-4F35-BD9D-114EAA68543E}">
  <dimension ref="A1:L16"/>
  <sheetViews>
    <sheetView tabSelected="1" workbookViewId="0">
      <selection activeCell="I16" sqref="I16"/>
    </sheetView>
  </sheetViews>
  <sheetFormatPr defaultRowHeight="14.5" x14ac:dyDescent="0.35"/>
  <cols>
    <col min="1" max="1" width="31.08984375" bestFit="1" customWidth="1"/>
    <col min="2" max="2" width="13.26953125" bestFit="1" customWidth="1"/>
    <col min="3" max="3" width="20.1796875" bestFit="1" customWidth="1"/>
    <col min="4" max="4" width="26.7265625" bestFit="1" customWidth="1"/>
    <col min="5" max="5" width="23.81640625" bestFit="1" customWidth="1"/>
    <col min="6" max="7" width="11.81640625" bestFit="1" customWidth="1"/>
    <col min="8" max="8" width="16.26953125" bestFit="1" customWidth="1"/>
    <col min="9" max="12" width="11.81640625" bestFit="1" customWidth="1"/>
  </cols>
  <sheetData>
    <row r="1" spans="1:12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2" x14ac:dyDescent="0.35">
      <c r="A2" t="s">
        <v>15</v>
      </c>
      <c r="B2">
        <v>-9.5245656217393199E-2</v>
      </c>
      <c r="C2">
        <v>0.85634408602150502</v>
      </c>
      <c r="D2">
        <v>-0.11905186241311699</v>
      </c>
      <c r="E2">
        <v>-2.06060606060606E-2</v>
      </c>
      <c r="F2">
        <v>0.81466666666666598</v>
      </c>
      <c r="G2">
        <v>0.75666666666666604</v>
      </c>
      <c r="H2">
        <v>0.65476190476190399</v>
      </c>
      <c r="I2">
        <v>0.83956043956043902</v>
      </c>
      <c r="J2">
        <v>0.77959183673469301</v>
      </c>
      <c r="K2">
        <v>0.90952380952380896</v>
      </c>
      <c r="L2">
        <v>0.4</v>
      </c>
    </row>
    <row r="3" spans="1:12" x14ac:dyDescent="0.35">
      <c r="A3" t="s">
        <v>15</v>
      </c>
      <c r="B3">
        <v>0.103374153726272</v>
      </c>
      <c r="C3">
        <v>1.03977021652673</v>
      </c>
      <c r="D3">
        <v>3.2079843165211099E-2</v>
      </c>
      <c r="E3">
        <v>-0.20653319283456201</v>
      </c>
      <c r="F3">
        <v>0.79799999999999904</v>
      </c>
      <c r="G3">
        <v>0.73666666666666603</v>
      </c>
      <c r="H3">
        <v>0.64682539682539597</v>
      </c>
      <c r="I3">
        <v>0.82247191011235898</v>
      </c>
      <c r="J3">
        <v>0.77872340425531905</v>
      </c>
      <c r="K3">
        <v>0.871428571428571</v>
      </c>
      <c r="L3">
        <v>0.422222222222222</v>
      </c>
    </row>
    <row r="4" spans="1:12" x14ac:dyDescent="0.35">
      <c r="A4" t="s">
        <v>15</v>
      </c>
      <c r="B4">
        <v>9.1019958316765806E-2</v>
      </c>
      <c r="C4">
        <v>1.00534073915829</v>
      </c>
      <c r="D4">
        <v>4.4555337729460503E-3</v>
      </c>
      <c r="E4">
        <v>-0.25089149261334698</v>
      </c>
      <c r="F4">
        <v>0.80866666666666598</v>
      </c>
      <c r="G4">
        <v>0.76666666666666605</v>
      </c>
      <c r="H4">
        <v>0.66507936507936505</v>
      </c>
      <c r="I4">
        <v>0.84649122807017496</v>
      </c>
      <c r="J4">
        <v>0.78455284552845495</v>
      </c>
      <c r="K4">
        <v>0.919047619047619</v>
      </c>
      <c r="L4">
        <v>0.41111111111111098</v>
      </c>
    </row>
    <row r="5" spans="1:12" x14ac:dyDescent="0.35">
      <c r="A5" t="s">
        <v>15</v>
      </c>
      <c r="B5">
        <v>2.53381759181914E-3</v>
      </c>
      <c r="C5">
        <v>0.91979673000441797</v>
      </c>
      <c r="D5">
        <v>-6.4694350383175905E-2</v>
      </c>
      <c r="E5">
        <v>-0.16974389517569899</v>
      </c>
      <c r="F5">
        <v>0.80799999999999905</v>
      </c>
      <c r="G5">
        <v>0.77333333333333298</v>
      </c>
      <c r="H5">
        <v>0.67936507936507895</v>
      </c>
      <c r="I5">
        <v>0.84955752212389302</v>
      </c>
      <c r="J5">
        <v>0.79338842975206603</v>
      </c>
      <c r="K5">
        <v>0.91428571428571404</v>
      </c>
      <c r="L5">
        <v>0.44444444444444398</v>
      </c>
    </row>
    <row r="6" spans="1:12" x14ac:dyDescent="0.35">
      <c r="A6" t="s">
        <v>15</v>
      </c>
      <c r="B6">
        <v>-5.6355759197931302E-2</v>
      </c>
      <c r="C6">
        <v>0.889339884640034</v>
      </c>
      <c r="D6">
        <v>-9.2318659775441E-2</v>
      </c>
      <c r="E6">
        <v>-6.2194068528649601E-2</v>
      </c>
      <c r="F6">
        <v>0.82266666666666599</v>
      </c>
      <c r="G6">
        <v>0.76333333333333298</v>
      </c>
      <c r="H6">
        <v>0.66587301587301495</v>
      </c>
      <c r="I6">
        <v>0.84326710816776995</v>
      </c>
      <c r="J6">
        <v>0.78600823045267398</v>
      </c>
      <c r="K6">
        <v>0.90952380952380896</v>
      </c>
      <c r="L6">
        <v>0.422222222222222</v>
      </c>
    </row>
    <row r="7" spans="1:12" x14ac:dyDescent="0.35">
      <c r="A7" t="s">
        <v>15</v>
      </c>
      <c r="B7">
        <v>-1.7699363009732301E-2</v>
      </c>
      <c r="C7">
        <v>0.917511520737327</v>
      </c>
      <c r="D7">
        <v>-6.3803243628586595E-2</v>
      </c>
      <c r="E7">
        <v>-0.12532467532467501</v>
      </c>
      <c r="F7">
        <v>0.76799999999999902</v>
      </c>
      <c r="G7">
        <v>0.75</v>
      </c>
      <c r="H7">
        <v>0.68174603174603099</v>
      </c>
      <c r="I7">
        <v>0.826789838337182</v>
      </c>
      <c r="J7">
        <v>0.80269058295964102</v>
      </c>
      <c r="K7">
        <v>0.85238095238095202</v>
      </c>
      <c r="L7">
        <v>0.51111111111111096</v>
      </c>
    </row>
    <row r="8" spans="1:12" x14ac:dyDescent="0.35">
      <c r="A8" t="s">
        <v>15</v>
      </c>
      <c r="B8">
        <v>-8.38688285730297E-2</v>
      </c>
      <c r="C8">
        <v>0.82846556233653001</v>
      </c>
      <c r="D8">
        <v>-0.14026020317234</v>
      </c>
      <c r="E8">
        <v>-0.144144144144144</v>
      </c>
      <c r="F8">
        <v>0.81933333333333302</v>
      </c>
      <c r="G8">
        <v>0.74</v>
      </c>
      <c r="H8">
        <v>0.65238095238095195</v>
      </c>
      <c r="I8">
        <v>0.82432432432432401</v>
      </c>
      <c r="J8">
        <v>0.78205128205128205</v>
      </c>
      <c r="K8">
        <v>0.871428571428571</v>
      </c>
      <c r="L8">
        <v>0.43333333333333302</v>
      </c>
    </row>
    <row r="9" spans="1:12" x14ac:dyDescent="0.35">
      <c r="A9" t="s">
        <v>15</v>
      </c>
      <c r="B9">
        <v>-8.3245047780941495E-2</v>
      </c>
      <c r="C9">
        <v>0.85634408602150502</v>
      </c>
      <c r="D9">
        <v>-0.11905186241311699</v>
      </c>
      <c r="E9">
        <v>-0.15030303030302999</v>
      </c>
      <c r="F9">
        <v>0.78799999999999903</v>
      </c>
      <c r="G9">
        <v>0.71666666666666601</v>
      </c>
      <c r="H9">
        <v>0.61031746031746004</v>
      </c>
      <c r="I9">
        <v>0.81236203090507697</v>
      </c>
      <c r="J9">
        <v>0.75720164609053497</v>
      </c>
      <c r="K9">
        <v>0.87619047619047596</v>
      </c>
      <c r="L9">
        <v>0.344444444444444</v>
      </c>
    </row>
    <row r="10" spans="1:12" x14ac:dyDescent="0.35">
      <c r="A10" t="s">
        <v>15</v>
      </c>
      <c r="B10">
        <v>2.7054073455358599E-2</v>
      </c>
      <c r="C10">
        <v>0.94046330374539899</v>
      </c>
      <c r="D10">
        <v>-4.9010871502406003E-2</v>
      </c>
      <c r="E10">
        <v>-0.20050335570469799</v>
      </c>
      <c r="F10">
        <v>0.78799999999999903</v>
      </c>
      <c r="G10">
        <v>0.75333333333333297</v>
      </c>
      <c r="H10">
        <v>0.65873015873015806</v>
      </c>
      <c r="I10">
        <v>0.83555555555555505</v>
      </c>
      <c r="J10">
        <v>0.78333333333333299</v>
      </c>
      <c r="K10">
        <v>0.89523809523809506</v>
      </c>
      <c r="L10">
        <v>0.422222222222222</v>
      </c>
    </row>
    <row r="11" spans="1:12" x14ac:dyDescent="0.35">
      <c r="A11" t="s">
        <v>15</v>
      </c>
      <c r="B11">
        <v>-5.13982029776026E-2</v>
      </c>
      <c r="C11">
        <v>0.85743288969095399</v>
      </c>
      <c r="D11">
        <v>-0.11263589378007401</v>
      </c>
      <c r="E11">
        <v>-0.15151515151515099</v>
      </c>
      <c r="F11">
        <v>0.79933333333333301</v>
      </c>
      <c r="G11">
        <v>0.73333333333333295</v>
      </c>
      <c r="H11">
        <v>0.63809523809523805</v>
      </c>
      <c r="I11">
        <v>0.82142857142857095</v>
      </c>
      <c r="J11">
        <v>0.77310924369747902</v>
      </c>
      <c r="K11">
        <v>0.87619047619047596</v>
      </c>
      <c r="L11">
        <v>0.4</v>
      </c>
    </row>
    <row r="13" spans="1:12" x14ac:dyDescent="0.35">
      <c r="A13" t="s">
        <v>16</v>
      </c>
    </row>
    <row r="14" spans="1:12" x14ac:dyDescent="0.35">
      <c r="B14">
        <f>AVERAGE(B2:B11)</f>
        <v>-1.6383085466641505E-2</v>
      </c>
      <c r="C14">
        <f t="shared" ref="C14:L14" si="0">AVERAGE(C2:C11)</f>
        <v>0.9110809018882694</v>
      </c>
      <c r="D14">
        <f t="shared" si="0"/>
        <v>-7.2429157013010032E-2</v>
      </c>
      <c r="E14">
        <f t="shared" si="0"/>
        <v>-0.14817590667500161</v>
      </c>
      <c r="F14">
        <f t="shared" si="0"/>
        <v>0.80146666666666599</v>
      </c>
      <c r="G14">
        <f t="shared" si="0"/>
        <v>0.74899999999999967</v>
      </c>
      <c r="H14">
        <f t="shared" si="0"/>
        <v>0.65531746031745985</v>
      </c>
      <c r="I14">
        <f t="shared" si="0"/>
        <v>0.83218085285853438</v>
      </c>
      <c r="J14">
        <f t="shared" si="0"/>
        <v>0.78206508348554782</v>
      </c>
      <c r="K14">
        <f t="shared" si="0"/>
        <v>0.88952380952380916</v>
      </c>
      <c r="L14">
        <f t="shared" si="0"/>
        <v>0.42111111111111094</v>
      </c>
    </row>
    <row r="15" spans="1:12" x14ac:dyDescent="0.35">
      <c r="A15" t="s">
        <v>17</v>
      </c>
    </row>
    <row r="16" spans="1:12" x14ac:dyDescent="0.35">
      <c r="B16">
        <v>7.1640773949112196E-2</v>
      </c>
      <c r="C16">
        <v>6.8795037027986394E-2</v>
      </c>
      <c r="D16">
        <v>5.6250051505545198E-2</v>
      </c>
      <c r="E16">
        <v>6.78072887789192E-2</v>
      </c>
      <c r="F16">
        <v>1.67885910702316E-2</v>
      </c>
      <c r="G16">
        <v>1.7359666606572802E-2</v>
      </c>
      <c r="H16">
        <v>2.0810708299117801E-2</v>
      </c>
      <c r="I16">
        <v>1.24228121499663E-2</v>
      </c>
      <c r="J16">
        <v>1.1984512090116825E-2</v>
      </c>
      <c r="K16">
        <v>2.2870366545178274E-2</v>
      </c>
      <c r="L16">
        <v>4.1722185234485766E-2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baseline_LR</vt:lpstr>
      <vt:lpstr>fair_LR</vt:lpstr>
      <vt:lpstr>baseline_RF</vt:lpstr>
      <vt:lpstr>fair_RF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Begüm Hattatoğlu</dc:creator>
  <cp:lastModifiedBy>Begüm Hattatoğlu</cp:lastModifiedBy>
  <dcterms:created xsi:type="dcterms:W3CDTF">2021-05-26T13:31:06Z</dcterms:created>
  <dcterms:modified xsi:type="dcterms:W3CDTF">2021-05-26T21:19:02Z</dcterms:modified>
</cp:coreProperties>
</file>