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"/>
    </mc:Choice>
  </mc:AlternateContent>
  <bookViews>
    <workbookView xWindow="0" yWindow="0" windowWidth="28800" windowHeight="14100" activeTab="1"/>
  </bookViews>
  <sheets>
    <sheet name="data" sheetId="1" r:id="rId1"/>
    <sheet name="results" sheetId="2" r:id="rId2"/>
  </sheets>
  <definedNames>
    <definedName name="results_W1_W3_off1_scen_201_iter" localSheetId="0">data!$A$2:$C$203</definedName>
    <definedName name="results_W1_W3_off101_scen_201_iter" localSheetId="0">data!$L$2:$N$203</definedName>
    <definedName name="results_W1_W3_off11_scen_201_iter" localSheetId="0">data!$E$2:$G$203</definedName>
    <definedName name="results_W1_W3_off151_scen_201_iter" localSheetId="0">data!$O$2:$Q$203</definedName>
    <definedName name="results_W1_W3_off51_scen_201_iter" localSheetId="0">data!$I$2:$K$203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5" i="2"/>
  <c r="C4" i="2"/>
  <c r="C3" i="2"/>
  <c r="C2" i="2"/>
  <c r="F6" i="2" l="1"/>
  <c r="E6" i="2"/>
  <c r="D6" i="2"/>
  <c r="B6" i="2"/>
  <c r="F5" i="2"/>
  <c r="E5" i="2"/>
  <c r="F4" i="2"/>
  <c r="E4" i="2"/>
  <c r="D5" i="2"/>
  <c r="B5" i="2"/>
  <c r="D4" i="2"/>
  <c r="B4" i="2"/>
  <c r="D2" i="2"/>
  <c r="D3" i="2"/>
  <c r="E3" i="2"/>
  <c r="F3" i="2"/>
  <c r="F2" i="2"/>
  <c r="E2" i="2"/>
  <c r="B3" i="2"/>
  <c r="B2" i="2"/>
</calcChain>
</file>

<file path=xl/connections.xml><?xml version="1.0" encoding="utf-8"?>
<connections xmlns="http://schemas.openxmlformats.org/spreadsheetml/2006/main">
  <connection id="1" name="results_W1_W3_off1_scen_201_iter" type="6" refreshedVersion="6" background="1" saveData="1">
    <textPr codePage="850" sourceFile="\\file.stud.iot.ntnu.no\Home\bendiw\Documents\GitHub\OilOpt\results\robust_recourse_iterative\results_W1_W3_off1_scen_201_iter.csv" thousands=" " semicolon="1">
      <textFields count="3">
        <textField/>
        <textField/>
        <textField/>
      </textFields>
    </textPr>
  </connection>
  <connection id="2" name="results_W1_W3_off101_scen_201_iter" type="6" refreshedVersion="6" background="1" saveData="1">
    <textPr codePage="850" sourceFile="\\file.stud.iot.ntnu.no\Home\bendiw\Documents\GitHub\OilOpt\results\robust_recourse_iterative\results_W1_W3_off101_scen_201_iter.csv" thousands=" " semicolon="1">
      <textFields count="3">
        <textField/>
        <textField/>
        <textField/>
      </textFields>
    </textPr>
  </connection>
  <connection id="3" name="results_W1_W3_off11_scen_201_iter" type="6" refreshedVersion="6" background="1" saveData="1">
    <textPr codePage="850" sourceFile="\\file.stud.iot.ntnu.no\Home\bendiw\Documents\GitHub\OilOpt\results\robust_recourse_iterative\results_W1_W3_off11_scen_201_iter.csv" thousands=" " semicolon="1">
      <textFields count="3">
        <textField/>
        <textField/>
        <textField/>
      </textFields>
    </textPr>
  </connection>
  <connection id="4" name="results_W1_W3_off151_scen_201_iter" type="6" refreshedVersion="6" background="1" saveData="1">
    <textPr codePage="850" sourceFile="\\file.stud.iot.ntnu.no\Home\bendiw\Documents\GitHub\OilOpt\results\robust_recourse_iterative\results_W1_W3_off151_scen_201_iter.csv" thousands=" " semicolon="1">
      <textFields count="3">
        <textField/>
        <textField/>
        <textField/>
      </textFields>
    </textPr>
  </connection>
  <connection id="5" name="results_W1_W3_off51_scen_201_iter" type="6" refreshedVersion="6" background="1" saveData="1">
    <textPr codePage="850" sourceFile="\\file.stud.iot.ntnu.no\Home\bendiw\Documents\GitHub\OilOpt\results\robust_recourse_iterative\results_W1_W3_off51_scen_201_iter.csv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<sst xmlns="http://schemas.openxmlformats.org/spreadsheetml/2006/main" count="22" uniqueCount="13">
  <si>
    <t>infeasible_count</t>
  </si>
  <si>
    <t>total_oil</t>
  </si>
  <si>
    <t>EEV</t>
  </si>
  <si>
    <t>scenarios</t>
  </si>
  <si>
    <t>infeasible count</t>
  </si>
  <si>
    <t>Exp. oil feasible</t>
  </si>
  <si>
    <t>Exp. oil infeasible</t>
  </si>
  <si>
    <t>Exp. oil total</t>
  </si>
  <si>
    <t>11 scenarios</t>
  </si>
  <si>
    <t>51 scenarios</t>
  </si>
  <si>
    <t>101 scenarios</t>
  </si>
  <si>
    <t>151 scenarios</t>
  </si>
  <si>
    <t>infeasible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</si>
</sst>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s_W1_W3_off151_scen_201_iter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W1_W3_off101_scen_201_it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W1_W3_off1_scen_201_iter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W1_W3_off51_scen_201_iter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W1_W3_off11_scen_201_ite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opLeftCell="A160" workbookViewId="0">
      <selection activeCell="P3" sqref="P3"/>
    </sheetView>
  </sheetViews>
  <sheetFormatPr defaultRowHeight="15" x14ac:dyDescent="0.25"/>
  <cols>
    <col min="1" max="1" width="4" bestFit="1" customWidth="1"/>
    <col min="2" max="2" width="16" bestFit="1" customWidth="1"/>
    <col min="3" max="3" width="12" bestFit="1" customWidth="1"/>
    <col min="5" max="5" width="4" customWidth="1"/>
    <col min="6" max="6" width="16" bestFit="1" customWidth="1"/>
    <col min="7" max="7" width="12" bestFit="1" customWidth="1"/>
    <col min="9" max="9" width="4" customWidth="1"/>
    <col min="10" max="10" width="16" bestFit="1" customWidth="1"/>
    <col min="11" max="11" width="12" bestFit="1" customWidth="1"/>
    <col min="12" max="12" width="4" customWidth="1"/>
    <col min="13" max="13" width="16" bestFit="1" customWidth="1"/>
    <col min="14" max="14" width="12" bestFit="1" customWidth="1"/>
    <col min="15" max="15" width="4" customWidth="1"/>
    <col min="16" max="16" width="16" bestFit="1" customWidth="1"/>
    <col min="17" max="17" width="12" bestFit="1" customWidth="1"/>
  </cols>
  <sheetData>
    <row r="1" spans="1:16" x14ac:dyDescent="0.25">
      <c r="B1" t="s">
        <v>2</v>
      </c>
      <c r="F1" t="s">
        <v>8</v>
      </c>
      <c r="I1" t="s">
        <v>9</v>
      </c>
      <c r="L1" t="s">
        <v>10</v>
      </c>
      <c r="O1" t="s">
        <v>11</v>
      </c>
    </row>
    <row r="2" spans="1:16" x14ac:dyDescent="0.25">
      <c r="B2" t="s">
        <v>0</v>
      </c>
      <c r="C2" t="s">
        <v>1</v>
      </c>
      <c r="F2" t="s">
        <v>0</v>
      </c>
      <c r="G2" t="s">
        <v>1</v>
      </c>
      <c r="I2" t="s">
        <v>0</v>
      </c>
      <c r="J2" t="s">
        <v>1</v>
      </c>
      <c r="L2" t="s">
        <v>0</v>
      </c>
      <c r="M2" t="s">
        <v>1</v>
      </c>
      <c r="O2" t="s">
        <v>0</v>
      </c>
      <c r="P2" t="s">
        <v>1</v>
      </c>
    </row>
    <row r="3" spans="1:16" x14ac:dyDescent="0.25">
      <c r="A3">
        <v>0</v>
      </c>
      <c r="B3">
        <v>1</v>
      </c>
      <c r="C3">
        <v>93.538803242353595</v>
      </c>
      <c r="E3">
        <v>0</v>
      </c>
      <c r="F3">
        <v>1</v>
      </c>
      <c r="G3">
        <v>93.538803242353595</v>
      </c>
      <c r="I3">
        <v>2</v>
      </c>
      <c r="J3">
        <v>90.475889041858593</v>
      </c>
      <c r="L3">
        <v>0</v>
      </c>
      <c r="M3">
        <v>93.538803242353595</v>
      </c>
      <c r="O3">
        <v>0</v>
      </c>
      <c r="P3">
        <v>93.538803242353595</v>
      </c>
    </row>
    <row r="4" spans="1:16" x14ac:dyDescent="0.25">
      <c r="A4">
        <v>1</v>
      </c>
      <c r="B4">
        <v>1</v>
      </c>
      <c r="C4">
        <v>95.787997843941795</v>
      </c>
      <c r="E4">
        <v>1</v>
      </c>
      <c r="F4">
        <v>1</v>
      </c>
      <c r="G4">
        <v>93.538803242353595</v>
      </c>
      <c r="I4">
        <v>0</v>
      </c>
      <c r="J4">
        <v>109.377829195007</v>
      </c>
      <c r="L4">
        <v>0</v>
      </c>
      <c r="M4">
        <v>95.511152523875694</v>
      </c>
      <c r="O4">
        <v>0</v>
      </c>
      <c r="P4">
        <v>95.511152523875694</v>
      </c>
    </row>
    <row r="5" spans="1:16" x14ac:dyDescent="0.25">
      <c r="A5">
        <v>2</v>
      </c>
      <c r="B5">
        <v>1</v>
      </c>
      <c r="C5">
        <v>95.787997843941795</v>
      </c>
      <c r="E5">
        <v>2</v>
      </c>
      <c r="F5">
        <v>1</v>
      </c>
      <c r="G5">
        <v>93.538803242353595</v>
      </c>
      <c r="I5">
        <v>1</v>
      </c>
      <c r="J5">
        <v>93.538803242353595</v>
      </c>
      <c r="L5">
        <v>0</v>
      </c>
      <c r="M5">
        <v>95.583119045684896</v>
      </c>
      <c r="O5">
        <v>0</v>
      </c>
      <c r="P5">
        <v>105.90596341151399</v>
      </c>
    </row>
    <row r="6" spans="1:16" x14ac:dyDescent="0.25">
      <c r="A6">
        <v>3</v>
      </c>
      <c r="B6">
        <v>1</v>
      </c>
      <c r="C6">
        <v>93.538803242353595</v>
      </c>
      <c r="E6">
        <v>3</v>
      </c>
      <c r="F6">
        <v>1</v>
      </c>
      <c r="G6">
        <v>93.538803242353595</v>
      </c>
      <c r="I6">
        <v>2</v>
      </c>
      <c r="J6">
        <v>90.475889041858593</v>
      </c>
      <c r="L6">
        <v>0</v>
      </c>
      <c r="M6">
        <v>93.538803242353595</v>
      </c>
      <c r="O6">
        <v>2</v>
      </c>
      <c r="P6">
        <v>90.475889041858593</v>
      </c>
    </row>
    <row r="7" spans="1:16" x14ac:dyDescent="0.25">
      <c r="A7">
        <v>4</v>
      </c>
      <c r="B7">
        <v>1</v>
      </c>
      <c r="C7">
        <v>93.538803242353595</v>
      </c>
      <c r="E7">
        <v>4</v>
      </c>
      <c r="F7">
        <v>1</v>
      </c>
      <c r="G7">
        <v>93.538803242353595</v>
      </c>
      <c r="I7">
        <v>2</v>
      </c>
      <c r="J7">
        <v>90.475889041858593</v>
      </c>
      <c r="L7">
        <v>0</v>
      </c>
      <c r="M7">
        <v>93.643038189804997</v>
      </c>
      <c r="O7">
        <v>2</v>
      </c>
      <c r="P7">
        <v>90.475889041858593</v>
      </c>
    </row>
    <row r="8" spans="1:16" x14ac:dyDescent="0.25">
      <c r="A8">
        <v>5</v>
      </c>
      <c r="B8">
        <v>1</v>
      </c>
      <c r="C8">
        <v>95.787997843941795</v>
      </c>
      <c r="E8">
        <v>5</v>
      </c>
      <c r="F8">
        <v>1</v>
      </c>
      <c r="G8">
        <v>94.591088540630807</v>
      </c>
      <c r="I8">
        <v>1</v>
      </c>
      <c r="J8">
        <v>93.538803242353595</v>
      </c>
      <c r="L8">
        <v>0</v>
      </c>
      <c r="M8">
        <v>107.43369253512699</v>
      </c>
      <c r="O8">
        <v>0</v>
      </c>
      <c r="P8">
        <v>107.693016400708</v>
      </c>
    </row>
    <row r="9" spans="1:16" x14ac:dyDescent="0.25">
      <c r="A9">
        <v>6</v>
      </c>
      <c r="B9">
        <v>1</v>
      </c>
      <c r="C9">
        <v>95.787997843941795</v>
      </c>
      <c r="E9">
        <v>6</v>
      </c>
      <c r="F9">
        <v>1</v>
      </c>
      <c r="G9">
        <v>95.5700203374506</v>
      </c>
      <c r="I9">
        <v>1</v>
      </c>
      <c r="J9">
        <v>93.538803242353595</v>
      </c>
      <c r="L9">
        <v>0</v>
      </c>
      <c r="M9">
        <v>97.642863165009402</v>
      </c>
      <c r="O9">
        <v>1</v>
      </c>
      <c r="P9">
        <v>93.538803242353595</v>
      </c>
    </row>
    <row r="10" spans="1:16" x14ac:dyDescent="0.25">
      <c r="A10">
        <v>7</v>
      </c>
      <c r="B10">
        <v>1</v>
      </c>
      <c r="C10">
        <v>95.787997843941795</v>
      </c>
      <c r="E10">
        <v>7</v>
      </c>
      <c r="F10">
        <v>0</v>
      </c>
      <c r="G10">
        <v>112.033881320097</v>
      </c>
      <c r="I10">
        <v>0</v>
      </c>
      <c r="J10">
        <v>109.587565698372</v>
      </c>
      <c r="L10">
        <v>0</v>
      </c>
      <c r="M10">
        <v>95.511152523875694</v>
      </c>
      <c r="O10">
        <v>0</v>
      </c>
      <c r="P10">
        <v>95.511152523875694</v>
      </c>
    </row>
    <row r="11" spans="1:16" x14ac:dyDescent="0.25">
      <c r="A11">
        <v>8</v>
      </c>
      <c r="B11">
        <v>1</v>
      </c>
      <c r="C11">
        <v>95.787997843941795</v>
      </c>
      <c r="E11">
        <v>8</v>
      </c>
      <c r="F11">
        <v>1</v>
      </c>
      <c r="G11">
        <v>93.538803242353595</v>
      </c>
      <c r="I11">
        <v>1</v>
      </c>
      <c r="J11">
        <v>93.538803242353595</v>
      </c>
      <c r="L11">
        <v>0</v>
      </c>
      <c r="M11">
        <v>95.511152523875694</v>
      </c>
      <c r="O11">
        <v>0</v>
      </c>
      <c r="P11">
        <v>95.511152523875694</v>
      </c>
    </row>
    <row r="12" spans="1:16" x14ac:dyDescent="0.25">
      <c r="A12">
        <v>9</v>
      </c>
      <c r="B12">
        <v>1</v>
      </c>
      <c r="C12">
        <v>95.787997843941795</v>
      </c>
      <c r="E12">
        <v>9</v>
      </c>
      <c r="F12">
        <v>1</v>
      </c>
      <c r="G12">
        <v>95.099650079920295</v>
      </c>
      <c r="I12">
        <v>1</v>
      </c>
      <c r="J12">
        <v>93.538803242353595</v>
      </c>
      <c r="L12">
        <v>1</v>
      </c>
      <c r="M12">
        <v>93.538803242353595</v>
      </c>
      <c r="O12">
        <v>1</v>
      </c>
      <c r="P12">
        <v>93.538803242353595</v>
      </c>
    </row>
    <row r="13" spans="1:16" x14ac:dyDescent="0.25">
      <c r="A13">
        <v>10</v>
      </c>
      <c r="B13">
        <v>1</v>
      </c>
      <c r="C13">
        <v>95.787997843941795</v>
      </c>
      <c r="E13">
        <v>10</v>
      </c>
      <c r="F13">
        <v>1</v>
      </c>
      <c r="G13">
        <v>94.691402928064207</v>
      </c>
      <c r="I13">
        <v>1</v>
      </c>
      <c r="J13">
        <v>93.538803242353595</v>
      </c>
      <c r="L13">
        <v>1</v>
      </c>
      <c r="M13">
        <v>93.538803242354007</v>
      </c>
      <c r="O13">
        <v>1</v>
      </c>
      <c r="P13">
        <v>93.538803242353595</v>
      </c>
    </row>
    <row r="14" spans="1:16" x14ac:dyDescent="0.25">
      <c r="A14">
        <v>11</v>
      </c>
      <c r="B14">
        <v>1</v>
      </c>
      <c r="C14">
        <v>93.538803242353595</v>
      </c>
      <c r="E14">
        <v>11</v>
      </c>
      <c r="F14">
        <v>1</v>
      </c>
      <c r="G14">
        <v>93.538803242353595</v>
      </c>
      <c r="I14">
        <v>2</v>
      </c>
      <c r="J14">
        <v>90.475889041858593</v>
      </c>
      <c r="L14">
        <v>0</v>
      </c>
      <c r="M14">
        <v>93.538803242353595</v>
      </c>
      <c r="O14">
        <v>2</v>
      </c>
      <c r="P14">
        <v>90.475889041858593</v>
      </c>
    </row>
    <row r="15" spans="1:16" x14ac:dyDescent="0.25">
      <c r="A15">
        <v>12</v>
      </c>
      <c r="B15">
        <v>1</v>
      </c>
      <c r="C15">
        <v>95.787997843941795</v>
      </c>
      <c r="E15">
        <v>12</v>
      </c>
      <c r="F15">
        <v>1</v>
      </c>
      <c r="G15">
        <v>93.538803242353595</v>
      </c>
      <c r="I15">
        <v>1</v>
      </c>
      <c r="J15">
        <v>93.538803242353595</v>
      </c>
      <c r="L15">
        <v>0</v>
      </c>
      <c r="M15">
        <v>106.279276024551</v>
      </c>
      <c r="O15">
        <v>0</v>
      </c>
      <c r="P15">
        <v>106.673822636491</v>
      </c>
    </row>
    <row r="16" spans="1:16" x14ac:dyDescent="0.25">
      <c r="A16">
        <v>13</v>
      </c>
      <c r="B16">
        <v>1</v>
      </c>
      <c r="C16">
        <v>95.787997843941795</v>
      </c>
      <c r="E16">
        <v>13</v>
      </c>
      <c r="F16">
        <v>1</v>
      </c>
      <c r="G16">
        <v>93.538803242353595</v>
      </c>
      <c r="I16">
        <v>1</v>
      </c>
      <c r="J16">
        <v>93.538803242353595</v>
      </c>
      <c r="L16">
        <v>0</v>
      </c>
      <c r="M16">
        <v>95.596879709507604</v>
      </c>
      <c r="O16">
        <v>1</v>
      </c>
      <c r="P16">
        <v>93.538803242354106</v>
      </c>
    </row>
    <row r="17" spans="1:16" x14ac:dyDescent="0.25">
      <c r="A17">
        <v>14</v>
      </c>
      <c r="B17">
        <v>1</v>
      </c>
      <c r="C17">
        <v>93.538803242353694</v>
      </c>
      <c r="E17">
        <v>14</v>
      </c>
      <c r="F17">
        <v>1</v>
      </c>
      <c r="G17">
        <v>93.538803242353595</v>
      </c>
      <c r="I17">
        <v>0</v>
      </c>
      <c r="J17">
        <v>108.624910045547</v>
      </c>
      <c r="L17">
        <v>0</v>
      </c>
      <c r="M17">
        <v>95.310622344232996</v>
      </c>
      <c r="O17">
        <v>0</v>
      </c>
      <c r="P17">
        <v>95.310622344232996</v>
      </c>
    </row>
    <row r="18" spans="1:16" x14ac:dyDescent="0.25">
      <c r="A18">
        <v>15</v>
      </c>
      <c r="B18">
        <v>1</v>
      </c>
      <c r="C18">
        <v>95.787997843941795</v>
      </c>
      <c r="E18">
        <v>15</v>
      </c>
      <c r="F18">
        <v>1</v>
      </c>
      <c r="G18">
        <v>93.538803242353595</v>
      </c>
      <c r="I18">
        <v>1</v>
      </c>
      <c r="J18">
        <v>93.538803242353595</v>
      </c>
      <c r="L18">
        <v>0</v>
      </c>
      <c r="M18">
        <v>107.100037749588</v>
      </c>
      <c r="O18">
        <v>0</v>
      </c>
      <c r="P18">
        <v>107.35669331792499</v>
      </c>
    </row>
    <row r="19" spans="1:16" x14ac:dyDescent="0.25">
      <c r="A19">
        <v>16</v>
      </c>
      <c r="B19">
        <v>1</v>
      </c>
      <c r="C19">
        <v>93.538803242353694</v>
      </c>
      <c r="E19">
        <v>16</v>
      </c>
      <c r="F19">
        <v>1</v>
      </c>
      <c r="G19">
        <v>93.538803242353595</v>
      </c>
      <c r="I19">
        <v>2</v>
      </c>
      <c r="J19">
        <v>90.475889041858593</v>
      </c>
      <c r="L19">
        <v>0</v>
      </c>
      <c r="M19">
        <v>93.538803242353595</v>
      </c>
      <c r="O19">
        <v>0</v>
      </c>
      <c r="P19">
        <v>93.538803242353595</v>
      </c>
    </row>
    <row r="20" spans="1:16" x14ac:dyDescent="0.25">
      <c r="A20">
        <v>17</v>
      </c>
      <c r="B20">
        <v>1</v>
      </c>
      <c r="C20">
        <v>95.787997843941795</v>
      </c>
      <c r="E20">
        <v>17</v>
      </c>
      <c r="F20">
        <v>1</v>
      </c>
      <c r="G20">
        <v>93.538803242353595</v>
      </c>
      <c r="I20">
        <v>1</v>
      </c>
      <c r="J20">
        <v>93.538803242353595</v>
      </c>
      <c r="L20">
        <v>0</v>
      </c>
      <c r="M20">
        <v>95.657909721322</v>
      </c>
      <c r="O20">
        <v>1</v>
      </c>
      <c r="P20">
        <v>93.538803242353595</v>
      </c>
    </row>
    <row r="21" spans="1:16" x14ac:dyDescent="0.25">
      <c r="A21">
        <v>18</v>
      </c>
      <c r="B21">
        <v>1</v>
      </c>
      <c r="C21">
        <v>95.787997843941795</v>
      </c>
      <c r="E21">
        <v>18</v>
      </c>
      <c r="F21">
        <v>1</v>
      </c>
      <c r="G21">
        <v>93.538803242353595</v>
      </c>
      <c r="I21">
        <v>0</v>
      </c>
      <c r="J21">
        <v>108.787268195243</v>
      </c>
      <c r="L21">
        <v>0</v>
      </c>
      <c r="M21">
        <v>106.40126595894699</v>
      </c>
      <c r="O21">
        <v>0</v>
      </c>
      <c r="P21">
        <v>106.750929771584</v>
      </c>
    </row>
    <row r="22" spans="1:16" x14ac:dyDescent="0.25">
      <c r="A22">
        <v>19</v>
      </c>
      <c r="B22">
        <v>1</v>
      </c>
      <c r="C22">
        <v>95.787997843941795</v>
      </c>
      <c r="E22">
        <v>19</v>
      </c>
      <c r="F22">
        <v>1</v>
      </c>
      <c r="G22">
        <v>93.538803242353595</v>
      </c>
      <c r="I22">
        <v>1</v>
      </c>
      <c r="J22">
        <v>93.538803242353595</v>
      </c>
      <c r="L22">
        <v>0</v>
      </c>
      <c r="M22">
        <v>107.355430097002</v>
      </c>
      <c r="O22">
        <v>0</v>
      </c>
      <c r="P22">
        <v>107.614128083807</v>
      </c>
    </row>
    <row r="23" spans="1:16" x14ac:dyDescent="0.25">
      <c r="A23">
        <v>20</v>
      </c>
      <c r="B23">
        <v>1</v>
      </c>
      <c r="C23">
        <v>95.787997843941795</v>
      </c>
      <c r="E23">
        <v>20</v>
      </c>
      <c r="F23">
        <v>1</v>
      </c>
      <c r="G23">
        <v>95.787997843941795</v>
      </c>
      <c r="I23">
        <v>0</v>
      </c>
      <c r="J23">
        <v>112.033881078927</v>
      </c>
      <c r="L23">
        <v>0</v>
      </c>
      <c r="M23">
        <v>98.850912044436797</v>
      </c>
      <c r="O23">
        <v>0</v>
      </c>
      <c r="P23">
        <v>98.850912044436797</v>
      </c>
    </row>
    <row r="24" spans="1:16" x14ac:dyDescent="0.25">
      <c r="A24">
        <v>21</v>
      </c>
      <c r="B24">
        <v>1</v>
      </c>
      <c r="C24">
        <v>95.787997843941795</v>
      </c>
      <c r="E24">
        <v>21</v>
      </c>
      <c r="F24">
        <v>1</v>
      </c>
      <c r="G24">
        <v>93.538803242353595</v>
      </c>
      <c r="I24">
        <v>1</v>
      </c>
      <c r="J24">
        <v>93.538803242353595</v>
      </c>
      <c r="L24">
        <v>0</v>
      </c>
      <c r="M24">
        <v>95.685633810261805</v>
      </c>
      <c r="O24">
        <v>0</v>
      </c>
      <c r="P24">
        <v>106.171079291102</v>
      </c>
    </row>
    <row r="25" spans="1:16" x14ac:dyDescent="0.25">
      <c r="A25">
        <v>22</v>
      </c>
      <c r="B25">
        <v>1</v>
      </c>
      <c r="C25">
        <v>95.787997843941795</v>
      </c>
      <c r="E25">
        <v>22</v>
      </c>
      <c r="F25">
        <v>1</v>
      </c>
      <c r="G25">
        <v>93.538803242353595</v>
      </c>
      <c r="I25">
        <v>2</v>
      </c>
      <c r="J25">
        <v>90.475889041858593</v>
      </c>
      <c r="L25">
        <v>1</v>
      </c>
      <c r="M25">
        <v>93.538803242353595</v>
      </c>
      <c r="O25">
        <v>1</v>
      </c>
      <c r="P25">
        <v>93.538803242353595</v>
      </c>
    </row>
    <row r="26" spans="1:16" x14ac:dyDescent="0.25">
      <c r="A26">
        <v>23</v>
      </c>
      <c r="B26">
        <v>1</v>
      </c>
      <c r="C26">
        <v>95.787997843941795</v>
      </c>
      <c r="E26">
        <v>23</v>
      </c>
      <c r="F26">
        <v>1</v>
      </c>
      <c r="G26">
        <v>93.538803242353595</v>
      </c>
      <c r="I26">
        <v>1</v>
      </c>
      <c r="J26">
        <v>93.538803242353595</v>
      </c>
      <c r="L26">
        <v>1</v>
      </c>
      <c r="M26">
        <v>93.538803242353595</v>
      </c>
      <c r="O26">
        <v>1</v>
      </c>
      <c r="P26">
        <v>93.538803242353595</v>
      </c>
    </row>
    <row r="27" spans="1:16" x14ac:dyDescent="0.25">
      <c r="A27">
        <v>24</v>
      </c>
      <c r="B27">
        <v>1</v>
      </c>
      <c r="C27">
        <v>93.538803242353595</v>
      </c>
      <c r="E27">
        <v>24</v>
      </c>
      <c r="F27">
        <v>1</v>
      </c>
      <c r="G27">
        <v>93.538803242353595</v>
      </c>
      <c r="I27">
        <v>0</v>
      </c>
      <c r="J27">
        <v>108.930116353234</v>
      </c>
      <c r="L27">
        <v>0</v>
      </c>
      <c r="M27">
        <v>95.511152523875694</v>
      </c>
      <c r="O27">
        <v>0</v>
      </c>
      <c r="P27">
        <v>95.511152523875694</v>
      </c>
    </row>
    <row r="28" spans="1:16" x14ac:dyDescent="0.25">
      <c r="A28">
        <v>25</v>
      </c>
      <c r="B28">
        <v>1</v>
      </c>
      <c r="C28">
        <v>95.787997843941795</v>
      </c>
      <c r="E28">
        <v>25</v>
      </c>
      <c r="F28">
        <v>1</v>
      </c>
      <c r="G28">
        <v>93.538803242353595</v>
      </c>
      <c r="I28">
        <v>0</v>
      </c>
      <c r="J28">
        <v>109.524340579138</v>
      </c>
      <c r="L28">
        <v>0</v>
      </c>
      <c r="M28">
        <v>95.511152523875694</v>
      </c>
      <c r="O28">
        <v>0</v>
      </c>
      <c r="P28">
        <v>95.511152523875694</v>
      </c>
    </row>
    <row r="29" spans="1:16" x14ac:dyDescent="0.25">
      <c r="A29">
        <v>26</v>
      </c>
      <c r="B29">
        <v>1</v>
      </c>
      <c r="C29">
        <v>93.538803242353595</v>
      </c>
      <c r="E29">
        <v>26</v>
      </c>
      <c r="F29">
        <v>2</v>
      </c>
      <c r="G29">
        <v>90.475889041858593</v>
      </c>
      <c r="I29">
        <v>2</v>
      </c>
      <c r="J29">
        <v>90.475889041858593</v>
      </c>
      <c r="L29">
        <v>0</v>
      </c>
      <c r="M29">
        <v>95.787997843941795</v>
      </c>
      <c r="O29">
        <v>0</v>
      </c>
      <c r="P29">
        <v>95.787997843941795</v>
      </c>
    </row>
    <row r="30" spans="1:16" x14ac:dyDescent="0.25">
      <c r="A30">
        <v>27</v>
      </c>
      <c r="B30">
        <v>1</v>
      </c>
      <c r="C30">
        <v>95.787997843941795</v>
      </c>
      <c r="E30">
        <v>27</v>
      </c>
      <c r="F30">
        <v>0</v>
      </c>
      <c r="G30">
        <v>112.42548619026999</v>
      </c>
      <c r="I30">
        <v>0</v>
      </c>
      <c r="J30">
        <v>108.817541399156</v>
      </c>
      <c r="L30">
        <v>0</v>
      </c>
      <c r="M30">
        <v>106.57119779568301</v>
      </c>
      <c r="O30">
        <v>0</v>
      </c>
      <c r="P30">
        <v>106.85833992109001</v>
      </c>
    </row>
    <row r="31" spans="1:16" x14ac:dyDescent="0.25">
      <c r="A31">
        <v>28</v>
      </c>
      <c r="B31">
        <v>1</v>
      </c>
      <c r="C31">
        <v>95.787997843941795</v>
      </c>
      <c r="E31">
        <v>28</v>
      </c>
      <c r="F31">
        <v>0</v>
      </c>
      <c r="G31">
        <v>112.03388128045199</v>
      </c>
      <c r="I31">
        <v>0</v>
      </c>
      <c r="J31">
        <v>109.446757941307</v>
      </c>
      <c r="L31">
        <v>0</v>
      </c>
      <c r="M31">
        <v>95.511152523875694</v>
      </c>
      <c r="O31">
        <v>0</v>
      </c>
      <c r="P31">
        <v>95.511152523875694</v>
      </c>
    </row>
    <row r="32" spans="1:16" x14ac:dyDescent="0.25">
      <c r="A32">
        <v>29</v>
      </c>
      <c r="B32">
        <v>1</v>
      </c>
      <c r="C32">
        <v>93.538803242353595</v>
      </c>
      <c r="E32">
        <v>29</v>
      </c>
      <c r="F32">
        <v>1</v>
      </c>
      <c r="G32">
        <v>93.538803242353595</v>
      </c>
      <c r="I32">
        <v>1</v>
      </c>
      <c r="J32">
        <v>93.538803242353595</v>
      </c>
      <c r="L32">
        <v>0</v>
      </c>
      <c r="M32">
        <v>95.511152523875694</v>
      </c>
      <c r="O32">
        <v>0</v>
      </c>
      <c r="P32">
        <v>95.511152523875694</v>
      </c>
    </row>
    <row r="33" spans="1:16" x14ac:dyDescent="0.25">
      <c r="A33">
        <v>30</v>
      </c>
      <c r="B33">
        <v>1</v>
      </c>
      <c r="C33">
        <v>95.787997843941795</v>
      </c>
      <c r="E33">
        <v>30</v>
      </c>
      <c r="F33">
        <v>1</v>
      </c>
      <c r="G33">
        <v>93.538803242353595</v>
      </c>
      <c r="I33">
        <v>1</v>
      </c>
      <c r="J33">
        <v>93.538803242353595</v>
      </c>
      <c r="L33">
        <v>0</v>
      </c>
      <c r="M33">
        <v>107.126665842745</v>
      </c>
      <c r="O33">
        <v>0</v>
      </c>
      <c r="P33">
        <v>107.383534360726</v>
      </c>
    </row>
    <row r="34" spans="1:16" x14ac:dyDescent="0.25">
      <c r="A34">
        <v>31</v>
      </c>
      <c r="B34">
        <v>1</v>
      </c>
      <c r="C34">
        <v>95.787997843941795</v>
      </c>
      <c r="E34">
        <v>31</v>
      </c>
      <c r="F34">
        <v>1</v>
      </c>
      <c r="G34">
        <v>93.538803242353595</v>
      </c>
      <c r="I34">
        <v>1</v>
      </c>
      <c r="J34">
        <v>93.538803242353595</v>
      </c>
      <c r="L34">
        <v>0</v>
      </c>
      <c r="M34">
        <v>95.511152523875694</v>
      </c>
      <c r="O34">
        <v>0</v>
      </c>
      <c r="P34">
        <v>95.511152523875694</v>
      </c>
    </row>
    <row r="35" spans="1:16" x14ac:dyDescent="0.25">
      <c r="A35">
        <v>32</v>
      </c>
      <c r="B35">
        <v>1</v>
      </c>
      <c r="C35">
        <v>95.787997843941795</v>
      </c>
      <c r="E35">
        <v>32</v>
      </c>
      <c r="F35">
        <v>1</v>
      </c>
      <c r="G35">
        <v>93.538803242353595</v>
      </c>
      <c r="I35">
        <v>1</v>
      </c>
      <c r="J35">
        <v>93.538803242353595</v>
      </c>
      <c r="L35">
        <v>0</v>
      </c>
      <c r="M35">
        <v>106.94381511298999</v>
      </c>
      <c r="O35">
        <v>0</v>
      </c>
      <c r="P35">
        <v>107.199221340848</v>
      </c>
    </row>
    <row r="36" spans="1:16" x14ac:dyDescent="0.25">
      <c r="A36">
        <v>33</v>
      </c>
      <c r="B36">
        <v>1</v>
      </c>
      <c r="C36">
        <v>95.787997843941795</v>
      </c>
      <c r="E36">
        <v>33</v>
      </c>
      <c r="F36">
        <v>1</v>
      </c>
      <c r="G36">
        <v>93.538803242353595</v>
      </c>
      <c r="I36">
        <v>1</v>
      </c>
      <c r="J36">
        <v>93.538803242353595</v>
      </c>
      <c r="L36">
        <v>0</v>
      </c>
      <c r="M36">
        <v>106.28124397104099</v>
      </c>
      <c r="O36">
        <v>0</v>
      </c>
      <c r="P36">
        <v>106.675066531871</v>
      </c>
    </row>
    <row r="37" spans="1:16" x14ac:dyDescent="0.25">
      <c r="A37">
        <v>34</v>
      </c>
      <c r="B37">
        <v>1</v>
      </c>
      <c r="C37">
        <v>95.787997843941795</v>
      </c>
      <c r="E37">
        <v>34</v>
      </c>
      <c r="F37">
        <v>1</v>
      </c>
      <c r="G37">
        <v>93.538803242353595</v>
      </c>
      <c r="I37">
        <v>1</v>
      </c>
      <c r="J37">
        <v>93.538803242353595</v>
      </c>
      <c r="L37">
        <v>0</v>
      </c>
      <c r="M37">
        <v>95.741129735339001</v>
      </c>
      <c r="O37">
        <v>0</v>
      </c>
      <c r="P37">
        <v>106.29715235813001</v>
      </c>
    </row>
    <row r="38" spans="1:16" x14ac:dyDescent="0.25">
      <c r="A38">
        <v>35</v>
      </c>
      <c r="B38">
        <v>1</v>
      </c>
      <c r="C38">
        <v>95.787997843941795</v>
      </c>
      <c r="E38">
        <v>35</v>
      </c>
      <c r="F38">
        <v>1</v>
      </c>
      <c r="G38">
        <v>93.538803242353595</v>
      </c>
      <c r="I38">
        <v>1</v>
      </c>
      <c r="J38">
        <v>93.538803242353595</v>
      </c>
      <c r="L38">
        <v>0</v>
      </c>
      <c r="M38">
        <v>95.511152523875694</v>
      </c>
      <c r="O38">
        <v>0</v>
      </c>
      <c r="P38">
        <v>95.511152523875694</v>
      </c>
    </row>
    <row r="39" spans="1:16" x14ac:dyDescent="0.25">
      <c r="A39">
        <v>36</v>
      </c>
      <c r="B39">
        <v>1</v>
      </c>
      <c r="C39">
        <v>95.787997843941795</v>
      </c>
      <c r="E39">
        <v>36</v>
      </c>
      <c r="F39">
        <v>1</v>
      </c>
      <c r="G39">
        <v>93.538803242353595</v>
      </c>
      <c r="I39">
        <v>1</v>
      </c>
      <c r="J39">
        <v>93.538803242353595</v>
      </c>
      <c r="L39">
        <v>0</v>
      </c>
      <c r="M39">
        <v>95.604554165297799</v>
      </c>
      <c r="O39">
        <v>1</v>
      </c>
      <c r="P39">
        <v>93.538803242353595</v>
      </c>
    </row>
    <row r="40" spans="1:16" x14ac:dyDescent="0.25">
      <c r="A40">
        <v>37</v>
      </c>
      <c r="B40">
        <v>1</v>
      </c>
      <c r="C40">
        <v>95.787997843941795</v>
      </c>
      <c r="E40">
        <v>37</v>
      </c>
      <c r="F40">
        <v>0</v>
      </c>
      <c r="G40">
        <v>112.37589326963899</v>
      </c>
      <c r="I40">
        <v>0</v>
      </c>
      <c r="J40">
        <v>108.787268195243</v>
      </c>
      <c r="L40">
        <v>0</v>
      </c>
      <c r="M40">
        <v>106.359159802078</v>
      </c>
      <c r="O40">
        <v>0</v>
      </c>
      <c r="P40">
        <v>106.724315402603</v>
      </c>
    </row>
    <row r="41" spans="1:16" x14ac:dyDescent="0.25">
      <c r="A41">
        <v>38</v>
      </c>
      <c r="B41">
        <v>1</v>
      </c>
      <c r="C41">
        <v>93.538803242353595</v>
      </c>
      <c r="E41">
        <v>38</v>
      </c>
      <c r="F41">
        <v>1</v>
      </c>
      <c r="G41">
        <v>93.538803242353595</v>
      </c>
      <c r="I41">
        <v>2</v>
      </c>
      <c r="J41">
        <v>90.475889041858593</v>
      </c>
      <c r="L41">
        <v>0</v>
      </c>
      <c r="M41">
        <v>93.538803242353595</v>
      </c>
      <c r="O41">
        <v>2</v>
      </c>
      <c r="P41">
        <v>90.475889041858593</v>
      </c>
    </row>
    <row r="42" spans="1:16" x14ac:dyDescent="0.25">
      <c r="A42">
        <v>39</v>
      </c>
      <c r="B42">
        <v>1</v>
      </c>
      <c r="C42">
        <v>95.787997843941795</v>
      </c>
      <c r="E42">
        <v>39</v>
      </c>
      <c r="F42">
        <v>1</v>
      </c>
      <c r="G42">
        <v>94.734634999564307</v>
      </c>
      <c r="I42">
        <v>1</v>
      </c>
      <c r="J42">
        <v>93.538803242353595</v>
      </c>
      <c r="L42">
        <v>0</v>
      </c>
      <c r="M42">
        <v>107.496314071925</v>
      </c>
      <c r="O42">
        <v>1</v>
      </c>
      <c r="P42">
        <v>93.538803242353595</v>
      </c>
    </row>
    <row r="43" spans="1:16" x14ac:dyDescent="0.25">
      <c r="A43">
        <v>40</v>
      </c>
      <c r="B43">
        <v>1</v>
      </c>
      <c r="C43">
        <v>95.787997843941795</v>
      </c>
      <c r="E43">
        <v>40</v>
      </c>
      <c r="F43">
        <v>1</v>
      </c>
      <c r="G43">
        <v>93.538803242353595</v>
      </c>
      <c r="I43">
        <v>1</v>
      </c>
      <c r="J43">
        <v>93.538803242353595</v>
      </c>
      <c r="L43">
        <v>0</v>
      </c>
      <c r="M43">
        <v>95.511152523875694</v>
      </c>
      <c r="O43">
        <v>0</v>
      </c>
      <c r="P43">
        <v>95.511152523875694</v>
      </c>
    </row>
    <row r="44" spans="1:16" x14ac:dyDescent="0.25">
      <c r="A44">
        <v>41</v>
      </c>
      <c r="B44">
        <v>1</v>
      </c>
      <c r="C44">
        <v>95.787997843941795</v>
      </c>
      <c r="E44">
        <v>41</v>
      </c>
      <c r="F44">
        <v>1</v>
      </c>
      <c r="G44">
        <v>93.538803242353595</v>
      </c>
      <c r="I44">
        <v>1</v>
      </c>
      <c r="J44">
        <v>93.538803242353595</v>
      </c>
      <c r="L44">
        <v>0</v>
      </c>
      <c r="M44">
        <v>95.633220528203196</v>
      </c>
      <c r="O44">
        <v>0</v>
      </c>
      <c r="P44">
        <v>106.05094912296499</v>
      </c>
    </row>
    <row r="45" spans="1:16" x14ac:dyDescent="0.25">
      <c r="A45">
        <v>42</v>
      </c>
      <c r="B45">
        <v>1</v>
      </c>
      <c r="C45">
        <v>95.787997843941795</v>
      </c>
      <c r="E45">
        <v>42</v>
      </c>
      <c r="F45">
        <v>1</v>
      </c>
      <c r="G45">
        <v>93.538803242353595</v>
      </c>
      <c r="I45">
        <v>1</v>
      </c>
      <c r="J45">
        <v>93.538803242353595</v>
      </c>
      <c r="L45">
        <v>0</v>
      </c>
      <c r="M45">
        <v>95.735877124279099</v>
      </c>
      <c r="O45">
        <v>0</v>
      </c>
      <c r="P45">
        <v>106.285219720097</v>
      </c>
    </row>
    <row r="46" spans="1:16" x14ac:dyDescent="0.25">
      <c r="A46">
        <v>43</v>
      </c>
      <c r="B46">
        <v>1</v>
      </c>
      <c r="C46">
        <v>95.787997843941795</v>
      </c>
      <c r="E46">
        <v>43</v>
      </c>
      <c r="F46">
        <v>1</v>
      </c>
      <c r="G46">
        <v>93.538803242353595</v>
      </c>
      <c r="I46">
        <v>1</v>
      </c>
      <c r="J46">
        <v>93.538803242353595</v>
      </c>
      <c r="L46">
        <v>0</v>
      </c>
      <c r="M46">
        <v>95.564751995412905</v>
      </c>
      <c r="O46">
        <v>0</v>
      </c>
      <c r="P46">
        <v>105.84660180178</v>
      </c>
    </row>
    <row r="47" spans="1:16" x14ac:dyDescent="0.25">
      <c r="A47">
        <v>44</v>
      </c>
      <c r="B47">
        <v>1</v>
      </c>
      <c r="C47">
        <v>93.538803242353694</v>
      </c>
      <c r="E47">
        <v>44</v>
      </c>
      <c r="F47">
        <v>1</v>
      </c>
      <c r="G47">
        <v>93.538803242353595</v>
      </c>
      <c r="I47">
        <v>1</v>
      </c>
      <c r="J47">
        <v>93.538803242353595</v>
      </c>
      <c r="L47">
        <v>0</v>
      </c>
      <c r="M47">
        <v>95.511152523875694</v>
      </c>
      <c r="O47">
        <v>0</v>
      </c>
      <c r="P47">
        <v>95.511152523875694</v>
      </c>
    </row>
    <row r="48" spans="1:16" x14ac:dyDescent="0.25">
      <c r="A48">
        <v>45</v>
      </c>
      <c r="B48">
        <v>1</v>
      </c>
      <c r="C48">
        <v>95.787997843941795</v>
      </c>
      <c r="E48">
        <v>45</v>
      </c>
      <c r="F48">
        <v>1</v>
      </c>
      <c r="G48">
        <v>93.538803242353595</v>
      </c>
      <c r="I48">
        <v>2</v>
      </c>
      <c r="J48">
        <v>90.475889041858593</v>
      </c>
      <c r="L48">
        <v>0</v>
      </c>
      <c r="M48">
        <v>106.33149532543101</v>
      </c>
      <c r="O48">
        <v>0</v>
      </c>
      <c r="P48">
        <v>106.706829299758</v>
      </c>
    </row>
    <row r="49" spans="1:16" x14ac:dyDescent="0.25">
      <c r="A49">
        <v>46</v>
      </c>
      <c r="B49">
        <v>1</v>
      </c>
      <c r="C49">
        <v>95.787997843941795</v>
      </c>
      <c r="E49">
        <v>46</v>
      </c>
      <c r="F49">
        <v>1</v>
      </c>
      <c r="G49">
        <v>95.729807055305102</v>
      </c>
      <c r="I49">
        <v>1</v>
      </c>
      <c r="J49">
        <v>93.538803242353595</v>
      </c>
      <c r="L49">
        <v>0</v>
      </c>
      <c r="M49">
        <v>97.745461154827396</v>
      </c>
      <c r="O49">
        <v>0</v>
      </c>
      <c r="P49">
        <v>97.745461154825904</v>
      </c>
    </row>
    <row r="50" spans="1:16" x14ac:dyDescent="0.25">
      <c r="A50">
        <v>47</v>
      </c>
      <c r="B50">
        <v>1</v>
      </c>
      <c r="C50">
        <v>95.787997843941795</v>
      </c>
      <c r="E50">
        <v>47</v>
      </c>
      <c r="F50">
        <v>1</v>
      </c>
      <c r="G50">
        <v>93.538803242353595</v>
      </c>
      <c r="I50">
        <v>1</v>
      </c>
      <c r="J50">
        <v>93.538803242353595</v>
      </c>
      <c r="L50">
        <v>0</v>
      </c>
      <c r="M50">
        <v>95.511152523875694</v>
      </c>
      <c r="O50">
        <v>0</v>
      </c>
      <c r="P50">
        <v>95.511152523875694</v>
      </c>
    </row>
    <row r="51" spans="1:16" x14ac:dyDescent="0.25">
      <c r="A51">
        <v>48</v>
      </c>
      <c r="B51">
        <v>1</v>
      </c>
      <c r="C51">
        <v>95.537727642875296</v>
      </c>
      <c r="E51">
        <v>48</v>
      </c>
      <c r="F51">
        <v>1</v>
      </c>
      <c r="G51">
        <v>93.538803242353595</v>
      </c>
      <c r="I51">
        <v>1</v>
      </c>
      <c r="J51">
        <v>93.538803242353595</v>
      </c>
      <c r="L51">
        <v>0</v>
      </c>
      <c r="M51">
        <v>95.511152523875694</v>
      </c>
      <c r="O51">
        <v>0</v>
      </c>
      <c r="P51">
        <v>95.511152523875694</v>
      </c>
    </row>
    <row r="52" spans="1:16" x14ac:dyDescent="0.25">
      <c r="A52">
        <v>49</v>
      </c>
      <c r="B52">
        <v>1</v>
      </c>
      <c r="C52">
        <v>95.451704377386605</v>
      </c>
      <c r="E52">
        <v>49</v>
      </c>
      <c r="F52">
        <v>1</v>
      </c>
      <c r="G52">
        <v>93.538803242353595</v>
      </c>
      <c r="I52">
        <v>1</v>
      </c>
      <c r="J52">
        <v>93.538803242353595</v>
      </c>
      <c r="L52">
        <v>0</v>
      </c>
      <c r="M52">
        <v>95.511152523875694</v>
      </c>
      <c r="O52">
        <v>0</v>
      </c>
      <c r="P52">
        <v>95.511152523875694</v>
      </c>
    </row>
    <row r="53" spans="1:16" x14ac:dyDescent="0.25">
      <c r="A53">
        <v>50</v>
      </c>
      <c r="B53">
        <v>1</v>
      </c>
      <c r="C53">
        <v>95.787997843941795</v>
      </c>
      <c r="E53">
        <v>50</v>
      </c>
      <c r="F53">
        <v>1</v>
      </c>
      <c r="G53">
        <v>95.787997843941795</v>
      </c>
      <c r="I53">
        <v>1</v>
      </c>
      <c r="J53">
        <v>93.538803242353595</v>
      </c>
      <c r="L53">
        <v>0</v>
      </c>
      <c r="M53">
        <v>98.850912044436797</v>
      </c>
      <c r="O53">
        <v>0</v>
      </c>
      <c r="P53">
        <v>98.850912044436797</v>
      </c>
    </row>
    <row r="54" spans="1:16" x14ac:dyDescent="0.25">
      <c r="A54">
        <v>51</v>
      </c>
      <c r="B54">
        <v>1</v>
      </c>
      <c r="C54">
        <v>95.787997843941795</v>
      </c>
      <c r="E54">
        <v>51</v>
      </c>
      <c r="F54">
        <v>1</v>
      </c>
      <c r="G54">
        <v>95.486335438111297</v>
      </c>
      <c r="I54">
        <v>0</v>
      </c>
      <c r="J54">
        <v>112.033881078927</v>
      </c>
      <c r="L54">
        <v>0</v>
      </c>
      <c r="M54">
        <v>97.589129647193204</v>
      </c>
      <c r="O54">
        <v>0</v>
      </c>
      <c r="P54">
        <v>107.91601614378099</v>
      </c>
    </row>
    <row r="55" spans="1:16" x14ac:dyDescent="0.25">
      <c r="A55">
        <v>52</v>
      </c>
      <c r="B55">
        <v>1</v>
      </c>
      <c r="C55">
        <v>95.787997843941795</v>
      </c>
      <c r="E55">
        <v>52</v>
      </c>
      <c r="F55">
        <v>1</v>
      </c>
      <c r="G55">
        <v>93.538803242353595</v>
      </c>
      <c r="I55">
        <v>0</v>
      </c>
      <c r="J55">
        <v>109.639403008922</v>
      </c>
      <c r="L55">
        <v>0</v>
      </c>
      <c r="M55">
        <v>95.511152523875694</v>
      </c>
      <c r="O55">
        <v>0</v>
      </c>
      <c r="P55">
        <v>95.511152523875694</v>
      </c>
    </row>
    <row r="56" spans="1:16" x14ac:dyDescent="0.25">
      <c r="A56">
        <v>53</v>
      </c>
      <c r="B56">
        <v>0</v>
      </c>
      <c r="C56">
        <v>114.68842244669401</v>
      </c>
      <c r="E56">
        <v>53</v>
      </c>
      <c r="F56">
        <v>0</v>
      </c>
      <c r="G56">
        <v>112.49171763736101</v>
      </c>
      <c r="I56">
        <v>0</v>
      </c>
      <c r="J56">
        <v>111.185681689746</v>
      </c>
      <c r="L56">
        <v>0</v>
      </c>
      <c r="M56">
        <v>106.783349836496</v>
      </c>
      <c r="O56">
        <v>0</v>
      </c>
      <c r="P56">
        <v>107.037472794724</v>
      </c>
    </row>
    <row r="57" spans="1:16" x14ac:dyDescent="0.25">
      <c r="A57">
        <v>54</v>
      </c>
      <c r="B57">
        <v>1</v>
      </c>
      <c r="C57">
        <v>95.787997843941795</v>
      </c>
      <c r="E57">
        <v>54</v>
      </c>
      <c r="F57">
        <v>1</v>
      </c>
      <c r="G57">
        <v>93.538803242353595</v>
      </c>
      <c r="I57">
        <v>1</v>
      </c>
      <c r="J57">
        <v>93.538803242353595</v>
      </c>
      <c r="L57">
        <v>0</v>
      </c>
      <c r="M57">
        <v>107.04007059377</v>
      </c>
      <c r="O57">
        <v>0</v>
      </c>
      <c r="P57">
        <v>107.296246593994</v>
      </c>
    </row>
    <row r="58" spans="1:16" x14ac:dyDescent="0.25">
      <c r="A58">
        <v>55</v>
      </c>
      <c r="B58">
        <v>1</v>
      </c>
      <c r="C58">
        <v>95.787997843941795</v>
      </c>
      <c r="E58">
        <v>55</v>
      </c>
      <c r="F58">
        <v>1</v>
      </c>
      <c r="G58">
        <v>93.538803242353595</v>
      </c>
      <c r="I58">
        <v>1</v>
      </c>
      <c r="J58">
        <v>93.538803242353595</v>
      </c>
      <c r="L58">
        <v>0</v>
      </c>
      <c r="M58">
        <v>106.059517301555</v>
      </c>
      <c r="O58">
        <v>1</v>
      </c>
      <c r="P58">
        <v>93.538803242353595</v>
      </c>
    </row>
    <row r="59" spans="1:16" x14ac:dyDescent="0.25">
      <c r="A59">
        <v>56</v>
      </c>
      <c r="B59">
        <v>1</v>
      </c>
      <c r="C59">
        <v>95.787997843941795</v>
      </c>
      <c r="E59">
        <v>56</v>
      </c>
      <c r="F59">
        <v>1</v>
      </c>
      <c r="G59">
        <v>93.538803242353595</v>
      </c>
      <c r="I59">
        <v>0</v>
      </c>
      <c r="J59">
        <v>108.787268195243</v>
      </c>
      <c r="L59">
        <v>0</v>
      </c>
      <c r="M59">
        <v>106.33210545924</v>
      </c>
      <c r="O59">
        <v>0</v>
      </c>
      <c r="P59">
        <v>106.707214951829</v>
      </c>
    </row>
    <row r="60" spans="1:16" x14ac:dyDescent="0.25">
      <c r="A60">
        <v>57</v>
      </c>
      <c r="B60">
        <v>1</v>
      </c>
      <c r="C60">
        <v>94.786739100964994</v>
      </c>
      <c r="E60">
        <v>57</v>
      </c>
      <c r="F60">
        <v>1</v>
      </c>
      <c r="G60">
        <v>93.538803242353595</v>
      </c>
      <c r="I60">
        <v>1</v>
      </c>
      <c r="J60">
        <v>93.538803242353595</v>
      </c>
      <c r="L60">
        <v>0</v>
      </c>
      <c r="M60">
        <v>95.511152523875694</v>
      </c>
      <c r="O60">
        <v>0</v>
      </c>
      <c r="P60">
        <v>95.511152523875694</v>
      </c>
    </row>
    <row r="61" spans="1:16" x14ac:dyDescent="0.25">
      <c r="A61">
        <v>58</v>
      </c>
      <c r="B61">
        <v>1</v>
      </c>
      <c r="C61">
        <v>95.787997843941795</v>
      </c>
      <c r="E61">
        <v>58</v>
      </c>
      <c r="F61">
        <v>1</v>
      </c>
      <c r="G61">
        <v>93.538803242353595</v>
      </c>
      <c r="I61">
        <v>0</v>
      </c>
      <c r="J61">
        <v>108.787268195243</v>
      </c>
      <c r="L61">
        <v>0</v>
      </c>
      <c r="M61">
        <v>106.431593110427</v>
      </c>
      <c r="O61">
        <v>0</v>
      </c>
      <c r="P61">
        <v>106.77009889219801</v>
      </c>
    </row>
    <row r="62" spans="1:16" x14ac:dyDescent="0.25">
      <c r="A62">
        <v>59</v>
      </c>
      <c r="B62">
        <v>1</v>
      </c>
      <c r="C62">
        <v>95.787997843941795</v>
      </c>
      <c r="E62">
        <v>59</v>
      </c>
      <c r="F62">
        <v>1</v>
      </c>
      <c r="G62">
        <v>95.787997843941795</v>
      </c>
      <c r="I62">
        <v>1</v>
      </c>
      <c r="J62">
        <v>93.538803242353595</v>
      </c>
      <c r="L62">
        <v>0</v>
      </c>
      <c r="M62">
        <v>98.599467141609907</v>
      </c>
      <c r="O62">
        <v>0</v>
      </c>
      <c r="P62">
        <v>98.599467141609594</v>
      </c>
    </row>
    <row r="63" spans="1:16" x14ac:dyDescent="0.25">
      <c r="A63">
        <v>60</v>
      </c>
      <c r="B63">
        <v>1</v>
      </c>
      <c r="C63">
        <v>95.787997843941795</v>
      </c>
      <c r="E63">
        <v>60</v>
      </c>
      <c r="F63">
        <v>1</v>
      </c>
      <c r="G63">
        <v>93.538803242353595</v>
      </c>
      <c r="I63">
        <v>1</v>
      </c>
      <c r="J63">
        <v>93.538803242353595</v>
      </c>
      <c r="L63">
        <v>0</v>
      </c>
      <c r="M63">
        <v>107.03480471711801</v>
      </c>
      <c r="O63">
        <v>0</v>
      </c>
      <c r="P63">
        <v>107.290938605181</v>
      </c>
    </row>
    <row r="64" spans="1:16" x14ac:dyDescent="0.25">
      <c r="A64">
        <v>61</v>
      </c>
      <c r="B64">
        <v>1</v>
      </c>
      <c r="C64">
        <v>95.787997843941795</v>
      </c>
      <c r="E64">
        <v>61</v>
      </c>
      <c r="F64">
        <v>1</v>
      </c>
      <c r="G64">
        <v>93.538803242353595</v>
      </c>
      <c r="I64">
        <v>1</v>
      </c>
      <c r="J64">
        <v>93.538803242353595</v>
      </c>
      <c r="L64">
        <v>0</v>
      </c>
      <c r="M64">
        <v>95.511152523875694</v>
      </c>
      <c r="O64">
        <v>0</v>
      </c>
      <c r="P64">
        <v>95.511152523875694</v>
      </c>
    </row>
    <row r="65" spans="1:16" x14ac:dyDescent="0.25">
      <c r="A65">
        <v>62</v>
      </c>
      <c r="B65">
        <v>1</v>
      </c>
      <c r="C65">
        <v>95.787997843941795</v>
      </c>
      <c r="E65">
        <v>62</v>
      </c>
      <c r="F65">
        <v>1</v>
      </c>
      <c r="G65">
        <v>93.538803242353595</v>
      </c>
      <c r="I65">
        <v>2</v>
      </c>
      <c r="J65">
        <v>90.475889041858593</v>
      </c>
      <c r="L65">
        <v>0</v>
      </c>
      <c r="M65">
        <v>106.55644970535</v>
      </c>
      <c r="O65">
        <v>0</v>
      </c>
      <c r="P65">
        <v>106.849017979905</v>
      </c>
    </row>
    <row r="66" spans="1:16" x14ac:dyDescent="0.25">
      <c r="A66">
        <v>63</v>
      </c>
      <c r="B66">
        <v>1</v>
      </c>
      <c r="C66">
        <v>95.787997843941795</v>
      </c>
      <c r="E66">
        <v>63</v>
      </c>
      <c r="F66">
        <v>1</v>
      </c>
      <c r="G66">
        <v>93.538803242353595</v>
      </c>
      <c r="I66">
        <v>1</v>
      </c>
      <c r="J66">
        <v>93.538803242353595</v>
      </c>
      <c r="L66">
        <v>0</v>
      </c>
      <c r="M66">
        <v>95.511152523875694</v>
      </c>
      <c r="O66">
        <v>0</v>
      </c>
      <c r="P66">
        <v>95.511152523875694</v>
      </c>
    </row>
    <row r="67" spans="1:16" x14ac:dyDescent="0.25">
      <c r="A67">
        <v>64</v>
      </c>
      <c r="B67">
        <v>1</v>
      </c>
      <c r="C67">
        <v>95.364858407363201</v>
      </c>
      <c r="E67">
        <v>64</v>
      </c>
      <c r="F67">
        <v>1</v>
      </c>
      <c r="G67">
        <v>93.538803242353595</v>
      </c>
      <c r="I67">
        <v>1</v>
      </c>
      <c r="J67">
        <v>93.538803242353595</v>
      </c>
      <c r="L67">
        <v>0</v>
      </c>
      <c r="M67">
        <v>95.511152523875694</v>
      </c>
      <c r="O67">
        <v>0</v>
      </c>
      <c r="P67">
        <v>95.511152523875694</v>
      </c>
    </row>
    <row r="68" spans="1:16" x14ac:dyDescent="0.25">
      <c r="A68">
        <v>65</v>
      </c>
      <c r="B68">
        <v>1</v>
      </c>
      <c r="C68">
        <v>95.787997843941795</v>
      </c>
      <c r="E68">
        <v>65</v>
      </c>
      <c r="F68">
        <v>1</v>
      </c>
      <c r="G68">
        <v>93.538803242353595</v>
      </c>
      <c r="I68">
        <v>2</v>
      </c>
      <c r="J68">
        <v>90.475889041858593</v>
      </c>
      <c r="L68">
        <v>0</v>
      </c>
      <c r="M68">
        <v>106.31274534781301</v>
      </c>
      <c r="O68">
        <v>0</v>
      </c>
      <c r="P68">
        <v>106.69497785428</v>
      </c>
    </row>
    <row r="69" spans="1:16" x14ac:dyDescent="0.25">
      <c r="A69">
        <v>66</v>
      </c>
      <c r="B69">
        <v>1</v>
      </c>
      <c r="C69">
        <v>95.787997843941795</v>
      </c>
      <c r="E69">
        <v>66</v>
      </c>
      <c r="F69">
        <v>1</v>
      </c>
      <c r="G69">
        <v>93.538803242353595</v>
      </c>
      <c r="I69">
        <v>1</v>
      </c>
      <c r="J69">
        <v>93.538803242353595</v>
      </c>
      <c r="L69">
        <v>0</v>
      </c>
      <c r="M69">
        <v>95.773663998067093</v>
      </c>
      <c r="O69">
        <v>1</v>
      </c>
      <c r="P69">
        <v>93.538803242353595</v>
      </c>
    </row>
    <row r="70" spans="1:16" x14ac:dyDescent="0.25">
      <c r="A70">
        <v>67</v>
      </c>
      <c r="B70">
        <v>1</v>
      </c>
      <c r="C70">
        <v>93.538803242353595</v>
      </c>
      <c r="E70">
        <v>67</v>
      </c>
      <c r="F70">
        <v>1</v>
      </c>
      <c r="G70">
        <v>93.538803242353595</v>
      </c>
      <c r="I70">
        <v>2</v>
      </c>
      <c r="J70">
        <v>90.475889041858593</v>
      </c>
      <c r="L70">
        <v>0</v>
      </c>
      <c r="M70">
        <v>93.538803242353595</v>
      </c>
      <c r="O70">
        <v>2</v>
      </c>
      <c r="P70">
        <v>90.475889041858593</v>
      </c>
    </row>
    <row r="71" spans="1:16" x14ac:dyDescent="0.25">
      <c r="A71">
        <v>68</v>
      </c>
      <c r="B71">
        <v>1</v>
      </c>
      <c r="C71">
        <v>95.787997843941795</v>
      </c>
      <c r="E71">
        <v>68</v>
      </c>
      <c r="F71">
        <v>1</v>
      </c>
      <c r="G71">
        <v>93.538803242353595</v>
      </c>
      <c r="I71">
        <v>1</v>
      </c>
      <c r="J71">
        <v>93.538803242353595</v>
      </c>
      <c r="L71">
        <v>1</v>
      </c>
      <c r="M71">
        <v>93.538803242353595</v>
      </c>
      <c r="O71">
        <v>1</v>
      </c>
      <c r="P71">
        <v>93.538803242353595</v>
      </c>
    </row>
    <row r="72" spans="1:16" x14ac:dyDescent="0.25">
      <c r="A72">
        <v>69</v>
      </c>
      <c r="B72">
        <v>1</v>
      </c>
      <c r="C72">
        <v>95.787997843941795</v>
      </c>
      <c r="E72">
        <v>69</v>
      </c>
      <c r="F72">
        <v>1</v>
      </c>
      <c r="G72">
        <v>93.538803242353595</v>
      </c>
      <c r="I72">
        <v>1</v>
      </c>
      <c r="J72">
        <v>93.538803242353595</v>
      </c>
      <c r="L72">
        <v>0</v>
      </c>
      <c r="M72">
        <v>95.652224853245897</v>
      </c>
      <c r="O72">
        <v>0</v>
      </c>
      <c r="P72">
        <v>106.09518237306</v>
      </c>
    </row>
    <row r="73" spans="1:16" x14ac:dyDescent="0.25">
      <c r="A73">
        <v>70</v>
      </c>
      <c r="B73">
        <v>0</v>
      </c>
      <c r="C73">
        <v>114.94667742854701</v>
      </c>
      <c r="E73">
        <v>70</v>
      </c>
      <c r="F73">
        <v>0</v>
      </c>
      <c r="G73">
        <v>112.893971917847</v>
      </c>
      <c r="I73">
        <v>0</v>
      </c>
      <c r="J73">
        <v>112.033881078927</v>
      </c>
      <c r="L73">
        <v>0</v>
      </c>
      <c r="M73">
        <v>107.455029768556</v>
      </c>
      <c r="O73">
        <v>0</v>
      </c>
      <c r="P73">
        <v>107.714524272921</v>
      </c>
    </row>
    <row r="74" spans="1:16" x14ac:dyDescent="0.25">
      <c r="A74">
        <v>71</v>
      </c>
      <c r="B74">
        <v>1</v>
      </c>
      <c r="C74">
        <v>93.538803242353595</v>
      </c>
      <c r="E74">
        <v>71</v>
      </c>
      <c r="F74">
        <v>1</v>
      </c>
      <c r="G74">
        <v>93.538803242353595</v>
      </c>
      <c r="I74">
        <v>2</v>
      </c>
      <c r="J74">
        <v>90.475889041858593</v>
      </c>
      <c r="L74">
        <v>2</v>
      </c>
      <c r="M74">
        <v>90.475889041858593</v>
      </c>
      <c r="O74">
        <v>2</v>
      </c>
      <c r="P74">
        <v>90.475889041858593</v>
      </c>
    </row>
    <row r="75" spans="1:16" x14ac:dyDescent="0.25">
      <c r="A75">
        <v>72</v>
      </c>
      <c r="B75">
        <v>1</v>
      </c>
      <c r="C75">
        <v>95.329463518967302</v>
      </c>
      <c r="E75">
        <v>72</v>
      </c>
      <c r="F75">
        <v>1</v>
      </c>
      <c r="G75">
        <v>93.538803242353595</v>
      </c>
      <c r="I75">
        <v>1</v>
      </c>
      <c r="J75">
        <v>93.538803242353595</v>
      </c>
      <c r="L75">
        <v>0</v>
      </c>
      <c r="M75">
        <v>95.511152523875694</v>
      </c>
      <c r="O75">
        <v>0</v>
      </c>
      <c r="P75">
        <v>95.511152523875694</v>
      </c>
    </row>
    <row r="76" spans="1:16" x14ac:dyDescent="0.25">
      <c r="A76">
        <v>73</v>
      </c>
      <c r="B76">
        <v>1</v>
      </c>
      <c r="C76">
        <v>95.787997843941795</v>
      </c>
      <c r="E76">
        <v>73</v>
      </c>
      <c r="F76">
        <v>1</v>
      </c>
      <c r="G76">
        <v>93.538803242353595</v>
      </c>
      <c r="I76">
        <v>1</v>
      </c>
      <c r="J76">
        <v>93.538803242353595</v>
      </c>
      <c r="L76">
        <v>0</v>
      </c>
      <c r="M76">
        <v>95.554429700880604</v>
      </c>
      <c r="O76">
        <v>1</v>
      </c>
      <c r="P76">
        <v>93.538803242353595</v>
      </c>
    </row>
    <row r="77" spans="1:16" x14ac:dyDescent="0.25">
      <c r="A77">
        <v>74</v>
      </c>
      <c r="B77">
        <v>1</v>
      </c>
      <c r="C77">
        <v>95.787997843941795</v>
      </c>
      <c r="E77">
        <v>74</v>
      </c>
      <c r="F77">
        <v>1</v>
      </c>
      <c r="G77">
        <v>95.787997843941795</v>
      </c>
      <c r="I77">
        <v>1</v>
      </c>
      <c r="J77">
        <v>93.538803242353595</v>
      </c>
      <c r="L77">
        <v>0</v>
      </c>
      <c r="M77">
        <v>97.948857841760898</v>
      </c>
      <c r="O77">
        <v>0</v>
      </c>
      <c r="P77">
        <v>97.948857841764294</v>
      </c>
    </row>
    <row r="78" spans="1:16" x14ac:dyDescent="0.25">
      <c r="A78">
        <v>75</v>
      </c>
      <c r="B78">
        <v>1</v>
      </c>
      <c r="C78">
        <v>93.538803242353595</v>
      </c>
      <c r="E78">
        <v>75</v>
      </c>
      <c r="F78">
        <v>0</v>
      </c>
      <c r="G78">
        <v>108.97096687843199</v>
      </c>
      <c r="I78">
        <v>0</v>
      </c>
      <c r="J78">
        <v>108.97096687843199</v>
      </c>
      <c r="L78">
        <v>0</v>
      </c>
      <c r="M78">
        <v>95.093551521808394</v>
      </c>
      <c r="O78">
        <v>0</v>
      </c>
      <c r="P78">
        <v>95.093551521806901</v>
      </c>
    </row>
    <row r="79" spans="1:16" x14ac:dyDescent="0.25">
      <c r="A79">
        <v>76</v>
      </c>
      <c r="B79">
        <v>1</v>
      </c>
      <c r="C79">
        <v>93.538803242353595</v>
      </c>
      <c r="E79">
        <v>76</v>
      </c>
      <c r="F79">
        <v>1</v>
      </c>
      <c r="G79">
        <v>93.538803242353595</v>
      </c>
      <c r="I79">
        <v>1</v>
      </c>
      <c r="J79">
        <v>93.538803242353595</v>
      </c>
      <c r="L79">
        <v>0</v>
      </c>
      <c r="M79">
        <v>95.511152523875694</v>
      </c>
      <c r="O79">
        <v>0</v>
      </c>
      <c r="P79">
        <v>95.511152523875694</v>
      </c>
    </row>
    <row r="80" spans="1:16" x14ac:dyDescent="0.25">
      <c r="A80">
        <v>77</v>
      </c>
      <c r="B80">
        <v>1</v>
      </c>
      <c r="C80">
        <v>95.787997843941795</v>
      </c>
      <c r="E80">
        <v>77</v>
      </c>
      <c r="F80">
        <v>1</v>
      </c>
      <c r="G80">
        <v>93.538803242353595</v>
      </c>
      <c r="I80">
        <v>1</v>
      </c>
      <c r="J80">
        <v>93.538803242353595</v>
      </c>
      <c r="L80">
        <v>0</v>
      </c>
      <c r="M80">
        <v>107.3106739139</v>
      </c>
      <c r="O80">
        <v>0</v>
      </c>
      <c r="P80">
        <v>107.569013977472</v>
      </c>
    </row>
    <row r="81" spans="1:16" x14ac:dyDescent="0.25">
      <c r="A81">
        <v>78</v>
      </c>
      <c r="B81">
        <v>1</v>
      </c>
      <c r="C81">
        <v>95.787997843941795</v>
      </c>
      <c r="E81">
        <v>78</v>
      </c>
      <c r="F81">
        <v>1</v>
      </c>
      <c r="G81">
        <v>93.538803242353595</v>
      </c>
      <c r="I81">
        <v>2</v>
      </c>
      <c r="J81">
        <v>90.475889041858593</v>
      </c>
      <c r="L81">
        <v>1</v>
      </c>
      <c r="M81">
        <v>93.538803242353595</v>
      </c>
      <c r="O81">
        <v>1</v>
      </c>
      <c r="P81">
        <v>93.538803242353595</v>
      </c>
    </row>
    <row r="82" spans="1:16" x14ac:dyDescent="0.25">
      <c r="A82">
        <v>79</v>
      </c>
      <c r="B82">
        <v>1</v>
      </c>
      <c r="C82">
        <v>95.787997843941795</v>
      </c>
      <c r="E82">
        <v>79</v>
      </c>
      <c r="F82">
        <v>1</v>
      </c>
      <c r="G82">
        <v>93.538803242353595</v>
      </c>
      <c r="I82">
        <v>0</v>
      </c>
      <c r="J82">
        <v>112.01165312842799</v>
      </c>
      <c r="L82">
        <v>0</v>
      </c>
      <c r="M82">
        <v>107.037858486872</v>
      </c>
      <c r="O82">
        <v>0</v>
      </c>
      <c r="P82">
        <v>107.29401679647999</v>
      </c>
    </row>
    <row r="83" spans="1:16" x14ac:dyDescent="0.25">
      <c r="A83">
        <v>80</v>
      </c>
      <c r="B83">
        <v>1</v>
      </c>
      <c r="C83">
        <v>95.787997843941795</v>
      </c>
      <c r="E83">
        <v>80</v>
      </c>
      <c r="F83">
        <v>1</v>
      </c>
      <c r="G83">
        <v>93.538803242353595</v>
      </c>
      <c r="I83">
        <v>2</v>
      </c>
      <c r="J83">
        <v>90.475889041858593</v>
      </c>
      <c r="L83">
        <v>0</v>
      </c>
      <c r="M83">
        <v>106.66559242585301</v>
      </c>
      <c r="O83">
        <v>1</v>
      </c>
      <c r="P83">
        <v>93.538803242353595</v>
      </c>
    </row>
    <row r="84" spans="1:16" x14ac:dyDescent="0.25">
      <c r="A84">
        <v>81</v>
      </c>
      <c r="B84">
        <v>1</v>
      </c>
      <c r="C84">
        <v>95.787997843941795</v>
      </c>
      <c r="E84">
        <v>81</v>
      </c>
      <c r="F84">
        <v>0</v>
      </c>
      <c r="G84">
        <v>112.08594043709201</v>
      </c>
      <c r="I84">
        <v>0</v>
      </c>
      <c r="J84">
        <v>110.138616759727</v>
      </c>
      <c r="L84">
        <v>0</v>
      </c>
      <c r="M84">
        <v>95.765171778868407</v>
      </c>
      <c r="O84">
        <v>0</v>
      </c>
      <c r="P84">
        <v>106.35176995683</v>
      </c>
    </row>
    <row r="85" spans="1:16" x14ac:dyDescent="0.25">
      <c r="A85">
        <v>82</v>
      </c>
      <c r="B85">
        <v>1</v>
      </c>
      <c r="C85">
        <v>93.538803242353595</v>
      </c>
      <c r="E85">
        <v>82</v>
      </c>
      <c r="F85">
        <v>1</v>
      </c>
      <c r="G85">
        <v>93.538803242353595</v>
      </c>
      <c r="I85">
        <v>1</v>
      </c>
      <c r="J85">
        <v>93.538803242353595</v>
      </c>
      <c r="L85">
        <v>0</v>
      </c>
      <c r="M85">
        <v>95.511152523875694</v>
      </c>
      <c r="O85">
        <v>0</v>
      </c>
      <c r="P85">
        <v>95.511152523875694</v>
      </c>
    </row>
    <row r="86" spans="1:16" x14ac:dyDescent="0.25">
      <c r="A86">
        <v>83</v>
      </c>
      <c r="B86">
        <v>1</v>
      </c>
      <c r="C86">
        <v>93.538803242353595</v>
      </c>
      <c r="E86">
        <v>83</v>
      </c>
      <c r="F86">
        <v>1</v>
      </c>
      <c r="G86">
        <v>93.538803242353595</v>
      </c>
      <c r="I86">
        <v>2</v>
      </c>
      <c r="J86">
        <v>90.475889041858593</v>
      </c>
      <c r="L86">
        <v>0</v>
      </c>
      <c r="M86">
        <v>93.806270481354403</v>
      </c>
      <c r="O86">
        <v>2</v>
      </c>
      <c r="P86">
        <v>90.475889041858593</v>
      </c>
    </row>
    <row r="87" spans="1:16" x14ac:dyDescent="0.25">
      <c r="A87">
        <v>84</v>
      </c>
      <c r="B87">
        <v>1</v>
      </c>
      <c r="C87">
        <v>95.787997843941795</v>
      </c>
      <c r="E87">
        <v>84</v>
      </c>
      <c r="F87">
        <v>1</v>
      </c>
      <c r="G87">
        <v>93.538803242353595</v>
      </c>
      <c r="I87">
        <v>1</v>
      </c>
      <c r="J87">
        <v>93.538803242353595</v>
      </c>
      <c r="L87">
        <v>0</v>
      </c>
      <c r="M87">
        <v>95.723427412933802</v>
      </c>
      <c r="O87">
        <v>0</v>
      </c>
      <c r="P87">
        <v>106.256937043653</v>
      </c>
    </row>
    <row r="88" spans="1:16" x14ac:dyDescent="0.25">
      <c r="A88">
        <v>85</v>
      </c>
      <c r="B88">
        <v>1</v>
      </c>
      <c r="C88">
        <v>95.787997843941795</v>
      </c>
      <c r="E88">
        <v>85</v>
      </c>
      <c r="F88">
        <v>0</v>
      </c>
      <c r="G88">
        <v>112.657194630166</v>
      </c>
      <c r="I88">
        <v>0</v>
      </c>
      <c r="J88">
        <v>112.033881078934</v>
      </c>
      <c r="L88">
        <v>0</v>
      </c>
      <c r="M88">
        <v>107.228802726618</v>
      </c>
      <c r="O88">
        <v>0</v>
      </c>
      <c r="P88">
        <v>107.486488051602</v>
      </c>
    </row>
    <row r="89" spans="1:16" x14ac:dyDescent="0.25">
      <c r="A89">
        <v>86</v>
      </c>
      <c r="B89">
        <v>1</v>
      </c>
      <c r="C89">
        <v>95.787997843941795</v>
      </c>
      <c r="E89">
        <v>86</v>
      </c>
      <c r="F89">
        <v>1</v>
      </c>
      <c r="G89">
        <v>93.538803242353595</v>
      </c>
      <c r="I89">
        <v>1</v>
      </c>
      <c r="J89">
        <v>93.538803242353595</v>
      </c>
      <c r="L89">
        <v>0</v>
      </c>
      <c r="M89">
        <v>95.6003802801212</v>
      </c>
      <c r="O89">
        <v>1</v>
      </c>
      <c r="P89">
        <v>93.538803242353595</v>
      </c>
    </row>
    <row r="90" spans="1:16" x14ac:dyDescent="0.25">
      <c r="A90">
        <v>87</v>
      </c>
      <c r="B90">
        <v>1</v>
      </c>
      <c r="C90">
        <v>95.787997843941795</v>
      </c>
      <c r="E90">
        <v>87</v>
      </c>
      <c r="F90">
        <v>1</v>
      </c>
      <c r="G90">
        <v>93.538803242353595</v>
      </c>
      <c r="I90">
        <v>1</v>
      </c>
      <c r="J90">
        <v>93.538803242353595</v>
      </c>
      <c r="L90">
        <v>0</v>
      </c>
      <c r="M90">
        <v>95.763437151702007</v>
      </c>
      <c r="O90">
        <v>1</v>
      </c>
      <c r="P90">
        <v>93.538803242353595</v>
      </c>
    </row>
    <row r="91" spans="1:16" x14ac:dyDescent="0.25">
      <c r="A91">
        <v>88</v>
      </c>
      <c r="B91">
        <v>1</v>
      </c>
      <c r="C91">
        <v>95.787997843941795</v>
      </c>
      <c r="E91">
        <v>88</v>
      </c>
      <c r="F91">
        <v>1</v>
      </c>
      <c r="G91">
        <v>93.538803242353595</v>
      </c>
      <c r="I91">
        <v>0</v>
      </c>
      <c r="J91">
        <v>108.96190882494901</v>
      </c>
      <c r="L91">
        <v>0</v>
      </c>
      <c r="M91">
        <v>106.692321726279</v>
      </c>
      <c r="O91">
        <v>0</v>
      </c>
      <c r="P91">
        <v>106.945716716362</v>
      </c>
    </row>
    <row r="92" spans="1:16" x14ac:dyDescent="0.25">
      <c r="A92">
        <v>89</v>
      </c>
      <c r="B92">
        <v>1</v>
      </c>
      <c r="C92">
        <v>95.787997843941795</v>
      </c>
      <c r="E92">
        <v>89</v>
      </c>
      <c r="F92">
        <v>1</v>
      </c>
      <c r="G92">
        <v>95.5425834263322</v>
      </c>
      <c r="I92">
        <v>1</v>
      </c>
      <c r="J92">
        <v>93.538803242353595</v>
      </c>
      <c r="L92">
        <v>0</v>
      </c>
      <c r="M92">
        <v>97.625246106690696</v>
      </c>
      <c r="O92">
        <v>1</v>
      </c>
      <c r="P92">
        <v>93.538803242353595</v>
      </c>
    </row>
    <row r="93" spans="1:16" x14ac:dyDescent="0.25">
      <c r="A93">
        <v>90</v>
      </c>
      <c r="B93">
        <v>1</v>
      </c>
      <c r="C93">
        <v>95.787997843941795</v>
      </c>
      <c r="E93">
        <v>90</v>
      </c>
      <c r="F93">
        <v>1</v>
      </c>
      <c r="G93">
        <v>93.538803242353595</v>
      </c>
      <c r="I93">
        <v>1</v>
      </c>
      <c r="J93">
        <v>93.538803242353595</v>
      </c>
      <c r="L93">
        <v>0</v>
      </c>
      <c r="M93">
        <v>95.629149180651893</v>
      </c>
      <c r="O93">
        <v>1</v>
      </c>
      <c r="P93">
        <v>93.538803242353595</v>
      </c>
    </row>
    <row r="94" spans="1:16" x14ac:dyDescent="0.25">
      <c r="A94">
        <v>91</v>
      </c>
      <c r="B94">
        <v>1</v>
      </c>
      <c r="C94">
        <v>95.787997843941795</v>
      </c>
      <c r="E94">
        <v>91</v>
      </c>
      <c r="F94">
        <v>1</v>
      </c>
      <c r="G94">
        <v>95.787997843941795</v>
      </c>
      <c r="I94">
        <v>1</v>
      </c>
      <c r="J94">
        <v>93.538803242353595</v>
      </c>
      <c r="L94">
        <v>0</v>
      </c>
      <c r="M94">
        <v>98.594866950300201</v>
      </c>
      <c r="O94">
        <v>0</v>
      </c>
      <c r="P94">
        <v>98.594866950301395</v>
      </c>
    </row>
    <row r="95" spans="1:16" x14ac:dyDescent="0.25">
      <c r="A95">
        <v>92</v>
      </c>
      <c r="B95">
        <v>1</v>
      </c>
      <c r="C95">
        <v>95.787997843941795</v>
      </c>
      <c r="E95">
        <v>92</v>
      </c>
      <c r="F95">
        <v>1</v>
      </c>
      <c r="G95">
        <v>93.538803242353595</v>
      </c>
      <c r="I95">
        <v>0</v>
      </c>
      <c r="J95">
        <v>112.033881078927</v>
      </c>
      <c r="L95">
        <v>0</v>
      </c>
      <c r="M95">
        <v>107.299684759551</v>
      </c>
      <c r="O95">
        <v>0</v>
      </c>
      <c r="P95">
        <v>107.557936940882</v>
      </c>
    </row>
    <row r="96" spans="1:16" x14ac:dyDescent="0.25">
      <c r="A96">
        <v>93</v>
      </c>
      <c r="B96">
        <v>1</v>
      </c>
      <c r="C96">
        <v>95.787997843941795</v>
      </c>
      <c r="E96">
        <v>93</v>
      </c>
      <c r="F96">
        <v>1</v>
      </c>
      <c r="G96">
        <v>93.538803242353595</v>
      </c>
      <c r="I96">
        <v>1</v>
      </c>
      <c r="J96">
        <v>93.538803242353595</v>
      </c>
      <c r="L96">
        <v>1</v>
      </c>
      <c r="M96">
        <v>93.538803242353595</v>
      </c>
      <c r="O96">
        <v>1</v>
      </c>
      <c r="P96">
        <v>93.538803242353595</v>
      </c>
    </row>
    <row r="97" spans="1:16" x14ac:dyDescent="0.25">
      <c r="A97">
        <v>94</v>
      </c>
      <c r="B97">
        <v>1</v>
      </c>
      <c r="C97">
        <v>93.538803242353595</v>
      </c>
      <c r="E97">
        <v>94</v>
      </c>
      <c r="F97">
        <v>1</v>
      </c>
      <c r="G97">
        <v>93.538803242353595</v>
      </c>
      <c r="I97">
        <v>1</v>
      </c>
      <c r="J97">
        <v>93.538803242353595</v>
      </c>
      <c r="L97">
        <v>0</v>
      </c>
      <c r="M97">
        <v>95.511152523875694</v>
      </c>
      <c r="O97">
        <v>0</v>
      </c>
      <c r="P97">
        <v>95.511152523875694</v>
      </c>
    </row>
    <row r="98" spans="1:16" x14ac:dyDescent="0.25">
      <c r="A98">
        <v>95</v>
      </c>
      <c r="B98">
        <v>1</v>
      </c>
      <c r="C98">
        <v>95.787997843941795</v>
      </c>
      <c r="E98">
        <v>95</v>
      </c>
      <c r="F98">
        <v>1</v>
      </c>
      <c r="G98">
        <v>93.538803242353595</v>
      </c>
      <c r="I98">
        <v>1</v>
      </c>
      <c r="J98">
        <v>93.538803242353595</v>
      </c>
      <c r="L98">
        <v>0</v>
      </c>
      <c r="M98">
        <v>95.511152523875694</v>
      </c>
      <c r="O98">
        <v>0</v>
      </c>
      <c r="P98">
        <v>95.511152523875694</v>
      </c>
    </row>
    <row r="99" spans="1:16" x14ac:dyDescent="0.25">
      <c r="A99">
        <v>96</v>
      </c>
      <c r="B99">
        <v>0</v>
      </c>
      <c r="C99">
        <v>115.76549625321</v>
      </c>
      <c r="E99">
        <v>96</v>
      </c>
      <c r="F99">
        <v>0</v>
      </c>
      <c r="G99">
        <v>114.28307568051601</v>
      </c>
      <c r="I99">
        <v>0</v>
      </c>
      <c r="J99">
        <v>112.033881078927</v>
      </c>
      <c r="L99">
        <v>0</v>
      </c>
      <c r="M99">
        <v>98.850912044436797</v>
      </c>
      <c r="O99">
        <v>0</v>
      </c>
      <c r="P99">
        <v>98.850912044436797</v>
      </c>
    </row>
    <row r="100" spans="1:16" x14ac:dyDescent="0.25">
      <c r="A100">
        <v>97</v>
      </c>
      <c r="B100">
        <v>1</v>
      </c>
      <c r="C100">
        <v>95.787997843941795</v>
      </c>
      <c r="E100">
        <v>97</v>
      </c>
      <c r="F100">
        <v>1</v>
      </c>
      <c r="G100">
        <v>93.538803242353595</v>
      </c>
      <c r="I100">
        <v>1</v>
      </c>
      <c r="J100">
        <v>93.538803242353595</v>
      </c>
      <c r="L100">
        <v>0</v>
      </c>
      <c r="M100">
        <v>95.511152523875694</v>
      </c>
      <c r="O100">
        <v>0</v>
      </c>
      <c r="P100">
        <v>95.511152523875694</v>
      </c>
    </row>
    <row r="101" spans="1:16" x14ac:dyDescent="0.25">
      <c r="A101">
        <v>98</v>
      </c>
      <c r="B101">
        <v>1</v>
      </c>
      <c r="C101">
        <v>95.787997843941795</v>
      </c>
      <c r="E101">
        <v>98</v>
      </c>
      <c r="F101">
        <v>1</v>
      </c>
      <c r="G101">
        <v>93.538803242353595</v>
      </c>
      <c r="I101">
        <v>1</v>
      </c>
      <c r="J101">
        <v>93.538803242353595</v>
      </c>
      <c r="L101">
        <v>0</v>
      </c>
      <c r="M101">
        <v>107.253728196705</v>
      </c>
      <c r="O101">
        <v>0</v>
      </c>
      <c r="P101">
        <v>107.51161285515199</v>
      </c>
    </row>
    <row r="102" spans="1:16" x14ac:dyDescent="0.25">
      <c r="A102">
        <v>99</v>
      </c>
      <c r="B102">
        <v>1</v>
      </c>
      <c r="C102">
        <v>95.787997843941795</v>
      </c>
      <c r="E102">
        <v>99</v>
      </c>
      <c r="F102">
        <v>1</v>
      </c>
      <c r="G102">
        <v>93.538803242353595</v>
      </c>
      <c r="I102">
        <v>0</v>
      </c>
      <c r="J102">
        <v>109.49130827282001</v>
      </c>
      <c r="L102">
        <v>0</v>
      </c>
      <c r="M102">
        <v>95.511152523875694</v>
      </c>
      <c r="O102">
        <v>0</v>
      </c>
      <c r="P102">
        <v>95.511152523875694</v>
      </c>
    </row>
    <row r="103" spans="1:16" x14ac:dyDescent="0.25">
      <c r="A103">
        <v>100</v>
      </c>
      <c r="B103">
        <v>1</v>
      </c>
      <c r="C103">
        <v>93.538803242353595</v>
      </c>
      <c r="E103">
        <v>100</v>
      </c>
      <c r="F103">
        <v>0</v>
      </c>
      <c r="G103">
        <v>108.787268195243</v>
      </c>
      <c r="I103">
        <v>0</v>
      </c>
      <c r="J103">
        <v>108.97096687843199</v>
      </c>
      <c r="L103">
        <v>0</v>
      </c>
      <c r="M103">
        <v>95.689788706401202</v>
      </c>
      <c r="O103">
        <v>0</v>
      </c>
      <c r="P103">
        <v>95.689788706401401</v>
      </c>
    </row>
    <row r="104" spans="1:16" x14ac:dyDescent="0.25">
      <c r="A104">
        <v>101</v>
      </c>
      <c r="B104">
        <v>1</v>
      </c>
      <c r="C104">
        <v>93.538803242353694</v>
      </c>
      <c r="E104">
        <v>101</v>
      </c>
      <c r="F104">
        <v>2</v>
      </c>
      <c r="G104">
        <v>90.475889041858593</v>
      </c>
      <c r="I104">
        <v>2</v>
      </c>
      <c r="J104">
        <v>90.475889041858593</v>
      </c>
      <c r="L104">
        <v>0</v>
      </c>
      <c r="M104">
        <v>95.3818623697058</v>
      </c>
      <c r="O104">
        <v>0</v>
      </c>
      <c r="P104">
        <v>95.3818623697058</v>
      </c>
    </row>
    <row r="105" spans="1:16" x14ac:dyDescent="0.25">
      <c r="A105">
        <v>102</v>
      </c>
      <c r="B105">
        <v>1</v>
      </c>
      <c r="C105">
        <v>95.610021807886596</v>
      </c>
      <c r="E105">
        <v>102</v>
      </c>
      <c r="F105">
        <v>1</v>
      </c>
      <c r="G105">
        <v>93.538803242353595</v>
      </c>
      <c r="I105">
        <v>1</v>
      </c>
      <c r="J105">
        <v>93.538803242353595</v>
      </c>
      <c r="L105">
        <v>0</v>
      </c>
      <c r="M105">
        <v>95.511152523875694</v>
      </c>
      <c r="O105">
        <v>0</v>
      </c>
      <c r="P105">
        <v>95.511152523875694</v>
      </c>
    </row>
    <row r="106" spans="1:16" x14ac:dyDescent="0.25">
      <c r="A106">
        <v>103</v>
      </c>
      <c r="B106">
        <v>1</v>
      </c>
      <c r="C106">
        <v>95.787997843941795</v>
      </c>
      <c r="E106">
        <v>103</v>
      </c>
      <c r="F106">
        <v>1</v>
      </c>
      <c r="G106">
        <v>95.787997843941795</v>
      </c>
      <c r="I106">
        <v>0</v>
      </c>
      <c r="J106">
        <v>112.033881078927</v>
      </c>
      <c r="L106">
        <v>0</v>
      </c>
      <c r="M106">
        <v>98.850912044436797</v>
      </c>
      <c r="O106">
        <v>0</v>
      </c>
      <c r="P106">
        <v>98.850912044436797</v>
      </c>
    </row>
    <row r="107" spans="1:16" x14ac:dyDescent="0.25">
      <c r="A107">
        <v>104</v>
      </c>
      <c r="B107">
        <v>1</v>
      </c>
      <c r="C107">
        <v>95.787997843941795</v>
      </c>
      <c r="E107">
        <v>104</v>
      </c>
      <c r="F107">
        <v>1</v>
      </c>
      <c r="G107">
        <v>93.538803242353595</v>
      </c>
      <c r="I107">
        <v>1</v>
      </c>
      <c r="J107">
        <v>93.538803242353595</v>
      </c>
      <c r="L107">
        <v>0</v>
      </c>
      <c r="M107">
        <v>95.511152523875694</v>
      </c>
      <c r="O107">
        <v>0</v>
      </c>
      <c r="P107">
        <v>95.511152523875694</v>
      </c>
    </row>
    <row r="108" spans="1:16" x14ac:dyDescent="0.25">
      <c r="A108">
        <v>105</v>
      </c>
      <c r="B108">
        <v>1</v>
      </c>
      <c r="C108">
        <v>93.538803242353694</v>
      </c>
      <c r="E108">
        <v>105</v>
      </c>
      <c r="F108">
        <v>1</v>
      </c>
      <c r="G108">
        <v>93.538803242353595</v>
      </c>
      <c r="I108">
        <v>1</v>
      </c>
      <c r="J108">
        <v>93.538803242353595</v>
      </c>
      <c r="L108">
        <v>0</v>
      </c>
      <c r="M108">
        <v>95.445492618801694</v>
      </c>
      <c r="O108">
        <v>0</v>
      </c>
      <c r="P108">
        <v>95.445492618801694</v>
      </c>
    </row>
    <row r="109" spans="1:16" x14ac:dyDescent="0.25">
      <c r="A109">
        <v>106</v>
      </c>
      <c r="B109">
        <v>1</v>
      </c>
      <c r="C109">
        <v>95.787997843941795</v>
      </c>
      <c r="E109">
        <v>106</v>
      </c>
      <c r="F109">
        <v>1</v>
      </c>
      <c r="G109">
        <v>93.538803242353595</v>
      </c>
      <c r="I109">
        <v>1</v>
      </c>
      <c r="J109">
        <v>93.538803242353595</v>
      </c>
      <c r="L109">
        <v>0</v>
      </c>
      <c r="M109">
        <v>95.523083114838101</v>
      </c>
      <c r="O109">
        <v>0</v>
      </c>
      <c r="P109">
        <v>95.523083114838201</v>
      </c>
    </row>
    <row r="110" spans="1:16" x14ac:dyDescent="0.25">
      <c r="A110">
        <v>107</v>
      </c>
      <c r="B110">
        <v>1</v>
      </c>
      <c r="C110">
        <v>95.145151540515798</v>
      </c>
      <c r="E110">
        <v>107</v>
      </c>
      <c r="F110">
        <v>1</v>
      </c>
      <c r="G110">
        <v>93.538803242353595</v>
      </c>
      <c r="I110">
        <v>1</v>
      </c>
      <c r="J110">
        <v>93.538803242353595</v>
      </c>
      <c r="L110">
        <v>0</v>
      </c>
      <c r="M110">
        <v>95.511152523875694</v>
      </c>
      <c r="O110">
        <v>0</v>
      </c>
      <c r="P110">
        <v>95.511152523875694</v>
      </c>
    </row>
    <row r="111" spans="1:16" x14ac:dyDescent="0.25">
      <c r="A111">
        <v>108</v>
      </c>
      <c r="B111">
        <v>1</v>
      </c>
      <c r="C111">
        <v>95.787997843941795</v>
      </c>
      <c r="E111">
        <v>108</v>
      </c>
      <c r="F111">
        <v>1</v>
      </c>
      <c r="G111">
        <v>93.538803242353595</v>
      </c>
      <c r="I111">
        <v>1</v>
      </c>
      <c r="J111">
        <v>93.538803242353595</v>
      </c>
      <c r="L111">
        <v>0</v>
      </c>
      <c r="M111">
        <v>95.518873005320899</v>
      </c>
      <c r="O111">
        <v>0</v>
      </c>
      <c r="P111">
        <v>95.518873005320899</v>
      </c>
    </row>
    <row r="112" spans="1:16" x14ac:dyDescent="0.25">
      <c r="A112">
        <v>109</v>
      </c>
      <c r="B112">
        <v>1</v>
      </c>
      <c r="C112">
        <v>95.787997843941795</v>
      </c>
      <c r="E112">
        <v>109</v>
      </c>
      <c r="F112">
        <v>1</v>
      </c>
      <c r="G112">
        <v>93.538803242353694</v>
      </c>
      <c r="I112">
        <v>1</v>
      </c>
      <c r="J112">
        <v>93.538803242353595</v>
      </c>
      <c r="L112">
        <v>0</v>
      </c>
      <c r="M112">
        <v>95.640738570032198</v>
      </c>
      <c r="O112">
        <v>1</v>
      </c>
      <c r="P112">
        <v>93.538803242353595</v>
      </c>
    </row>
    <row r="113" spans="1:16" x14ac:dyDescent="0.25">
      <c r="A113">
        <v>110</v>
      </c>
      <c r="B113">
        <v>1</v>
      </c>
      <c r="C113">
        <v>95.787997843941795</v>
      </c>
      <c r="E113">
        <v>110</v>
      </c>
      <c r="F113">
        <v>1</v>
      </c>
      <c r="G113">
        <v>93.538803242353595</v>
      </c>
      <c r="I113">
        <v>0</v>
      </c>
      <c r="J113">
        <v>108.787268195243</v>
      </c>
      <c r="L113">
        <v>0</v>
      </c>
      <c r="M113">
        <v>106.45213104266</v>
      </c>
      <c r="O113">
        <v>0</v>
      </c>
      <c r="P113">
        <v>106.783080464186</v>
      </c>
    </row>
    <row r="114" spans="1:16" x14ac:dyDescent="0.25">
      <c r="A114">
        <v>111</v>
      </c>
      <c r="B114">
        <v>1</v>
      </c>
      <c r="C114">
        <v>95.787997843941795</v>
      </c>
      <c r="E114">
        <v>111</v>
      </c>
      <c r="F114">
        <v>1</v>
      </c>
      <c r="G114">
        <v>93.538803242353595</v>
      </c>
      <c r="I114">
        <v>0</v>
      </c>
      <c r="J114">
        <v>109.705978172548</v>
      </c>
      <c r="L114">
        <v>0</v>
      </c>
      <c r="M114">
        <v>95.511152523875694</v>
      </c>
      <c r="O114">
        <v>0</v>
      </c>
      <c r="P114">
        <v>95.511152523875694</v>
      </c>
    </row>
    <row r="115" spans="1:16" x14ac:dyDescent="0.25">
      <c r="A115">
        <v>112</v>
      </c>
      <c r="B115">
        <v>1</v>
      </c>
      <c r="C115">
        <v>95.787997843941795</v>
      </c>
      <c r="E115">
        <v>112</v>
      </c>
      <c r="F115">
        <v>0</v>
      </c>
      <c r="G115">
        <v>112.03388128587601</v>
      </c>
      <c r="I115">
        <v>0</v>
      </c>
      <c r="J115">
        <v>109.528275345002</v>
      </c>
      <c r="L115">
        <v>0</v>
      </c>
      <c r="M115">
        <v>95.511152523875694</v>
      </c>
      <c r="O115">
        <v>0</v>
      </c>
      <c r="P115">
        <v>95.511152523875694</v>
      </c>
    </row>
    <row r="116" spans="1:16" x14ac:dyDescent="0.25">
      <c r="A116">
        <v>113</v>
      </c>
      <c r="B116">
        <v>1</v>
      </c>
      <c r="C116">
        <v>95.787997843941795</v>
      </c>
      <c r="E116">
        <v>113</v>
      </c>
      <c r="F116">
        <v>1</v>
      </c>
      <c r="G116">
        <v>93.538803242353595</v>
      </c>
      <c r="I116">
        <v>1</v>
      </c>
      <c r="J116">
        <v>93.538803242353595</v>
      </c>
      <c r="L116">
        <v>0</v>
      </c>
      <c r="M116">
        <v>106.737900707604</v>
      </c>
      <c r="O116">
        <v>0</v>
      </c>
      <c r="P116">
        <v>106.991660200986</v>
      </c>
    </row>
    <row r="117" spans="1:16" x14ac:dyDescent="0.25">
      <c r="A117">
        <v>114</v>
      </c>
      <c r="B117">
        <v>1</v>
      </c>
      <c r="C117">
        <v>94.6342890354113</v>
      </c>
      <c r="E117">
        <v>114</v>
      </c>
      <c r="F117">
        <v>0</v>
      </c>
      <c r="G117">
        <v>112.033881078927</v>
      </c>
      <c r="I117">
        <v>0</v>
      </c>
      <c r="J117">
        <v>108.954519512053</v>
      </c>
      <c r="L117">
        <v>0</v>
      </c>
      <c r="M117">
        <v>95.511152523875694</v>
      </c>
      <c r="O117">
        <v>0</v>
      </c>
      <c r="P117">
        <v>95.511152523875694</v>
      </c>
    </row>
    <row r="118" spans="1:16" x14ac:dyDescent="0.25">
      <c r="A118">
        <v>115</v>
      </c>
      <c r="B118">
        <v>1</v>
      </c>
      <c r="C118">
        <v>94.669403720017598</v>
      </c>
      <c r="E118">
        <v>115</v>
      </c>
      <c r="F118">
        <v>1</v>
      </c>
      <c r="G118">
        <v>93.538803242353595</v>
      </c>
      <c r="I118">
        <v>1</v>
      </c>
      <c r="J118">
        <v>93.538803242353595</v>
      </c>
      <c r="L118">
        <v>0</v>
      </c>
      <c r="M118">
        <v>95.511152523875694</v>
      </c>
      <c r="O118">
        <v>0</v>
      </c>
      <c r="P118">
        <v>95.511152523875694</v>
      </c>
    </row>
    <row r="119" spans="1:16" x14ac:dyDescent="0.25">
      <c r="A119">
        <v>116</v>
      </c>
      <c r="B119">
        <v>1</v>
      </c>
      <c r="C119">
        <v>95.787997843941795</v>
      </c>
      <c r="E119">
        <v>116</v>
      </c>
      <c r="F119">
        <v>1</v>
      </c>
      <c r="G119">
        <v>93.538803242353595</v>
      </c>
      <c r="I119">
        <v>1</v>
      </c>
      <c r="J119">
        <v>93.538803242353694</v>
      </c>
      <c r="L119">
        <v>0</v>
      </c>
      <c r="M119">
        <v>95.511152523875694</v>
      </c>
      <c r="O119">
        <v>0</v>
      </c>
      <c r="P119">
        <v>95.511152523875694</v>
      </c>
    </row>
    <row r="120" spans="1:16" x14ac:dyDescent="0.25">
      <c r="A120">
        <v>117</v>
      </c>
      <c r="B120">
        <v>1</v>
      </c>
      <c r="C120">
        <v>95.787997843941795</v>
      </c>
      <c r="E120">
        <v>117</v>
      </c>
      <c r="F120">
        <v>1</v>
      </c>
      <c r="G120">
        <v>95.610567335204493</v>
      </c>
      <c r="I120">
        <v>1</v>
      </c>
      <c r="J120">
        <v>93.538803242353595</v>
      </c>
      <c r="L120">
        <v>0</v>
      </c>
      <c r="M120">
        <v>97.6688981228492</v>
      </c>
      <c r="O120">
        <v>0</v>
      </c>
      <c r="P120">
        <v>107.91601614378099</v>
      </c>
    </row>
    <row r="121" spans="1:16" x14ac:dyDescent="0.25">
      <c r="A121">
        <v>118</v>
      </c>
      <c r="B121">
        <v>1</v>
      </c>
      <c r="C121">
        <v>93.538803242353694</v>
      </c>
      <c r="E121">
        <v>118</v>
      </c>
      <c r="F121">
        <v>1</v>
      </c>
      <c r="G121">
        <v>93.538803242353595</v>
      </c>
      <c r="I121">
        <v>1</v>
      </c>
      <c r="J121">
        <v>93.538803242353595</v>
      </c>
      <c r="L121">
        <v>0</v>
      </c>
      <c r="M121">
        <v>95.425062352485995</v>
      </c>
      <c r="O121">
        <v>0</v>
      </c>
      <c r="P121">
        <v>95.425062352486094</v>
      </c>
    </row>
    <row r="122" spans="1:16" x14ac:dyDescent="0.25">
      <c r="A122">
        <v>119</v>
      </c>
      <c r="B122">
        <v>1</v>
      </c>
      <c r="C122">
        <v>93.538803242353595</v>
      </c>
      <c r="E122">
        <v>119</v>
      </c>
      <c r="F122">
        <v>1</v>
      </c>
      <c r="G122">
        <v>93.538803242353595</v>
      </c>
      <c r="I122">
        <v>2</v>
      </c>
      <c r="J122">
        <v>90.475889041858593</v>
      </c>
      <c r="L122">
        <v>0</v>
      </c>
      <c r="M122">
        <v>94.760587038715201</v>
      </c>
      <c r="O122">
        <v>0</v>
      </c>
      <c r="P122">
        <v>94.7605870387153</v>
      </c>
    </row>
    <row r="123" spans="1:16" x14ac:dyDescent="0.25">
      <c r="A123">
        <v>120</v>
      </c>
      <c r="B123">
        <v>1</v>
      </c>
      <c r="C123">
        <v>95.787997843941795</v>
      </c>
      <c r="E123">
        <v>120</v>
      </c>
      <c r="F123">
        <v>0</v>
      </c>
      <c r="G123">
        <v>112.412160827268</v>
      </c>
      <c r="I123">
        <v>0</v>
      </c>
      <c r="J123">
        <v>108.787268195243</v>
      </c>
      <c r="L123">
        <v>0</v>
      </c>
      <c r="M123">
        <v>106.514178804664</v>
      </c>
      <c r="O123">
        <v>0</v>
      </c>
      <c r="P123">
        <v>106.822299480007</v>
      </c>
    </row>
    <row r="124" spans="1:16" x14ac:dyDescent="0.25">
      <c r="A124">
        <v>121</v>
      </c>
      <c r="B124">
        <v>1</v>
      </c>
      <c r="C124">
        <v>94.898249773572005</v>
      </c>
      <c r="E124">
        <v>121</v>
      </c>
      <c r="F124">
        <v>1</v>
      </c>
      <c r="G124">
        <v>93.538803242353595</v>
      </c>
      <c r="I124">
        <v>1</v>
      </c>
      <c r="J124">
        <v>93.538803242353595</v>
      </c>
      <c r="L124">
        <v>0</v>
      </c>
      <c r="M124">
        <v>95.511152523875694</v>
      </c>
      <c r="O124">
        <v>0</v>
      </c>
      <c r="P124">
        <v>95.511152523875694</v>
      </c>
    </row>
    <row r="125" spans="1:16" x14ac:dyDescent="0.25">
      <c r="A125">
        <v>122</v>
      </c>
      <c r="B125">
        <v>1</v>
      </c>
      <c r="C125">
        <v>95.787997843941795</v>
      </c>
      <c r="E125">
        <v>122</v>
      </c>
      <c r="F125">
        <v>1</v>
      </c>
      <c r="G125">
        <v>95.787997843941795</v>
      </c>
      <c r="I125">
        <v>0</v>
      </c>
      <c r="J125">
        <v>112.033881078927</v>
      </c>
      <c r="L125">
        <v>0</v>
      </c>
      <c r="M125">
        <v>97.795185119098093</v>
      </c>
      <c r="O125">
        <v>0</v>
      </c>
      <c r="P125">
        <v>97.795185119100395</v>
      </c>
    </row>
    <row r="126" spans="1:16" x14ac:dyDescent="0.25">
      <c r="A126">
        <v>123</v>
      </c>
      <c r="B126">
        <v>1</v>
      </c>
      <c r="C126">
        <v>95.787997843941795</v>
      </c>
      <c r="E126">
        <v>123</v>
      </c>
      <c r="F126">
        <v>1</v>
      </c>
      <c r="G126">
        <v>93.538803242353595</v>
      </c>
      <c r="I126">
        <v>2</v>
      </c>
      <c r="J126">
        <v>90.475889041858593</v>
      </c>
      <c r="L126">
        <v>0</v>
      </c>
      <c r="M126">
        <v>106.67866968763801</v>
      </c>
      <c r="O126">
        <v>0</v>
      </c>
      <c r="P126">
        <v>106.931955499916</v>
      </c>
    </row>
    <row r="127" spans="1:16" x14ac:dyDescent="0.25">
      <c r="A127">
        <v>124</v>
      </c>
      <c r="B127">
        <v>1</v>
      </c>
      <c r="C127">
        <v>95.094669512094896</v>
      </c>
      <c r="E127">
        <v>124</v>
      </c>
      <c r="F127">
        <v>1</v>
      </c>
      <c r="G127">
        <v>93.538803242353595</v>
      </c>
      <c r="I127">
        <v>1</v>
      </c>
      <c r="J127">
        <v>93.538803242353595</v>
      </c>
      <c r="L127">
        <v>0</v>
      </c>
      <c r="M127">
        <v>95.511152523875694</v>
      </c>
      <c r="O127">
        <v>0</v>
      </c>
      <c r="P127">
        <v>95.511152523875694</v>
      </c>
    </row>
    <row r="128" spans="1:16" x14ac:dyDescent="0.25">
      <c r="A128">
        <v>125</v>
      </c>
      <c r="B128">
        <v>1</v>
      </c>
      <c r="C128">
        <v>95.787997843941795</v>
      </c>
      <c r="E128">
        <v>125</v>
      </c>
      <c r="F128">
        <v>1</v>
      </c>
      <c r="G128">
        <v>95.787997843941795</v>
      </c>
      <c r="I128">
        <v>1</v>
      </c>
      <c r="J128">
        <v>95.738979296623398</v>
      </c>
      <c r="L128">
        <v>1</v>
      </c>
      <c r="M128">
        <v>95.787997843941795</v>
      </c>
      <c r="O128">
        <v>1</v>
      </c>
      <c r="P128">
        <v>95.787997843941795</v>
      </c>
    </row>
    <row r="129" spans="1:16" x14ac:dyDescent="0.25">
      <c r="A129">
        <v>126</v>
      </c>
      <c r="B129">
        <v>1</v>
      </c>
      <c r="C129">
        <v>95.787997843941795</v>
      </c>
      <c r="E129">
        <v>126</v>
      </c>
      <c r="F129">
        <v>1</v>
      </c>
      <c r="G129">
        <v>93.538803242353595</v>
      </c>
      <c r="I129">
        <v>1</v>
      </c>
      <c r="J129">
        <v>93.538803242353595</v>
      </c>
      <c r="L129">
        <v>0</v>
      </c>
      <c r="M129">
        <v>95.511152523875694</v>
      </c>
      <c r="O129">
        <v>0</v>
      </c>
      <c r="P129">
        <v>95.511152523875694</v>
      </c>
    </row>
    <row r="130" spans="1:16" x14ac:dyDescent="0.25">
      <c r="A130">
        <v>127</v>
      </c>
      <c r="B130">
        <v>1</v>
      </c>
      <c r="C130">
        <v>95.787997843941795</v>
      </c>
      <c r="E130">
        <v>127</v>
      </c>
      <c r="F130">
        <v>1</v>
      </c>
      <c r="G130">
        <v>93.538803242353595</v>
      </c>
      <c r="I130">
        <v>1</v>
      </c>
      <c r="J130">
        <v>93.538803242353595</v>
      </c>
      <c r="L130">
        <v>0</v>
      </c>
      <c r="M130">
        <v>95.511152523875694</v>
      </c>
      <c r="O130">
        <v>0</v>
      </c>
      <c r="P130">
        <v>95.511152523875694</v>
      </c>
    </row>
    <row r="131" spans="1:16" x14ac:dyDescent="0.25">
      <c r="A131">
        <v>128</v>
      </c>
      <c r="B131">
        <v>1</v>
      </c>
      <c r="C131">
        <v>95.787997843941795</v>
      </c>
      <c r="E131">
        <v>128</v>
      </c>
      <c r="F131">
        <v>1</v>
      </c>
      <c r="G131">
        <v>93.538803242353595</v>
      </c>
      <c r="I131">
        <v>1</v>
      </c>
      <c r="J131">
        <v>93.538803242353595</v>
      </c>
      <c r="L131">
        <v>1</v>
      </c>
      <c r="M131">
        <v>93.538803242353595</v>
      </c>
      <c r="O131">
        <v>1</v>
      </c>
      <c r="P131">
        <v>93.538803242353595</v>
      </c>
    </row>
    <row r="132" spans="1:16" x14ac:dyDescent="0.25">
      <c r="A132">
        <v>129</v>
      </c>
      <c r="B132">
        <v>1</v>
      </c>
      <c r="C132">
        <v>95.787997843941795</v>
      </c>
      <c r="E132">
        <v>129</v>
      </c>
      <c r="F132">
        <v>1</v>
      </c>
      <c r="G132">
        <v>93.538803242353595</v>
      </c>
      <c r="I132">
        <v>1</v>
      </c>
      <c r="J132">
        <v>93.538803242353595</v>
      </c>
      <c r="L132">
        <v>0</v>
      </c>
      <c r="M132">
        <v>95.558552979605096</v>
      </c>
      <c r="O132">
        <v>1</v>
      </c>
      <c r="P132">
        <v>93.538803242353595</v>
      </c>
    </row>
    <row r="133" spans="1:16" x14ac:dyDescent="0.25">
      <c r="A133">
        <v>130</v>
      </c>
      <c r="B133">
        <v>1</v>
      </c>
      <c r="C133">
        <v>95.787997843941795</v>
      </c>
      <c r="E133">
        <v>130</v>
      </c>
      <c r="F133">
        <v>1</v>
      </c>
      <c r="G133">
        <v>93.538803242353595</v>
      </c>
      <c r="I133">
        <v>2</v>
      </c>
      <c r="J133">
        <v>90.475889041858593</v>
      </c>
      <c r="L133">
        <v>0</v>
      </c>
      <c r="M133">
        <v>106.705248238355</v>
      </c>
      <c r="O133">
        <v>0</v>
      </c>
      <c r="P133">
        <v>106.958746604076</v>
      </c>
    </row>
    <row r="134" spans="1:16" x14ac:dyDescent="0.25">
      <c r="A134">
        <v>131</v>
      </c>
      <c r="B134">
        <v>1</v>
      </c>
      <c r="C134">
        <v>95.787997843941795</v>
      </c>
      <c r="E134">
        <v>131</v>
      </c>
      <c r="F134">
        <v>0</v>
      </c>
      <c r="G134">
        <v>112.484782268431</v>
      </c>
      <c r="I134">
        <v>0</v>
      </c>
      <c r="J134">
        <v>111.10545294205301</v>
      </c>
      <c r="L134">
        <v>0</v>
      </c>
      <c r="M134">
        <v>106.76474091086099</v>
      </c>
      <c r="O134">
        <v>0</v>
      </c>
      <c r="P134">
        <v>107.018715050167</v>
      </c>
    </row>
    <row r="135" spans="1:16" x14ac:dyDescent="0.25">
      <c r="A135">
        <v>132</v>
      </c>
      <c r="B135">
        <v>1</v>
      </c>
      <c r="C135">
        <v>93.538803242353595</v>
      </c>
      <c r="E135">
        <v>132</v>
      </c>
      <c r="F135">
        <v>1</v>
      </c>
      <c r="G135">
        <v>93.538803242353595</v>
      </c>
      <c r="I135">
        <v>1</v>
      </c>
      <c r="J135">
        <v>93.538803242353595</v>
      </c>
      <c r="L135">
        <v>0</v>
      </c>
      <c r="M135">
        <v>95.452917218838195</v>
      </c>
      <c r="O135">
        <v>0</v>
      </c>
      <c r="P135">
        <v>95.452917218838195</v>
      </c>
    </row>
    <row r="136" spans="1:16" x14ac:dyDescent="0.25">
      <c r="A136">
        <v>133</v>
      </c>
      <c r="B136">
        <v>1</v>
      </c>
      <c r="C136">
        <v>93.538803242353595</v>
      </c>
      <c r="E136">
        <v>133</v>
      </c>
      <c r="F136">
        <v>1</v>
      </c>
      <c r="G136">
        <v>93.538803242353595</v>
      </c>
      <c r="I136">
        <v>1</v>
      </c>
      <c r="J136">
        <v>93.538803242353595</v>
      </c>
      <c r="L136">
        <v>0</v>
      </c>
      <c r="M136">
        <v>95.511152523875694</v>
      </c>
      <c r="O136">
        <v>0</v>
      </c>
      <c r="P136">
        <v>95.511152523875694</v>
      </c>
    </row>
    <row r="137" spans="1:16" x14ac:dyDescent="0.25">
      <c r="A137">
        <v>134</v>
      </c>
      <c r="B137">
        <v>1</v>
      </c>
      <c r="C137">
        <v>95.448937624577795</v>
      </c>
      <c r="E137">
        <v>134</v>
      </c>
      <c r="F137">
        <v>1</v>
      </c>
      <c r="G137">
        <v>93.538803242353595</v>
      </c>
      <c r="I137">
        <v>1</v>
      </c>
      <c r="J137">
        <v>93.538803240483503</v>
      </c>
      <c r="L137">
        <v>0</v>
      </c>
      <c r="M137">
        <v>95.511152523875694</v>
      </c>
      <c r="O137">
        <v>0</v>
      </c>
      <c r="P137">
        <v>95.511152523875694</v>
      </c>
    </row>
    <row r="138" spans="1:16" x14ac:dyDescent="0.25">
      <c r="A138">
        <v>135</v>
      </c>
      <c r="B138">
        <v>1</v>
      </c>
      <c r="C138">
        <v>95.787997843941994</v>
      </c>
      <c r="E138">
        <v>135</v>
      </c>
      <c r="F138">
        <v>1</v>
      </c>
      <c r="G138">
        <v>93.538803242353595</v>
      </c>
      <c r="I138">
        <v>1</v>
      </c>
      <c r="J138">
        <v>93.538803242353595</v>
      </c>
      <c r="L138">
        <v>0</v>
      </c>
      <c r="M138">
        <v>95.511152523875694</v>
      </c>
      <c r="O138">
        <v>0</v>
      </c>
      <c r="P138">
        <v>95.511152523875694</v>
      </c>
    </row>
    <row r="139" spans="1:16" x14ac:dyDescent="0.25">
      <c r="A139">
        <v>136</v>
      </c>
      <c r="B139">
        <v>1</v>
      </c>
      <c r="C139">
        <v>93.538803242353694</v>
      </c>
      <c r="E139">
        <v>136</v>
      </c>
      <c r="F139">
        <v>2</v>
      </c>
      <c r="G139">
        <v>90.475889041858593</v>
      </c>
      <c r="I139">
        <v>2</v>
      </c>
      <c r="J139">
        <v>90.475889041858593</v>
      </c>
      <c r="L139">
        <v>0</v>
      </c>
      <c r="M139">
        <v>95.787997843941795</v>
      </c>
      <c r="O139">
        <v>0</v>
      </c>
      <c r="P139">
        <v>95.787997843941795</v>
      </c>
    </row>
    <row r="140" spans="1:16" x14ac:dyDescent="0.25">
      <c r="A140">
        <v>137</v>
      </c>
      <c r="B140">
        <v>0</v>
      </c>
      <c r="C140">
        <v>114.97526773099599</v>
      </c>
      <c r="E140">
        <v>137</v>
      </c>
      <c r="F140">
        <v>0</v>
      </c>
      <c r="G140">
        <v>113.166988289336</v>
      </c>
      <c r="I140">
        <v>0</v>
      </c>
      <c r="J140">
        <v>112.033881078927</v>
      </c>
      <c r="L140">
        <v>0</v>
      </c>
      <c r="M140">
        <v>107.529788932551</v>
      </c>
      <c r="O140">
        <v>0</v>
      </c>
      <c r="P140">
        <v>107.789881298279</v>
      </c>
    </row>
    <row r="141" spans="1:16" x14ac:dyDescent="0.25">
      <c r="A141">
        <v>138</v>
      </c>
      <c r="B141">
        <v>1</v>
      </c>
      <c r="C141">
        <v>95.787997843941795</v>
      </c>
      <c r="E141">
        <v>138</v>
      </c>
      <c r="F141">
        <v>1</v>
      </c>
      <c r="G141">
        <v>93.538803242353595</v>
      </c>
      <c r="I141">
        <v>2</v>
      </c>
      <c r="J141">
        <v>90.475889041858593</v>
      </c>
      <c r="L141">
        <v>0</v>
      </c>
      <c r="M141">
        <v>106.32329829447799</v>
      </c>
      <c r="O141">
        <v>0</v>
      </c>
      <c r="P141">
        <v>106.70164813808699</v>
      </c>
    </row>
    <row r="142" spans="1:16" x14ac:dyDescent="0.25">
      <c r="A142">
        <v>139</v>
      </c>
      <c r="B142">
        <v>1</v>
      </c>
      <c r="C142">
        <v>95.787997843941795</v>
      </c>
      <c r="E142">
        <v>139</v>
      </c>
      <c r="F142">
        <v>1</v>
      </c>
      <c r="G142">
        <v>93.538803242353595</v>
      </c>
      <c r="I142">
        <v>1</v>
      </c>
      <c r="J142">
        <v>93.538803242353595</v>
      </c>
      <c r="L142">
        <v>0</v>
      </c>
      <c r="M142">
        <v>95.773618139390095</v>
      </c>
      <c r="O142">
        <v>1</v>
      </c>
      <c r="P142">
        <v>93.538803242353595</v>
      </c>
    </row>
    <row r="143" spans="1:16" x14ac:dyDescent="0.25">
      <c r="A143">
        <v>140</v>
      </c>
      <c r="B143">
        <v>1</v>
      </c>
      <c r="C143">
        <v>94.821198110775995</v>
      </c>
      <c r="E143">
        <v>140</v>
      </c>
      <c r="F143">
        <v>1</v>
      </c>
      <c r="G143">
        <v>93.538803242353595</v>
      </c>
      <c r="I143">
        <v>1</v>
      </c>
      <c r="J143">
        <v>93.538803242353595</v>
      </c>
      <c r="L143">
        <v>0</v>
      </c>
      <c r="M143">
        <v>95.511152523875694</v>
      </c>
      <c r="O143">
        <v>0</v>
      </c>
      <c r="P143">
        <v>95.511152523875694</v>
      </c>
    </row>
    <row r="144" spans="1:16" x14ac:dyDescent="0.25">
      <c r="A144">
        <v>141</v>
      </c>
      <c r="B144">
        <v>1</v>
      </c>
      <c r="C144">
        <v>95.044220434908098</v>
      </c>
      <c r="E144">
        <v>141</v>
      </c>
      <c r="F144">
        <v>0</v>
      </c>
      <c r="G144">
        <v>112.033881078927</v>
      </c>
      <c r="I144">
        <v>0</v>
      </c>
      <c r="J144">
        <v>109.08718299326701</v>
      </c>
      <c r="L144">
        <v>0</v>
      </c>
      <c r="M144">
        <v>95.511152523875694</v>
      </c>
      <c r="O144">
        <v>0</v>
      </c>
      <c r="P144">
        <v>95.511152523875694</v>
      </c>
    </row>
    <row r="145" spans="1:16" x14ac:dyDescent="0.25">
      <c r="A145">
        <v>142</v>
      </c>
      <c r="B145">
        <v>1</v>
      </c>
      <c r="C145">
        <v>95.787997843941795</v>
      </c>
      <c r="E145">
        <v>142</v>
      </c>
      <c r="F145">
        <v>0</v>
      </c>
      <c r="G145">
        <v>112.67687876949201</v>
      </c>
      <c r="I145">
        <v>0</v>
      </c>
      <c r="J145">
        <v>112.033881078927</v>
      </c>
      <c r="L145">
        <v>0</v>
      </c>
      <c r="M145">
        <v>107.28207625719899</v>
      </c>
      <c r="O145">
        <v>0</v>
      </c>
      <c r="P145">
        <v>107.540187620174</v>
      </c>
    </row>
    <row r="146" spans="1:16" x14ac:dyDescent="0.25">
      <c r="A146">
        <v>143</v>
      </c>
      <c r="B146">
        <v>1</v>
      </c>
      <c r="C146">
        <v>93.538803242353595</v>
      </c>
      <c r="E146">
        <v>143</v>
      </c>
      <c r="F146">
        <v>1</v>
      </c>
      <c r="G146">
        <v>93.538803242353595</v>
      </c>
      <c r="I146">
        <v>1</v>
      </c>
      <c r="J146">
        <v>93.538803242353595</v>
      </c>
      <c r="L146">
        <v>0</v>
      </c>
      <c r="M146">
        <v>95.511152523875694</v>
      </c>
      <c r="O146">
        <v>0</v>
      </c>
      <c r="P146">
        <v>95.511152523875694</v>
      </c>
    </row>
    <row r="147" spans="1:16" x14ac:dyDescent="0.25">
      <c r="A147">
        <v>144</v>
      </c>
      <c r="B147">
        <v>1</v>
      </c>
      <c r="C147">
        <v>95.787997843941795</v>
      </c>
      <c r="E147">
        <v>144</v>
      </c>
      <c r="F147">
        <v>1</v>
      </c>
      <c r="G147">
        <v>93.538803242353595</v>
      </c>
      <c r="I147">
        <v>1</v>
      </c>
      <c r="J147">
        <v>93.538803242353595</v>
      </c>
      <c r="L147">
        <v>0</v>
      </c>
      <c r="M147">
        <v>106.809927111034</v>
      </c>
      <c r="O147">
        <v>0</v>
      </c>
      <c r="P147">
        <v>107.06426261249899</v>
      </c>
    </row>
    <row r="148" spans="1:16" x14ac:dyDescent="0.25">
      <c r="A148">
        <v>145</v>
      </c>
      <c r="B148">
        <v>1</v>
      </c>
      <c r="C148">
        <v>93.538803242353694</v>
      </c>
      <c r="E148">
        <v>145</v>
      </c>
      <c r="F148">
        <v>2</v>
      </c>
      <c r="G148">
        <v>90.475889041858593</v>
      </c>
      <c r="I148">
        <v>2</v>
      </c>
      <c r="J148">
        <v>90.475889041858593</v>
      </c>
      <c r="L148">
        <v>0</v>
      </c>
      <c r="M148">
        <v>95.101889316113201</v>
      </c>
      <c r="O148">
        <v>0</v>
      </c>
      <c r="P148">
        <v>95.1018893161135</v>
      </c>
    </row>
    <row r="149" spans="1:16" x14ac:dyDescent="0.25">
      <c r="A149">
        <v>146</v>
      </c>
      <c r="B149">
        <v>1</v>
      </c>
      <c r="C149">
        <v>93.538803242353595</v>
      </c>
      <c r="E149">
        <v>146</v>
      </c>
      <c r="F149">
        <v>1</v>
      </c>
      <c r="G149">
        <v>93.538803242353595</v>
      </c>
      <c r="I149">
        <v>2</v>
      </c>
      <c r="J149">
        <v>90.475889041858593</v>
      </c>
      <c r="L149">
        <v>2</v>
      </c>
      <c r="M149">
        <v>90.475889041858593</v>
      </c>
      <c r="O149">
        <v>2</v>
      </c>
      <c r="P149">
        <v>90.475889041858593</v>
      </c>
    </row>
    <row r="150" spans="1:16" x14ac:dyDescent="0.25">
      <c r="A150">
        <v>147</v>
      </c>
      <c r="B150">
        <v>1</v>
      </c>
      <c r="C150">
        <v>93.538803242353595</v>
      </c>
      <c r="E150">
        <v>147</v>
      </c>
      <c r="F150">
        <v>1</v>
      </c>
      <c r="G150">
        <v>93.538803242353595</v>
      </c>
      <c r="I150">
        <v>1</v>
      </c>
      <c r="J150">
        <v>93.538803242354803</v>
      </c>
      <c r="L150">
        <v>0</v>
      </c>
      <c r="M150">
        <v>95.511152523875694</v>
      </c>
      <c r="O150">
        <v>0</v>
      </c>
      <c r="P150">
        <v>95.511152523875694</v>
      </c>
    </row>
    <row r="151" spans="1:16" x14ac:dyDescent="0.25">
      <c r="A151">
        <v>148</v>
      </c>
      <c r="B151">
        <v>0</v>
      </c>
      <c r="C151">
        <v>112.706809934635</v>
      </c>
      <c r="E151">
        <v>148</v>
      </c>
      <c r="F151">
        <v>0</v>
      </c>
      <c r="G151">
        <v>108.884115660742</v>
      </c>
      <c r="I151">
        <v>0</v>
      </c>
      <c r="J151">
        <v>108.97096687843199</v>
      </c>
      <c r="L151">
        <v>0</v>
      </c>
      <c r="M151">
        <v>95.787997843941795</v>
      </c>
      <c r="O151">
        <v>0</v>
      </c>
      <c r="P151">
        <v>95.787997843941795</v>
      </c>
    </row>
    <row r="152" spans="1:16" x14ac:dyDescent="0.25">
      <c r="A152">
        <v>149</v>
      </c>
      <c r="B152">
        <v>1</v>
      </c>
      <c r="C152">
        <v>95.787997843941795</v>
      </c>
      <c r="E152">
        <v>149</v>
      </c>
      <c r="F152">
        <v>1</v>
      </c>
      <c r="G152">
        <v>93.538803242353595</v>
      </c>
      <c r="I152">
        <v>1</v>
      </c>
      <c r="J152">
        <v>93.538803242353595</v>
      </c>
      <c r="L152">
        <v>0</v>
      </c>
      <c r="M152">
        <v>107.10043163213</v>
      </c>
      <c r="O152">
        <v>0</v>
      </c>
      <c r="P152">
        <v>107.357090350417</v>
      </c>
    </row>
    <row r="153" spans="1:16" x14ac:dyDescent="0.25">
      <c r="A153">
        <v>150</v>
      </c>
      <c r="B153">
        <v>1</v>
      </c>
      <c r="C153">
        <v>95.787997843941795</v>
      </c>
      <c r="E153">
        <v>150</v>
      </c>
      <c r="F153">
        <v>1</v>
      </c>
      <c r="G153">
        <v>93.538803242353595</v>
      </c>
      <c r="I153">
        <v>1</v>
      </c>
      <c r="J153">
        <v>93.538803242353595</v>
      </c>
      <c r="L153">
        <v>0</v>
      </c>
      <c r="M153">
        <v>95.511152523875694</v>
      </c>
      <c r="O153">
        <v>0</v>
      </c>
      <c r="P153">
        <v>95.511152523875694</v>
      </c>
    </row>
    <row r="154" spans="1:16" x14ac:dyDescent="0.25">
      <c r="A154">
        <v>151</v>
      </c>
      <c r="B154">
        <v>1</v>
      </c>
      <c r="C154">
        <v>95.213514442738102</v>
      </c>
      <c r="E154">
        <v>151</v>
      </c>
      <c r="F154">
        <v>1</v>
      </c>
      <c r="G154">
        <v>93.538803242353595</v>
      </c>
      <c r="I154">
        <v>1</v>
      </c>
      <c r="J154">
        <v>93.538803242353595</v>
      </c>
      <c r="L154">
        <v>0</v>
      </c>
      <c r="M154">
        <v>95.511152523875694</v>
      </c>
      <c r="O154">
        <v>0</v>
      </c>
      <c r="P154">
        <v>95.511152523875694</v>
      </c>
    </row>
    <row r="155" spans="1:16" x14ac:dyDescent="0.25">
      <c r="A155">
        <v>152</v>
      </c>
      <c r="B155">
        <v>1</v>
      </c>
      <c r="C155">
        <v>95.787997843941795</v>
      </c>
      <c r="E155">
        <v>152</v>
      </c>
      <c r="F155">
        <v>0</v>
      </c>
      <c r="G155">
        <v>112.349693731771</v>
      </c>
      <c r="I155">
        <v>0</v>
      </c>
      <c r="J155">
        <v>110.360621379411</v>
      </c>
      <c r="L155">
        <v>0</v>
      </c>
      <c r="M155">
        <v>106.24870304900701</v>
      </c>
      <c r="O155">
        <v>0</v>
      </c>
      <c r="P155">
        <v>106.64935188229001</v>
      </c>
    </row>
    <row r="156" spans="1:16" x14ac:dyDescent="0.25">
      <c r="A156">
        <v>153</v>
      </c>
      <c r="B156">
        <v>1</v>
      </c>
      <c r="C156">
        <v>95.787997843941795</v>
      </c>
      <c r="E156">
        <v>153</v>
      </c>
      <c r="F156">
        <v>1</v>
      </c>
      <c r="G156">
        <v>95.787997843941795</v>
      </c>
      <c r="I156">
        <v>0</v>
      </c>
      <c r="J156">
        <v>112.033881078927</v>
      </c>
      <c r="L156">
        <v>0</v>
      </c>
      <c r="M156">
        <v>97.760347125463895</v>
      </c>
      <c r="O156">
        <v>0</v>
      </c>
      <c r="P156">
        <v>97.760347125463895</v>
      </c>
    </row>
    <row r="157" spans="1:16" x14ac:dyDescent="0.25">
      <c r="A157">
        <v>154</v>
      </c>
      <c r="B157">
        <v>1</v>
      </c>
      <c r="C157">
        <v>93.538803242353595</v>
      </c>
      <c r="E157">
        <v>154</v>
      </c>
      <c r="F157">
        <v>2</v>
      </c>
      <c r="G157">
        <v>90.475889041858593</v>
      </c>
      <c r="I157">
        <v>2</v>
      </c>
      <c r="J157">
        <v>90.475889041858593</v>
      </c>
      <c r="L157">
        <v>0</v>
      </c>
      <c r="M157">
        <v>95.112973623433007</v>
      </c>
      <c r="O157">
        <v>0</v>
      </c>
      <c r="P157">
        <v>95.112973623431799</v>
      </c>
    </row>
    <row r="158" spans="1:16" x14ac:dyDescent="0.25">
      <c r="A158">
        <v>155</v>
      </c>
      <c r="B158">
        <v>0</v>
      </c>
      <c r="C158">
        <v>114.28307568051601</v>
      </c>
      <c r="E158">
        <v>155</v>
      </c>
      <c r="F158">
        <v>0</v>
      </c>
      <c r="G158">
        <v>112.033881315394</v>
      </c>
      <c r="I158">
        <v>0</v>
      </c>
      <c r="J158">
        <v>109.57229823588</v>
      </c>
      <c r="L158">
        <v>0</v>
      </c>
      <c r="M158">
        <v>95.511152523875694</v>
      </c>
      <c r="O158">
        <v>0</v>
      </c>
      <c r="P158">
        <v>95.511152523875694</v>
      </c>
    </row>
    <row r="159" spans="1:16" x14ac:dyDescent="0.25">
      <c r="A159">
        <v>156</v>
      </c>
      <c r="B159">
        <v>1</v>
      </c>
      <c r="C159">
        <v>93.538803242353595</v>
      </c>
      <c r="E159">
        <v>156</v>
      </c>
      <c r="F159">
        <v>1</v>
      </c>
      <c r="G159">
        <v>93.538803242353595</v>
      </c>
      <c r="I159">
        <v>2</v>
      </c>
      <c r="J159">
        <v>90.475889041858593</v>
      </c>
      <c r="L159">
        <v>0</v>
      </c>
      <c r="M159">
        <v>94.796052532003699</v>
      </c>
      <c r="O159">
        <v>0</v>
      </c>
      <c r="P159">
        <v>94.796052532003699</v>
      </c>
    </row>
    <row r="160" spans="1:16" x14ac:dyDescent="0.25">
      <c r="A160">
        <v>157</v>
      </c>
      <c r="B160">
        <v>1</v>
      </c>
      <c r="C160">
        <v>95.787997843941795</v>
      </c>
      <c r="E160">
        <v>157</v>
      </c>
      <c r="F160">
        <v>1</v>
      </c>
      <c r="G160">
        <v>95.787997843941795</v>
      </c>
      <c r="I160">
        <v>0</v>
      </c>
      <c r="J160">
        <v>112.033881078927</v>
      </c>
      <c r="L160">
        <v>0</v>
      </c>
      <c r="M160">
        <v>98.850912044436797</v>
      </c>
      <c r="O160">
        <v>0</v>
      </c>
      <c r="P160">
        <v>98.850912044436797</v>
      </c>
    </row>
    <row r="161" spans="1:16" x14ac:dyDescent="0.25">
      <c r="A161">
        <v>158</v>
      </c>
      <c r="B161">
        <v>1</v>
      </c>
      <c r="C161">
        <v>95.787997843941795</v>
      </c>
      <c r="E161">
        <v>158</v>
      </c>
      <c r="F161">
        <v>1</v>
      </c>
      <c r="G161">
        <v>95.787997843941895</v>
      </c>
      <c r="I161">
        <v>1</v>
      </c>
      <c r="J161">
        <v>95.787997843941795</v>
      </c>
      <c r="L161">
        <v>0</v>
      </c>
      <c r="M161">
        <v>98.850912044436797</v>
      </c>
      <c r="O161">
        <v>0</v>
      </c>
      <c r="P161">
        <v>98.850912044436797</v>
      </c>
    </row>
    <row r="162" spans="1:16" x14ac:dyDescent="0.25">
      <c r="A162">
        <v>159</v>
      </c>
      <c r="B162">
        <v>1</v>
      </c>
      <c r="C162">
        <v>95.787997843941795</v>
      </c>
      <c r="E162">
        <v>159</v>
      </c>
      <c r="F162">
        <v>1</v>
      </c>
      <c r="G162">
        <v>93.538803242353595</v>
      </c>
      <c r="I162">
        <v>1</v>
      </c>
      <c r="J162">
        <v>93.538803242353595</v>
      </c>
      <c r="L162">
        <v>0</v>
      </c>
      <c r="M162">
        <v>95.526876179285395</v>
      </c>
      <c r="O162">
        <v>0</v>
      </c>
      <c r="P162">
        <v>95.526876179285395</v>
      </c>
    </row>
    <row r="163" spans="1:16" x14ac:dyDescent="0.25">
      <c r="A163">
        <v>160</v>
      </c>
      <c r="B163">
        <v>1</v>
      </c>
      <c r="C163">
        <v>95.787997843941795</v>
      </c>
      <c r="E163">
        <v>160</v>
      </c>
      <c r="F163">
        <v>1</v>
      </c>
      <c r="G163">
        <v>93.538803242353595</v>
      </c>
      <c r="I163">
        <v>1</v>
      </c>
      <c r="J163">
        <v>93.538803242353595</v>
      </c>
      <c r="L163">
        <v>1</v>
      </c>
      <c r="M163">
        <v>93.538803242353595</v>
      </c>
      <c r="O163">
        <v>1</v>
      </c>
      <c r="P163">
        <v>93.538803242353595</v>
      </c>
    </row>
    <row r="164" spans="1:16" x14ac:dyDescent="0.25">
      <c r="A164">
        <v>161</v>
      </c>
      <c r="B164">
        <v>1</v>
      </c>
      <c r="C164">
        <v>95.787997843941795</v>
      </c>
      <c r="E164">
        <v>161</v>
      </c>
      <c r="F164">
        <v>1</v>
      </c>
      <c r="G164">
        <v>93.538803242353595</v>
      </c>
      <c r="I164">
        <v>1</v>
      </c>
      <c r="J164">
        <v>93.538803242353595</v>
      </c>
      <c r="L164">
        <v>0</v>
      </c>
      <c r="M164">
        <v>95.5912730652297</v>
      </c>
      <c r="O164">
        <v>0</v>
      </c>
      <c r="P164">
        <v>105.931599780215</v>
      </c>
    </row>
    <row r="165" spans="1:16" x14ac:dyDescent="0.25">
      <c r="A165">
        <v>162</v>
      </c>
      <c r="B165">
        <v>1</v>
      </c>
      <c r="C165">
        <v>95.787997843941795</v>
      </c>
      <c r="E165">
        <v>162</v>
      </c>
      <c r="F165">
        <v>1</v>
      </c>
      <c r="G165">
        <v>95.787997843941795</v>
      </c>
      <c r="I165">
        <v>1</v>
      </c>
      <c r="J165">
        <v>95.787997843941795</v>
      </c>
      <c r="L165">
        <v>0</v>
      </c>
      <c r="M165">
        <v>98.850912044436797</v>
      </c>
      <c r="O165">
        <v>0</v>
      </c>
      <c r="P165">
        <v>98.850912044436797</v>
      </c>
    </row>
    <row r="166" spans="1:16" x14ac:dyDescent="0.25">
      <c r="A166">
        <v>163</v>
      </c>
      <c r="B166">
        <v>1</v>
      </c>
      <c r="C166">
        <v>95.787997843941795</v>
      </c>
      <c r="E166">
        <v>163</v>
      </c>
      <c r="F166">
        <v>0</v>
      </c>
      <c r="G166">
        <v>114.74365518580299</v>
      </c>
      <c r="I166">
        <v>0</v>
      </c>
      <c r="J166">
        <v>113.556587512579</v>
      </c>
      <c r="L166">
        <v>0</v>
      </c>
      <c r="M166">
        <v>109.039904290824</v>
      </c>
      <c r="O166">
        <v>0</v>
      </c>
      <c r="P166">
        <v>109.294086107116</v>
      </c>
    </row>
    <row r="167" spans="1:16" x14ac:dyDescent="0.25">
      <c r="A167">
        <v>164</v>
      </c>
      <c r="B167">
        <v>1</v>
      </c>
      <c r="C167">
        <v>95.787997843941994</v>
      </c>
      <c r="E167">
        <v>164</v>
      </c>
      <c r="F167">
        <v>1</v>
      </c>
      <c r="G167">
        <v>93.538803242353595</v>
      </c>
      <c r="I167">
        <v>0</v>
      </c>
      <c r="J167">
        <v>110.330458458979</v>
      </c>
      <c r="L167">
        <v>0</v>
      </c>
      <c r="M167">
        <v>106.207927542609</v>
      </c>
      <c r="O167">
        <v>0</v>
      </c>
      <c r="P167">
        <v>106.608920561752</v>
      </c>
    </row>
    <row r="168" spans="1:16" x14ac:dyDescent="0.25">
      <c r="A168">
        <v>165</v>
      </c>
      <c r="B168">
        <v>1</v>
      </c>
      <c r="C168">
        <v>94.797030999802004</v>
      </c>
      <c r="E168">
        <v>165</v>
      </c>
      <c r="F168">
        <v>1</v>
      </c>
      <c r="G168">
        <v>93.538803242353595</v>
      </c>
      <c r="I168">
        <v>1</v>
      </c>
      <c r="J168">
        <v>93.538803242353595</v>
      </c>
      <c r="L168">
        <v>0</v>
      </c>
      <c r="M168">
        <v>95.511152523875694</v>
      </c>
      <c r="O168">
        <v>0</v>
      </c>
      <c r="P168">
        <v>95.511152523875694</v>
      </c>
    </row>
    <row r="169" spans="1:16" x14ac:dyDescent="0.25">
      <c r="A169">
        <v>166</v>
      </c>
      <c r="B169">
        <v>1</v>
      </c>
      <c r="C169">
        <v>95.787997843941795</v>
      </c>
      <c r="E169">
        <v>166</v>
      </c>
      <c r="F169">
        <v>1</v>
      </c>
      <c r="G169">
        <v>93.538803242353595</v>
      </c>
      <c r="I169">
        <v>0</v>
      </c>
      <c r="J169">
        <v>111.936379693642</v>
      </c>
      <c r="L169">
        <v>0</v>
      </c>
      <c r="M169">
        <v>106.99266151505</v>
      </c>
      <c r="O169">
        <v>0</v>
      </c>
      <c r="P169">
        <v>107.248458376358</v>
      </c>
    </row>
    <row r="170" spans="1:16" x14ac:dyDescent="0.25">
      <c r="A170">
        <v>167</v>
      </c>
      <c r="B170">
        <v>1</v>
      </c>
      <c r="C170">
        <v>95.787997843941795</v>
      </c>
      <c r="E170">
        <v>167</v>
      </c>
      <c r="F170">
        <v>0</v>
      </c>
      <c r="G170">
        <v>112.033881392529</v>
      </c>
      <c r="I170">
        <v>0</v>
      </c>
      <c r="J170">
        <v>110.06413251135599</v>
      </c>
      <c r="L170">
        <v>0</v>
      </c>
      <c r="M170">
        <v>95.721222904700596</v>
      </c>
      <c r="O170">
        <v>0</v>
      </c>
      <c r="P170">
        <v>106.25192894416</v>
      </c>
    </row>
    <row r="171" spans="1:16" x14ac:dyDescent="0.25">
      <c r="A171">
        <v>168</v>
      </c>
      <c r="B171">
        <v>1</v>
      </c>
      <c r="C171">
        <v>95.407230561903205</v>
      </c>
      <c r="E171">
        <v>168</v>
      </c>
      <c r="F171">
        <v>1</v>
      </c>
      <c r="G171">
        <v>93.538803242353595</v>
      </c>
      <c r="I171">
        <v>1</v>
      </c>
      <c r="J171">
        <v>93.538803242353595</v>
      </c>
      <c r="L171">
        <v>0</v>
      </c>
      <c r="M171">
        <v>95.511152523875694</v>
      </c>
      <c r="O171">
        <v>0</v>
      </c>
      <c r="P171">
        <v>95.511152523875694</v>
      </c>
    </row>
    <row r="172" spans="1:16" x14ac:dyDescent="0.25">
      <c r="A172">
        <v>169</v>
      </c>
      <c r="B172">
        <v>1</v>
      </c>
      <c r="C172">
        <v>95.787997843941795</v>
      </c>
      <c r="E172">
        <v>169</v>
      </c>
      <c r="F172">
        <v>1</v>
      </c>
      <c r="G172">
        <v>93.538803242353595</v>
      </c>
      <c r="I172">
        <v>1</v>
      </c>
      <c r="J172">
        <v>93.538803242353595</v>
      </c>
      <c r="L172">
        <v>0</v>
      </c>
      <c r="M172">
        <v>95.638762394962399</v>
      </c>
      <c r="O172">
        <v>0</v>
      </c>
      <c r="P172">
        <v>106.06459898512399</v>
      </c>
    </row>
    <row r="173" spans="1:16" x14ac:dyDescent="0.25">
      <c r="A173">
        <v>170</v>
      </c>
      <c r="B173">
        <v>1</v>
      </c>
      <c r="C173">
        <v>95.787997843941795</v>
      </c>
      <c r="E173">
        <v>170</v>
      </c>
      <c r="F173">
        <v>1</v>
      </c>
      <c r="G173">
        <v>93.538803242353595</v>
      </c>
      <c r="I173">
        <v>1</v>
      </c>
      <c r="J173">
        <v>93.538803242353595</v>
      </c>
      <c r="L173">
        <v>0</v>
      </c>
      <c r="M173">
        <v>95.511152523875694</v>
      </c>
      <c r="O173">
        <v>0</v>
      </c>
      <c r="P173">
        <v>95.511152523875694</v>
      </c>
    </row>
    <row r="174" spans="1:16" x14ac:dyDescent="0.25">
      <c r="A174">
        <v>171</v>
      </c>
      <c r="B174">
        <v>1</v>
      </c>
      <c r="C174">
        <v>95.787997843941795</v>
      </c>
      <c r="E174">
        <v>171</v>
      </c>
      <c r="F174">
        <v>1</v>
      </c>
      <c r="G174">
        <v>93.538803242353595</v>
      </c>
      <c r="I174">
        <v>1</v>
      </c>
      <c r="J174">
        <v>93.538803242353595</v>
      </c>
      <c r="L174">
        <v>0</v>
      </c>
      <c r="M174">
        <v>106.132886486521</v>
      </c>
      <c r="O174">
        <v>0</v>
      </c>
      <c r="P174">
        <v>106.534512926867</v>
      </c>
    </row>
    <row r="175" spans="1:16" x14ac:dyDescent="0.25">
      <c r="A175">
        <v>172</v>
      </c>
      <c r="B175">
        <v>1</v>
      </c>
      <c r="C175">
        <v>95.787997843941795</v>
      </c>
      <c r="E175">
        <v>172</v>
      </c>
      <c r="F175">
        <v>1</v>
      </c>
      <c r="G175">
        <v>93.538803242353595</v>
      </c>
      <c r="I175">
        <v>1</v>
      </c>
      <c r="J175">
        <v>93.538803242353595</v>
      </c>
      <c r="L175">
        <v>0</v>
      </c>
      <c r="M175">
        <v>107.317479920761</v>
      </c>
      <c r="O175">
        <v>0</v>
      </c>
      <c r="P175">
        <v>107.575874413194</v>
      </c>
    </row>
    <row r="176" spans="1:16" x14ac:dyDescent="0.25">
      <c r="A176">
        <v>173</v>
      </c>
      <c r="B176">
        <v>1</v>
      </c>
      <c r="C176">
        <v>95.787997843941795</v>
      </c>
      <c r="E176">
        <v>173</v>
      </c>
      <c r="F176">
        <v>1</v>
      </c>
      <c r="G176">
        <v>93.538803242353595</v>
      </c>
      <c r="I176">
        <v>1</v>
      </c>
      <c r="J176">
        <v>93.538803242353595</v>
      </c>
      <c r="L176">
        <v>1</v>
      </c>
      <c r="M176">
        <v>93.538803242353595</v>
      </c>
      <c r="O176">
        <v>1</v>
      </c>
      <c r="P176">
        <v>93.538803242353595</v>
      </c>
    </row>
    <row r="177" spans="1:16" x14ac:dyDescent="0.25">
      <c r="A177">
        <v>174</v>
      </c>
      <c r="B177">
        <v>1</v>
      </c>
      <c r="C177">
        <v>95.787997843941795</v>
      </c>
      <c r="E177">
        <v>174</v>
      </c>
      <c r="F177">
        <v>1</v>
      </c>
      <c r="G177">
        <v>93.538803242353595</v>
      </c>
      <c r="I177">
        <v>1</v>
      </c>
      <c r="J177">
        <v>93.538803242353595</v>
      </c>
      <c r="L177">
        <v>0</v>
      </c>
      <c r="M177">
        <v>95.511152523875694</v>
      </c>
      <c r="O177">
        <v>0</v>
      </c>
      <c r="P177">
        <v>95.511152523875694</v>
      </c>
    </row>
    <row r="178" spans="1:16" x14ac:dyDescent="0.25">
      <c r="A178">
        <v>175</v>
      </c>
      <c r="B178">
        <v>1</v>
      </c>
      <c r="C178">
        <v>95.787997843941795</v>
      </c>
      <c r="E178">
        <v>175</v>
      </c>
      <c r="F178">
        <v>1</v>
      </c>
      <c r="G178">
        <v>93.538803242353595</v>
      </c>
      <c r="I178">
        <v>1</v>
      </c>
      <c r="J178">
        <v>93.538803242353595</v>
      </c>
      <c r="L178">
        <v>0</v>
      </c>
      <c r="M178">
        <v>95.511152523875694</v>
      </c>
      <c r="O178">
        <v>0</v>
      </c>
      <c r="P178">
        <v>95.511152523875694</v>
      </c>
    </row>
    <row r="179" spans="1:16" x14ac:dyDescent="0.25">
      <c r="A179">
        <v>176</v>
      </c>
      <c r="B179">
        <v>1</v>
      </c>
      <c r="C179">
        <v>95.787997843941795</v>
      </c>
      <c r="E179">
        <v>176</v>
      </c>
      <c r="F179">
        <v>1</v>
      </c>
      <c r="G179">
        <v>95.787997843941795</v>
      </c>
      <c r="I179">
        <v>0</v>
      </c>
      <c r="J179">
        <v>112.033881078928</v>
      </c>
      <c r="L179">
        <v>0</v>
      </c>
      <c r="M179">
        <v>97.799352095295404</v>
      </c>
      <c r="O179">
        <v>0</v>
      </c>
      <c r="P179">
        <v>97.799352095296001</v>
      </c>
    </row>
    <row r="180" spans="1:16" x14ac:dyDescent="0.25">
      <c r="A180">
        <v>177</v>
      </c>
      <c r="B180">
        <v>1</v>
      </c>
      <c r="C180">
        <v>95.787997843941795</v>
      </c>
      <c r="E180">
        <v>177</v>
      </c>
      <c r="F180">
        <v>1</v>
      </c>
      <c r="G180">
        <v>93.538803242353595</v>
      </c>
      <c r="I180">
        <v>2</v>
      </c>
      <c r="J180">
        <v>90.475889041858593</v>
      </c>
      <c r="L180">
        <v>0</v>
      </c>
      <c r="M180">
        <v>106.30623191482201</v>
      </c>
      <c r="O180">
        <v>0</v>
      </c>
      <c r="P180">
        <v>106.690860857578</v>
      </c>
    </row>
    <row r="181" spans="1:16" x14ac:dyDescent="0.25">
      <c r="A181">
        <v>178</v>
      </c>
      <c r="B181">
        <v>1</v>
      </c>
      <c r="C181">
        <v>95.091504669707604</v>
      </c>
      <c r="E181">
        <v>178</v>
      </c>
      <c r="F181">
        <v>1</v>
      </c>
      <c r="G181">
        <v>93.538803242353595</v>
      </c>
      <c r="I181">
        <v>1</v>
      </c>
      <c r="J181">
        <v>93.538803242353595</v>
      </c>
      <c r="L181">
        <v>0</v>
      </c>
      <c r="M181">
        <v>95.511152523875694</v>
      </c>
      <c r="O181">
        <v>0</v>
      </c>
      <c r="P181">
        <v>95.511152523875694</v>
      </c>
    </row>
    <row r="182" spans="1:16" x14ac:dyDescent="0.25">
      <c r="A182">
        <v>179</v>
      </c>
      <c r="B182">
        <v>1</v>
      </c>
      <c r="C182">
        <v>95.787997843941795</v>
      </c>
      <c r="E182">
        <v>179</v>
      </c>
      <c r="F182">
        <v>0</v>
      </c>
      <c r="G182">
        <v>112.42670536959599</v>
      </c>
      <c r="I182">
        <v>0</v>
      </c>
      <c r="J182">
        <v>108.82298957349801</v>
      </c>
      <c r="L182">
        <v>0</v>
      </c>
      <c r="M182">
        <v>106.576414642313</v>
      </c>
      <c r="O182">
        <v>0</v>
      </c>
      <c r="P182">
        <v>106.861637374277</v>
      </c>
    </row>
    <row r="183" spans="1:16" x14ac:dyDescent="0.25">
      <c r="A183">
        <v>180</v>
      </c>
      <c r="B183">
        <v>1</v>
      </c>
      <c r="C183">
        <v>95.787997843941795</v>
      </c>
      <c r="E183">
        <v>180</v>
      </c>
      <c r="F183">
        <v>1</v>
      </c>
      <c r="G183">
        <v>93.538803242353595</v>
      </c>
      <c r="I183">
        <v>1</v>
      </c>
      <c r="J183">
        <v>93.538803242353595</v>
      </c>
      <c r="L183">
        <v>0</v>
      </c>
      <c r="M183">
        <v>95.511152523875694</v>
      </c>
      <c r="O183">
        <v>0</v>
      </c>
      <c r="P183">
        <v>95.511152523875694</v>
      </c>
    </row>
    <row r="184" spans="1:16" x14ac:dyDescent="0.25">
      <c r="A184">
        <v>181</v>
      </c>
      <c r="B184">
        <v>1</v>
      </c>
      <c r="C184">
        <v>93.538803242353595</v>
      </c>
      <c r="E184">
        <v>181</v>
      </c>
      <c r="F184">
        <v>2</v>
      </c>
      <c r="G184">
        <v>90.475889041858593</v>
      </c>
      <c r="I184">
        <v>2</v>
      </c>
      <c r="J184">
        <v>90.475889041858593</v>
      </c>
      <c r="L184">
        <v>0</v>
      </c>
      <c r="M184">
        <v>95.102963354714305</v>
      </c>
      <c r="O184">
        <v>0</v>
      </c>
      <c r="P184">
        <v>95.102963354714404</v>
      </c>
    </row>
    <row r="185" spans="1:16" x14ac:dyDescent="0.25">
      <c r="A185">
        <v>182</v>
      </c>
      <c r="B185">
        <v>1</v>
      </c>
      <c r="C185">
        <v>93.538803242353694</v>
      </c>
      <c r="E185">
        <v>182</v>
      </c>
      <c r="F185">
        <v>1</v>
      </c>
      <c r="G185">
        <v>93.538803242353595</v>
      </c>
      <c r="I185">
        <v>2</v>
      </c>
      <c r="J185">
        <v>90.475889041858593</v>
      </c>
      <c r="L185">
        <v>1</v>
      </c>
      <c r="M185">
        <v>104.589668633827</v>
      </c>
      <c r="O185">
        <v>1</v>
      </c>
      <c r="P185">
        <v>104.85310194328601</v>
      </c>
    </row>
    <row r="186" spans="1:16" x14ac:dyDescent="0.25">
      <c r="A186">
        <v>183</v>
      </c>
      <c r="B186">
        <v>1</v>
      </c>
      <c r="C186">
        <v>95.787997843941795</v>
      </c>
      <c r="E186">
        <v>183</v>
      </c>
      <c r="F186">
        <v>0</v>
      </c>
      <c r="G186">
        <v>112.033881285489</v>
      </c>
      <c r="I186">
        <v>0</v>
      </c>
      <c r="J186">
        <v>109.409979205746</v>
      </c>
      <c r="L186">
        <v>0</v>
      </c>
      <c r="M186">
        <v>95.511152523875694</v>
      </c>
      <c r="O186">
        <v>0</v>
      </c>
      <c r="P186">
        <v>95.511152523875694</v>
      </c>
    </row>
    <row r="187" spans="1:16" x14ac:dyDescent="0.25">
      <c r="A187">
        <v>184</v>
      </c>
      <c r="B187">
        <v>1</v>
      </c>
      <c r="C187">
        <v>93.538803242353694</v>
      </c>
      <c r="E187">
        <v>184</v>
      </c>
      <c r="F187">
        <v>2</v>
      </c>
      <c r="G187">
        <v>90.475889041858593</v>
      </c>
      <c r="I187">
        <v>2</v>
      </c>
      <c r="J187">
        <v>90.475889041858593</v>
      </c>
      <c r="L187">
        <v>0</v>
      </c>
      <c r="M187">
        <v>95.711025457749002</v>
      </c>
      <c r="O187">
        <v>0</v>
      </c>
      <c r="P187">
        <v>95.711025457749102</v>
      </c>
    </row>
    <row r="188" spans="1:16" x14ac:dyDescent="0.25">
      <c r="A188">
        <v>185</v>
      </c>
      <c r="B188">
        <v>1</v>
      </c>
      <c r="C188">
        <v>93.538803242353694</v>
      </c>
      <c r="E188">
        <v>185</v>
      </c>
      <c r="F188">
        <v>1</v>
      </c>
      <c r="G188">
        <v>93.538803242353595</v>
      </c>
      <c r="I188">
        <v>0</v>
      </c>
      <c r="J188">
        <v>108.81024982221901</v>
      </c>
      <c r="L188">
        <v>0</v>
      </c>
      <c r="M188">
        <v>95.511152523875694</v>
      </c>
      <c r="O188">
        <v>0</v>
      </c>
      <c r="P188">
        <v>95.511152523875694</v>
      </c>
    </row>
    <row r="189" spans="1:16" x14ac:dyDescent="0.25">
      <c r="A189">
        <v>186</v>
      </c>
      <c r="B189">
        <v>1</v>
      </c>
      <c r="C189">
        <v>95.787997843941795</v>
      </c>
      <c r="E189">
        <v>186</v>
      </c>
      <c r="F189">
        <v>1</v>
      </c>
      <c r="G189">
        <v>93.538803242353595</v>
      </c>
      <c r="I189">
        <v>1</v>
      </c>
      <c r="J189">
        <v>93.538803242353595</v>
      </c>
      <c r="L189">
        <v>0</v>
      </c>
      <c r="M189">
        <v>95.511152523875694</v>
      </c>
      <c r="O189">
        <v>0</v>
      </c>
      <c r="P189">
        <v>95.511152523875694</v>
      </c>
    </row>
    <row r="190" spans="1:16" x14ac:dyDescent="0.25">
      <c r="A190">
        <v>187</v>
      </c>
      <c r="B190">
        <v>1</v>
      </c>
      <c r="C190">
        <v>95.787997843941795</v>
      </c>
      <c r="E190">
        <v>187</v>
      </c>
      <c r="F190">
        <v>1</v>
      </c>
      <c r="G190">
        <v>93.538803242353595</v>
      </c>
      <c r="I190">
        <v>1</v>
      </c>
      <c r="J190">
        <v>93.538803242353595</v>
      </c>
      <c r="L190">
        <v>0</v>
      </c>
      <c r="M190">
        <v>106.20936609939901</v>
      </c>
      <c r="O190">
        <v>0</v>
      </c>
      <c r="P190">
        <v>106.61034697569001</v>
      </c>
    </row>
    <row r="191" spans="1:16" x14ac:dyDescent="0.25">
      <c r="A191">
        <v>188</v>
      </c>
      <c r="B191">
        <v>1</v>
      </c>
      <c r="C191">
        <v>95.787997843941795</v>
      </c>
      <c r="E191">
        <v>188</v>
      </c>
      <c r="F191">
        <v>1</v>
      </c>
      <c r="G191">
        <v>93.538803242353595</v>
      </c>
      <c r="I191">
        <v>1</v>
      </c>
      <c r="J191">
        <v>93.538803242353595</v>
      </c>
      <c r="L191">
        <v>0</v>
      </c>
      <c r="M191">
        <v>107.408299121491</v>
      </c>
      <c r="O191">
        <v>0</v>
      </c>
      <c r="P191">
        <v>107.667419911382</v>
      </c>
    </row>
    <row r="192" spans="1:16" x14ac:dyDescent="0.25">
      <c r="A192">
        <v>189</v>
      </c>
      <c r="B192">
        <v>1</v>
      </c>
      <c r="C192">
        <v>95.787997843941795</v>
      </c>
      <c r="E192">
        <v>189</v>
      </c>
      <c r="F192">
        <v>1</v>
      </c>
      <c r="G192">
        <v>95.787997843941795</v>
      </c>
      <c r="I192">
        <v>1</v>
      </c>
      <c r="J192">
        <v>93.538803242353595</v>
      </c>
      <c r="L192">
        <v>0</v>
      </c>
      <c r="M192">
        <v>98.850912044436797</v>
      </c>
      <c r="O192">
        <v>0</v>
      </c>
      <c r="P192">
        <v>98.850912044436797</v>
      </c>
    </row>
    <row r="193" spans="1:16" x14ac:dyDescent="0.25">
      <c r="A193">
        <v>190</v>
      </c>
      <c r="B193">
        <v>1</v>
      </c>
      <c r="C193">
        <v>93.538803242353595</v>
      </c>
      <c r="E193">
        <v>190</v>
      </c>
      <c r="F193">
        <v>1</v>
      </c>
      <c r="G193">
        <v>93.538803242353595</v>
      </c>
      <c r="I193">
        <v>2</v>
      </c>
      <c r="J193">
        <v>90.475889041858593</v>
      </c>
      <c r="L193">
        <v>0</v>
      </c>
      <c r="M193">
        <v>93.538803242353595</v>
      </c>
      <c r="O193">
        <v>0</v>
      </c>
      <c r="P193">
        <v>93.538803242353595</v>
      </c>
    </row>
    <row r="194" spans="1:16" x14ac:dyDescent="0.25">
      <c r="A194">
        <v>191</v>
      </c>
      <c r="B194">
        <v>1</v>
      </c>
      <c r="C194">
        <v>93.538803242353595</v>
      </c>
      <c r="E194">
        <v>191</v>
      </c>
      <c r="F194">
        <v>1</v>
      </c>
      <c r="G194">
        <v>93.538803242353595</v>
      </c>
      <c r="I194">
        <v>2</v>
      </c>
      <c r="J194">
        <v>90.475889041858593</v>
      </c>
      <c r="L194">
        <v>0</v>
      </c>
      <c r="M194">
        <v>93.538803242353595</v>
      </c>
      <c r="O194">
        <v>2</v>
      </c>
      <c r="P194">
        <v>90.475889041858593</v>
      </c>
    </row>
    <row r="195" spans="1:16" x14ac:dyDescent="0.25">
      <c r="A195">
        <v>192</v>
      </c>
      <c r="B195">
        <v>1</v>
      </c>
      <c r="C195">
        <v>95.787997843941795</v>
      </c>
      <c r="E195">
        <v>192</v>
      </c>
      <c r="F195">
        <v>1</v>
      </c>
      <c r="G195">
        <v>93.538803242353595</v>
      </c>
      <c r="I195">
        <v>2</v>
      </c>
      <c r="J195">
        <v>90.475889041858593</v>
      </c>
      <c r="L195">
        <v>1</v>
      </c>
      <c r="M195">
        <v>93.538803242353595</v>
      </c>
      <c r="O195">
        <v>1</v>
      </c>
      <c r="P195">
        <v>93.538803242353595</v>
      </c>
    </row>
    <row r="196" spans="1:16" x14ac:dyDescent="0.25">
      <c r="A196">
        <v>193</v>
      </c>
      <c r="B196">
        <v>1</v>
      </c>
      <c r="C196">
        <v>95.787997843942094</v>
      </c>
      <c r="E196">
        <v>193</v>
      </c>
      <c r="F196">
        <v>1</v>
      </c>
      <c r="G196">
        <v>95.787997843941795</v>
      </c>
      <c r="I196">
        <v>0</v>
      </c>
      <c r="J196">
        <v>112.05707267373</v>
      </c>
      <c r="L196">
        <v>0</v>
      </c>
      <c r="M196">
        <v>98.850912044436797</v>
      </c>
      <c r="O196">
        <v>0</v>
      </c>
      <c r="P196">
        <v>98.850912044436797</v>
      </c>
    </row>
    <row r="197" spans="1:16" x14ac:dyDescent="0.25">
      <c r="A197">
        <v>194</v>
      </c>
      <c r="B197">
        <v>1</v>
      </c>
      <c r="C197">
        <v>93.538803242353595</v>
      </c>
      <c r="E197">
        <v>194</v>
      </c>
      <c r="F197">
        <v>1</v>
      </c>
      <c r="G197">
        <v>93.538803242353595</v>
      </c>
      <c r="I197">
        <v>1</v>
      </c>
      <c r="J197">
        <v>93.538803242353595</v>
      </c>
      <c r="L197">
        <v>0</v>
      </c>
      <c r="M197">
        <v>95.511152523875694</v>
      </c>
      <c r="O197">
        <v>0</v>
      </c>
      <c r="P197">
        <v>95.511152523875694</v>
      </c>
    </row>
    <row r="198" spans="1:16" x14ac:dyDescent="0.25">
      <c r="A198">
        <v>195</v>
      </c>
      <c r="B198">
        <v>1</v>
      </c>
      <c r="C198">
        <v>93.538803242353595</v>
      </c>
      <c r="E198">
        <v>195</v>
      </c>
      <c r="F198">
        <v>2</v>
      </c>
      <c r="G198">
        <v>90.475889041858593</v>
      </c>
      <c r="I198">
        <v>2</v>
      </c>
      <c r="J198">
        <v>90.475889041858593</v>
      </c>
      <c r="L198">
        <v>0</v>
      </c>
      <c r="M198">
        <v>95.787997843941795</v>
      </c>
      <c r="O198">
        <v>0</v>
      </c>
      <c r="P198">
        <v>95.787997843941795</v>
      </c>
    </row>
    <row r="199" spans="1:16" x14ac:dyDescent="0.25">
      <c r="A199">
        <v>196</v>
      </c>
      <c r="B199">
        <v>1</v>
      </c>
      <c r="C199">
        <v>95.787997843941795</v>
      </c>
      <c r="E199">
        <v>196</v>
      </c>
      <c r="F199">
        <v>1</v>
      </c>
      <c r="G199">
        <v>93.538803242353595</v>
      </c>
      <c r="I199">
        <v>1</v>
      </c>
      <c r="J199">
        <v>93.538803242353595</v>
      </c>
      <c r="L199">
        <v>0</v>
      </c>
      <c r="M199">
        <v>106.024475368091</v>
      </c>
      <c r="O199">
        <v>0</v>
      </c>
      <c r="P199">
        <v>106.431505315056</v>
      </c>
    </row>
    <row r="200" spans="1:16" x14ac:dyDescent="0.25">
      <c r="A200">
        <v>197</v>
      </c>
      <c r="B200">
        <v>1</v>
      </c>
      <c r="C200">
        <v>93.538803242353694</v>
      </c>
      <c r="E200">
        <v>197</v>
      </c>
      <c r="F200">
        <v>1</v>
      </c>
      <c r="G200">
        <v>93.538803242353595</v>
      </c>
      <c r="I200">
        <v>2</v>
      </c>
      <c r="J200">
        <v>90.475889041858593</v>
      </c>
      <c r="L200">
        <v>2</v>
      </c>
      <c r="M200">
        <v>90.475889041858593</v>
      </c>
      <c r="O200">
        <v>2</v>
      </c>
      <c r="P200">
        <v>90.475889041858593</v>
      </c>
    </row>
    <row r="201" spans="1:16" x14ac:dyDescent="0.25">
      <c r="A201">
        <v>198</v>
      </c>
      <c r="B201">
        <v>1</v>
      </c>
      <c r="C201">
        <v>95.787997843941795</v>
      </c>
      <c r="E201">
        <v>198</v>
      </c>
      <c r="F201">
        <v>1</v>
      </c>
      <c r="G201">
        <v>95.787997843941795</v>
      </c>
      <c r="I201">
        <v>0</v>
      </c>
      <c r="J201">
        <v>112.033881078927</v>
      </c>
      <c r="L201">
        <v>0</v>
      </c>
      <c r="M201">
        <v>98.850912044436797</v>
      </c>
      <c r="O201">
        <v>0</v>
      </c>
      <c r="P201">
        <v>98.850912044436797</v>
      </c>
    </row>
    <row r="202" spans="1:16" x14ac:dyDescent="0.25">
      <c r="A202">
        <v>199</v>
      </c>
      <c r="B202">
        <v>1</v>
      </c>
      <c r="C202">
        <v>95.316023268841406</v>
      </c>
      <c r="E202">
        <v>199</v>
      </c>
      <c r="F202">
        <v>1</v>
      </c>
      <c r="G202">
        <v>93.538803242353595</v>
      </c>
      <c r="I202">
        <v>0</v>
      </c>
      <c r="J202">
        <v>109.17514480882301</v>
      </c>
      <c r="L202">
        <v>0</v>
      </c>
      <c r="M202">
        <v>95.511152523875694</v>
      </c>
      <c r="O202">
        <v>0</v>
      </c>
      <c r="P202">
        <v>95.511152523875694</v>
      </c>
    </row>
    <row r="203" spans="1:16" x14ac:dyDescent="0.25">
      <c r="A203">
        <v>200</v>
      </c>
      <c r="B203">
        <v>1</v>
      </c>
      <c r="C203">
        <v>93.538803242353694</v>
      </c>
      <c r="E203">
        <v>200</v>
      </c>
      <c r="F203">
        <v>2</v>
      </c>
      <c r="G203">
        <v>90.475889041858593</v>
      </c>
      <c r="I203">
        <v>2</v>
      </c>
      <c r="J203">
        <v>90.475889041858593</v>
      </c>
      <c r="L203">
        <v>0</v>
      </c>
      <c r="M203">
        <v>95.570349139783502</v>
      </c>
      <c r="O203">
        <v>0</v>
      </c>
      <c r="P203">
        <v>95.570349139784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9.28515625" bestFit="1" customWidth="1"/>
    <col min="2" max="2" width="15.42578125" bestFit="1" customWidth="1"/>
    <col min="3" max="3" width="15.42578125" customWidth="1"/>
    <col min="4" max="4" width="16.85546875" bestFit="1" customWidth="1"/>
    <col min="5" max="5" width="15.140625" bestFit="1" customWidth="1"/>
    <col min="6" max="6" width="12" bestFit="1" customWidth="1"/>
  </cols>
  <sheetData>
    <row r="1" spans="1:6" x14ac:dyDescent="0.25">
      <c r="A1" s="1" t="s">
        <v>3</v>
      </c>
      <c r="B1" s="1" t="s">
        <v>4</v>
      </c>
      <c r="C1" s="1" t="s">
        <v>12</v>
      </c>
      <c r="D1" s="1" t="s">
        <v>6</v>
      </c>
      <c r="E1" s="1" t="s">
        <v>5</v>
      </c>
      <c r="F1" s="1" t="s">
        <v>7</v>
      </c>
    </row>
    <row r="2" spans="1:6" x14ac:dyDescent="0.25">
      <c r="A2" t="s">
        <v>2</v>
      </c>
      <c r="B2">
        <f>SUM(data!$B$3:$B$203)</f>
        <v>195</v>
      </c>
      <c r="C2">
        <f>COUNTIF(data!$B$3:$B$203,"&gt;0")</f>
        <v>195</v>
      </c>
      <c r="D2">
        <f>AVERAGEIF(data!$B$3:$B$203,"&gt;0",data!$C$3:$C$203)</f>
        <v>95.24042761957611</v>
      </c>
      <c r="E2">
        <f>AVERAGEIF(data!$B$3:$B$203,0,data!$C$3:$C$203)</f>
        <v>114.56095824576634</v>
      </c>
      <c r="F2">
        <f>AVERAGE(data!$C$3:$C$203)</f>
        <v>95.817159877074346</v>
      </c>
    </row>
    <row r="3" spans="1:6" x14ac:dyDescent="0.25">
      <c r="A3">
        <v>11</v>
      </c>
      <c r="B3">
        <f>SUM(data!$F$3:$F$203)</f>
        <v>185</v>
      </c>
      <c r="C3">
        <f>COUNTIF(data!$F$3:$F$203,"&gt;0")</f>
        <v>176</v>
      </c>
      <c r="D3">
        <f>AVERAGEIF(data!$F$3:$F$203,"&gt;0",data!$G$3:$G$203)</f>
        <v>93.673051803605802</v>
      </c>
      <c r="E3">
        <f>AVERAGEIF(data!$F$3:$F$203,0,data!$G$3:$G$203)</f>
        <v>112.09550179906782</v>
      </c>
      <c r="F3">
        <f>AVERAGE(data!$G$3:$G$203)</f>
        <v>95.964401305528995</v>
      </c>
    </row>
    <row r="4" spans="1:6" x14ac:dyDescent="0.25">
      <c r="A4">
        <v>51</v>
      </c>
      <c r="B4">
        <f>SUM(data!$I$3:$I$203)</f>
        <v>185</v>
      </c>
      <c r="C4">
        <f>COUNTIF(data!$I$3:$I$203,"&gt;0")</f>
        <v>149</v>
      </c>
      <c r="D4">
        <f>AVERAGEIF(data!$I$3:$I$203,"&gt;0",data!$J$3:$J$203)</f>
        <v>92.843727094956037</v>
      </c>
      <c r="E4">
        <f>AVERAGEIF(data!$I$3:$I$203,0,data!$J$3:$J$203)</f>
        <v>110.31395770478615</v>
      </c>
      <c r="F4">
        <f>AVERAGE(data!$J$3:$J$203)</f>
        <v>97.363388745260536</v>
      </c>
    </row>
    <row r="5" spans="1:6" x14ac:dyDescent="0.25">
      <c r="A5">
        <v>101</v>
      </c>
      <c r="B5">
        <f>SUM(data!$L$3:$L$203)</f>
        <v>19</v>
      </c>
      <c r="C5">
        <f>COUNTIF(data!$L$3:$L$203,"&gt;0")</f>
        <v>16</v>
      </c>
      <c r="D5">
        <f>AVERAGEIF(data!$L$3:$L$203,"&gt;0",data!$M$3:$M$203)</f>
        <v>93.795760579327165</v>
      </c>
      <c r="E5">
        <f>AVERAGEIF(data!$L$3:$L$203,0,data!$M$3:$M$203)</f>
        <v>98.789780726518643</v>
      </c>
      <c r="F5">
        <f>AVERAGE(data!$M$3:$M$203)</f>
        <v>98.392246784453647</v>
      </c>
    </row>
    <row r="6" spans="1:6" x14ac:dyDescent="0.25">
      <c r="A6">
        <v>151</v>
      </c>
      <c r="B6">
        <f>SUM(data!$O$3:$O$203)</f>
        <v>49</v>
      </c>
      <c r="C6">
        <f>COUNTIF(data!$O$3:$O$203,"&gt;0")</f>
        <v>39</v>
      </c>
      <c r="D6">
        <f>AVERAGEIF(data!$O$3:$O$203,"&gt;0",data!$P$3:$P$203)</f>
        <v>93.101222506393853</v>
      </c>
      <c r="E6">
        <f>AVERAGEIF(data!$O$3:$O$203,0,data!$P$3:$P$203)</f>
        <v>100.08363501079783</v>
      </c>
      <c r="F6">
        <f>AVERAGE(data!$P$3:$P$203)</f>
        <v>98.728838554719459</v>
      </c>
    </row>
    <row r="7" spans="1:6" x14ac:dyDescent="0.25">
      <c r="A7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results</vt:lpstr>
      <vt:lpstr>data!results_W1_W3_off1_scen_201_iter</vt:lpstr>
      <vt:lpstr>data!results_W1_W3_off101_scen_201_iter</vt:lpstr>
      <vt:lpstr>data!results_W1_W3_off11_scen_201_iter</vt:lpstr>
      <vt:lpstr>data!results_W1_W3_off151_scen_201_iter</vt:lpstr>
      <vt:lpstr>data!results_W1_W3_off51_scen_201_iter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2018-05-09T07:08:34Z</dcterms:created>
  <dcterms:modified xsi:type="dcterms:W3CDTF">2018-05-13T10:35:32Z</dcterms:modified>
</cp:coreProperties>
</file>