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eevscen_under_cap_sos2" sheetId="23" r:id="rId2"/>
    <sheet name="200iter_5scen_under_cap_sos2" sheetId="2" r:id="rId3"/>
    <sheet name="200iter_10scen_under_cap_sos2" sheetId="3" r:id="rId4"/>
    <sheet name="200iter_15scen_under_cap_sos2" sheetId="4" r:id="rId5"/>
    <sheet name="200iter_20scen_under_cap_sos2" sheetId="5" r:id="rId6"/>
    <sheet name="200iter_30scen_under_cap_sos2" sheetId="7" r:id="rId7"/>
    <sheet name="200iter_50scen_under_cap_sos2" sheetId="9" r:id="rId8"/>
    <sheet name="200iter_75scen_under_cap_sos2" sheetId="10" r:id="rId9"/>
    <sheet name="200iter_100scen_under_cap_sos2" sheetId="11" r:id="rId10"/>
    <sheet name="200iter_150scen_under_cap_sos2" sheetId="12" r:id="rId11"/>
    <sheet name="200iter_200scen_under_cap_sos2" sheetId="13" r:id="rId12"/>
    <sheet name="200iter_250scen_under_cap_sos2" sheetId="14" r:id="rId13"/>
    <sheet name="200iter_300scen_under_cap_sos2" sheetId="15" r:id="rId14"/>
    <sheet name="200iter_400scen_under_cap_sos2" sheetId="16" r:id="rId15"/>
    <sheet name="200iter_500scen_under_cap_sos2" sheetId="17" r:id="rId16"/>
    <sheet name="200iter_600scen_under_cap_sos2" sheetId="18" r:id="rId17"/>
    <sheet name="200iter_700scen_under_cap_sos2" sheetId="19" r:id="rId18"/>
    <sheet name="200iter_800scen_under_cap_sos2" sheetId="20" r:id="rId19"/>
    <sheet name="200iter_900scen_under_cap_sos2" sheetId="21" r:id="rId20"/>
    <sheet name="200iter_1000scen_under_cap_sos2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4" i="1"/>
  <c r="E4" i="1"/>
  <c r="M4" i="1"/>
  <c r="F4" i="1"/>
  <c r="N4" i="1"/>
  <c r="G4" i="1"/>
  <c r="O4" i="1"/>
  <c r="H4" i="1"/>
  <c r="I4" i="1"/>
  <c r="J4" i="1"/>
  <c r="K4" i="1"/>
  <c r="C4" i="1"/>
  <c r="F3" i="1"/>
  <c r="N3" i="1"/>
  <c r="G3" i="1"/>
  <c r="O3" i="1"/>
  <c r="H3" i="1"/>
  <c r="I3" i="1"/>
  <c r="J3" i="1"/>
  <c r="K3" i="1"/>
  <c r="L3" i="1"/>
  <c r="M3" i="1"/>
  <c r="D3" i="1"/>
  <c r="E3" i="1"/>
  <c r="C3" i="1"/>
  <c r="P2" i="23" l="1"/>
  <c r="O2" i="23"/>
  <c r="N2" i="23"/>
  <c r="M2" i="23"/>
  <c r="L2" i="23"/>
  <c r="C1" i="1"/>
  <c r="O2" i="15"/>
  <c r="P2" i="15"/>
  <c r="C9" i="1"/>
  <c r="C8" i="1"/>
  <c r="C7" i="1"/>
  <c r="C6" i="1"/>
  <c r="C5" i="1"/>
  <c r="O2" i="11" l="1"/>
  <c r="O2" i="4"/>
  <c r="O2" i="5"/>
  <c r="O2" i="7"/>
  <c r="O2" i="9"/>
  <c r="O2" i="10"/>
  <c r="O2" i="12"/>
  <c r="O2" i="13"/>
  <c r="O2" i="14"/>
  <c r="O2" i="16"/>
  <c r="O2" i="17"/>
  <c r="O2" i="18"/>
  <c r="O2" i="19"/>
  <c r="O2" i="3"/>
  <c r="O2" i="2"/>
  <c r="L2" i="4"/>
  <c r="L2" i="5"/>
  <c r="L2" i="7"/>
  <c r="L2" i="9"/>
  <c r="L2" i="10"/>
  <c r="L2" i="11"/>
  <c r="L2" i="12"/>
  <c r="L2" i="13"/>
  <c r="L2" i="14"/>
  <c r="L2" i="15"/>
  <c r="L2" i="16"/>
  <c r="L2" i="17"/>
  <c r="L2" i="18"/>
  <c r="L2" i="19"/>
  <c r="L2" i="3"/>
  <c r="L2" i="2"/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N2" i="19"/>
  <c r="M2" i="19"/>
  <c r="P2" i="18"/>
  <c r="N2" i="18"/>
  <c r="M2" i="18"/>
  <c r="P2" i="17"/>
  <c r="N2" i="17"/>
  <c r="M2" i="17"/>
  <c r="P2" i="16"/>
  <c r="N2" i="16"/>
  <c r="M2" i="16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7"/>
  <c r="N2" i="7"/>
  <c r="M2" i="7"/>
  <c r="P2" i="5"/>
  <c r="N2" i="5"/>
  <c r="M2" i="5"/>
  <c r="P2" i="4"/>
  <c r="N2" i="4"/>
  <c r="M2" i="4"/>
  <c r="P2" i="3"/>
  <c r="N2" i="3"/>
  <c r="M2" i="3"/>
  <c r="P2" i="2"/>
  <c r="N2" i="2"/>
  <c r="M2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D1" i="1"/>
  <c r="D5" i="1"/>
  <c r="D6" i="1"/>
  <c r="H9" i="1"/>
  <c r="E6" i="1"/>
  <c r="K7" i="1"/>
  <c r="D8" i="1"/>
  <c r="E9" i="1"/>
  <c r="J5" i="1"/>
  <c r="M7" i="1"/>
  <c r="K9" i="1"/>
  <c r="N7" i="1"/>
  <c r="E8" i="1"/>
  <c r="M8" i="1"/>
  <c r="K8" i="1"/>
  <c r="N5" i="1"/>
  <c r="E5" i="1"/>
  <c r="O8" i="1"/>
  <c r="M9" i="1"/>
  <c r="F9" i="1"/>
  <c r="N9" i="1"/>
  <c r="G9" i="1"/>
  <c r="M6" i="1"/>
  <c r="O5" i="1"/>
  <c r="E7" i="1"/>
  <c r="H8" i="1"/>
  <c r="H7" i="1"/>
  <c r="I8" i="1"/>
  <c r="O7" i="1"/>
  <c r="G6" i="1"/>
  <c r="O6" i="1"/>
  <c r="O9" i="1"/>
  <c r="I9" i="1"/>
  <c r="G7" i="1"/>
  <c r="J8" i="1"/>
  <c r="H6" i="1"/>
  <c r="D9" i="1"/>
  <c r="F8" i="1"/>
  <c r="L5" i="1"/>
  <c r="I7" i="1"/>
  <c r="F5" i="1"/>
  <c r="L9" i="1"/>
  <c r="G8" i="1"/>
  <c r="J6" i="1"/>
  <c r="F7" i="1"/>
  <c r="D7" i="1"/>
  <c r="L8" i="1"/>
  <c r="I6" i="1"/>
  <c r="H5" i="1"/>
  <c r="G5" i="1"/>
  <c r="J7" i="1"/>
  <c r="L7" i="1"/>
  <c r="K6" i="1"/>
  <c r="L6" i="1"/>
  <c r="I5" i="1"/>
  <c r="J9" i="1"/>
  <c r="N6" i="1"/>
  <c r="K5" i="1"/>
  <c r="N8" i="1"/>
  <c r="M5" i="1"/>
  <c r="F6" i="1"/>
</calcChain>
</file>

<file path=xl/sharedStrings.xml><?xml version="1.0" encoding="utf-8"?>
<sst xmlns="http://schemas.openxmlformats.org/spreadsheetml/2006/main" count="314" uniqueCount="24">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</sst>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Sheet1!$C$2:$O$2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xVal>
          <c:yVal>
            <c:numRef>
              <c:f>Sheet1!$C$3:$O$3</c:f>
              <c:numCache>
                <c:formatCode>0</c:formatCode>
                <c:ptCount val="13"/>
                <c:pt idx="0">
                  <c:v>56</c:v>
                </c:pt>
                <c:pt idx="1">
                  <c:v>60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7704"/>
        <c:axId val="425448032"/>
      </c:scatterChart>
      <c:val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crossBetween val="midCat"/>
      </c:val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Sheet1!$C$2:$O$2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cat>
          <c:val>
            <c:numRef>
              <c:f>Sheet1!$C$5:$O$5</c:f>
              <c:numCache>
                <c:formatCode>0.00</c:formatCode>
                <c:ptCount val="13"/>
                <c:pt idx="0">
                  <c:v>125.17733832544771</c:v>
                </c:pt>
                <c:pt idx="1">
                  <c:v>126.95664944550073</c:v>
                </c:pt>
                <c:pt idx="2">
                  <c:v>130.7481157132292</c:v>
                </c:pt>
                <c:pt idx="3">
                  <c:v>130.47485440542985</c:v>
                </c:pt>
                <c:pt idx="4">
                  <c:v>130.47485442007726</c:v>
                </c:pt>
                <c:pt idx="5">
                  <c:v>131.03548736417343</c:v>
                </c:pt>
                <c:pt idx="6">
                  <c:v>129.82594504995993</c:v>
                </c:pt>
                <c:pt idx="7">
                  <c:v>127.79216123960252</c:v>
                </c:pt>
                <c:pt idx="8">
                  <c:v>127.79216123625059</c:v>
                </c:pt>
                <c:pt idx="9">
                  <c:v>127.52654627951694</c:v>
                </c:pt>
                <c:pt idx="10">
                  <c:v>128.53454080382934</c:v>
                </c:pt>
                <c:pt idx="11">
                  <c:v>128.53454080724592</c:v>
                </c:pt>
                <c:pt idx="12">
                  <c:v>128.53454081454083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Sheet1!$B$8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Sheet1!$C$2:$O$2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cat>
          <c:val>
            <c:numRef>
              <c:f>Sheet1!$C$8:$O$8</c:f>
              <c:numCache>
                <c:formatCode>0.00</c:formatCode>
                <c:ptCount val="13"/>
                <c:pt idx="0">
                  <c:v>5.8267412667064784</c:v>
                </c:pt>
                <c:pt idx="1">
                  <c:v>13.100501813974121</c:v>
                </c:pt>
                <c:pt idx="2">
                  <c:v>6.5216421977612296</c:v>
                </c:pt>
                <c:pt idx="3">
                  <c:v>6.4166216178203648</c:v>
                </c:pt>
                <c:pt idx="4">
                  <c:v>6.4166216175243314</c:v>
                </c:pt>
                <c:pt idx="5">
                  <c:v>6.5776540949989197</c:v>
                </c:pt>
                <c:pt idx="6">
                  <c:v>5.6693559552099719</c:v>
                </c:pt>
                <c:pt idx="7">
                  <c:v>2.4413041944698244</c:v>
                </c:pt>
                <c:pt idx="8">
                  <c:v>2.4413041940014137</c:v>
                </c:pt>
                <c:pt idx="9">
                  <c:v>2.5758666300526039</c:v>
                </c:pt>
                <c:pt idx="10">
                  <c:v>2.1788607811608549</c:v>
                </c:pt>
                <c:pt idx="11">
                  <c:v>2.1788607809378444</c:v>
                </c:pt>
                <c:pt idx="12">
                  <c:v>2.1788607825833703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Sheet1!$C$2:$O$2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cat>
          <c:val>
            <c:numRef>
              <c:f>Sheet1!$C$7:$O$7</c:f>
              <c:numCache>
                <c:formatCode>0.00</c:formatCode>
                <c:ptCount val="13"/>
                <c:pt idx="0">
                  <c:v>127.53316551618416</c:v>
                </c:pt>
                <c:pt idx="1">
                  <c:v>135.49472233396267</c:v>
                </c:pt>
                <c:pt idx="2">
                  <c:v>132.33755391422719</c:v>
                </c:pt>
                <c:pt idx="3">
                  <c:v>132.03036201320631</c:v>
                </c:pt>
                <c:pt idx="4">
                  <c:v>132.03036202878869</c:v>
                </c:pt>
                <c:pt idx="5">
                  <c:v>132.61614002535853</c:v>
                </c:pt>
                <c:pt idx="6">
                  <c:v>130.98029602532131</c:v>
                </c:pt>
                <c:pt idx="7">
                  <c:v>128.0124876674742</c:v>
                </c:pt>
                <c:pt idx="8">
                  <c:v>128.01248766408841</c:v>
                </c:pt>
                <c:pt idx="9">
                  <c:v>127.74418972799383</c:v>
                </c:pt>
                <c:pt idx="10">
                  <c:v>128.72584654526617</c:v>
                </c:pt>
                <c:pt idx="11">
                  <c:v>128.72584654871724</c:v>
                </c:pt>
                <c:pt idx="12">
                  <c:v>128.72584655608586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Sheet1!$C$2:$O$2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cat>
          <c:val>
            <c:numRef>
              <c:f>Sheet1!$C$4:$O$4</c:f>
              <c:numCache>
                <c:formatCode>0</c:formatCode>
                <c:ptCount val="13"/>
                <c:pt idx="0">
                  <c:v>56</c:v>
                </c:pt>
                <c:pt idx="1">
                  <c:v>60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6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32</xdr:row>
      <xdr:rowOff>133350</xdr:rowOff>
    </xdr:from>
    <xdr:to>
      <xdr:col>10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142875</xdr:rowOff>
    </xdr:from>
    <xdr:to>
      <xdr:col>10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16</xdr:row>
      <xdr:rowOff>9525</xdr:rowOff>
    </xdr:from>
    <xdr:to>
      <xdr:col>18</xdr:col>
      <xdr:colOff>38099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B1" workbookViewId="0">
      <pane xSplit="1" ySplit="9" topLeftCell="C10" activePane="bottomRight" state="frozen"/>
      <selection activeCell="B1" sqref="B1"/>
      <selection pane="topRight" activeCell="C1" sqref="C1"/>
      <selection pane="bottomLeft" activeCell="B10" sqref="B10"/>
      <selection pane="bottomRight" activeCell="L36" sqref="L36"/>
    </sheetView>
  </sheetViews>
  <sheetFormatPr defaultRowHeight="15" x14ac:dyDescent="0.25"/>
  <cols>
    <col min="1" max="1" width="3.7109375" bestFit="1" customWidth="1"/>
    <col min="2" max="3" width="20.5703125" customWidth="1"/>
    <col min="4" max="9" width="11.5703125" bestFit="1" customWidth="1"/>
    <col min="10" max="10" width="9.5703125" customWidth="1"/>
    <col min="11" max="20" width="11.5703125" bestFit="1" customWidth="1"/>
    <col min="21" max="21" width="10" customWidth="1"/>
    <col min="22" max="22" width="11.5703125" bestFit="1" customWidth="1"/>
  </cols>
  <sheetData>
    <row r="1" spans="1:22" x14ac:dyDescent="0.25">
      <c r="C1" t="str">
        <f>CONCATENATE("200iter_",C2,"scen_under_cap_sos2")</f>
        <v>200iter_eevscen_under_cap_sos2</v>
      </c>
      <c r="D1" t="str">
        <f>CONCATENATE("200iter_",D2,"scen_under_cap_sos2")</f>
        <v>200iter_5scen_under_cap_sos2</v>
      </c>
      <c r="E1" t="str">
        <f t="shared" ref="E1:V1" si="0">CONCATENATE("200iter_",E2,"scen_under_cap_sos2")</f>
        <v>200iter_10scen_under_cap_sos2</v>
      </c>
      <c r="F1" t="str">
        <f t="shared" si="0"/>
        <v>200iter_15scen_under_cap_sos2</v>
      </c>
      <c r="G1" t="str">
        <f t="shared" si="0"/>
        <v>200iter_20scen_under_cap_sos2</v>
      </c>
      <c r="H1" t="str">
        <f t="shared" si="0"/>
        <v>200iter_30scen_under_cap_sos2</v>
      </c>
      <c r="I1" t="str">
        <f t="shared" si="0"/>
        <v>200iter_50scen_under_cap_sos2</v>
      </c>
      <c r="J1" t="str">
        <f t="shared" si="0"/>
        <v>200iter_75scen_under_cap_sos2</v>
      </c>
      <c r="K1" t="str">
        <f t="shared" si="0"/>
        <v>200iter_100scen_under_cap_sos2</v>
      </c>
      <c r="L1" t="str">
        <f t="shared" si="0"/>
        <v>200iter_150scen_under_cap_sos2</v>
      </c>
      <c r="M1" t="str">
        <f t="shared" si="0"/>
        <v>200iter_200scen_under_cap_sos2</v>
      </c>
      <c r="N1" t="str">
        <f t="shared" si="0"/>
        <v>200iter_250scen_under_cap_sos2</v>
      </c>
      <c r="O1" t="str">
        <f t="shared" si="0"/>
        <v>200iter_300scen_under_cap_sos2</v>
      </c>
      <c r="P1" t="str">
        <f t="shared" si="0"/>
        <v>200iter_400scen_under_cap_sos2</v>
      </c>
      <c r="Q1" t="str">
        <f t="shared" si="0"/>
        <v>200iter_500scen_under_cap_sos2</v>
      </c>
      <c r="R1" t="str">
        <f t="shared" si="0"/>
        <v>200iter_600scen_under_cap_sos2</v>
      </c>
      <c r="S1" t="str">
        <f t="shared" si="0"/>
        <v>200iter_700scen_under_cap_sos2</v>
      </c>
      <c r="T1" t="str">
        <f t="shared" si="0"/>
        <v>200iter_800scen_under_cap_sos2</v>
      </c>
      <c r="U1" t="str">
        <f t="shared" si="0"/>
        <v>200iter_900scen_under_cap_sos2</v>
      </c>
      <c r="V1" t="str">
        <f t="shared" si="0"/>
        <v>200iter_1000scen_under_cap_sos2</v>
      </c>
    </row>
    <row r="2" spans="1:22" x14ac:dyDescent="0.25">
      <c r="B2" t="s">
        <v>10</v>
      </c>
      <c r="C2" t="s">
        <v>23</v>
      </c>
      <c r="D2">
        <v>5</v>
      </c>
      <c r="E2">
        <v>10</v>
      </c>
      <c r="F2">
        <v>15</v>
      </c>
      <c r="G2">
        <v>20</v>
      </c>
      <c r="H2">
        <v>30</v>
      </c>
      <c r="I2">
        <v>50</v>
      </c>
      <c r="J2">
        <v>75</v>
      </c>
      <c r="K2">
        <v>100</v>
      </c>
      <c r="L2">
        <v>150</v>
      </c>
      <c r="M2">
        <v>200</v>
      </c>
      <c r="N2">
        <v>250</v>
      </c>
      <c r="O2">
        <v>300</v>
      </c>
      <c r="P2">
        <v>400</v>
      </c>
      <c r="Q2">
        <v>500</v>
      </c>
      <c r="R2">
        <v>600</v>
      </c>
      <c r="S2">
        <v>700</v>
      </c>
      <c r="T2">
        <v>800</v>
      </c>
      <c r="U2">
        <v>900</v>
      </c>
      <c r="V2">
        <v>1000</v>
      </c>
    </row>
    <row r="3" spans="1:22" x14ac:dyDescent="0.25">
      <c r="B3" t="s">
        <v>11</v>
      </c>
      <c r="C3" s="3">
        <f ca="1">COUNTIF(INDIRECT(TEXT(C1,"")&amp;"!B2:B201"),"&gt;0")</f>
        <v>56</v>
      </c>
      <c r="D3" s="3">
        <f t="shared" ref="D3:O3" ca="1" si="1">COUNTIF(INDIRECT(TEXT(D1,"")&amp;"!B2:B201"),"&gt;0")</f>
        <v>60</v>
      </c>
      <c r="E3" s="3">
        <f t="shared" ca="1" si="1"/>
        <v>12</v>
      </c>
      <c r="F3" s="3">
        <f t="shared" ca="1" si="1"/>
        <v>12</v>
      </c>
      <c r="G3" s="3">
        <f t="shared" ca="1" si="1"/>
        <v>12</v>
      </c>
      <c r="H3" s="3">
        <f t="shared" ca="1" si="1"/>
        <v>11</v>
      </c>
      <c r="I3" s="3">
        <f t="shared" ca="1" si="1"/>
        <v>8</v>
      </c>
      <c r="J3" s="3">
        <f t="shared" ca="1" si="1"/>
        <v>2</v>
      </c>
      <c r="K3" s="3">
        <f t="shared" ca="1" si="1"/>
        <v>2</v>
      </c>
      <c r="L3" s="3">
        <f t="shared" ca="1" si="1"/>
        <v>2</v>
      </c>
      <c r="M3" s="3">
        <f t="shared" ca="1" si="1"/>
        <v>2</v>
      </c>
      <c r="N3" s="3">
        <f t="shared" ca="1" si="1"/>
        <v>2</v>
      </c>
      <c r="O3" s="3">
        <f t="shared" ca="1" si="1"/>
        <v>2</v>
      </c>
    </row>
    <row r="4" spans="1:22" x14ac:dyDescent="0.25">
      <c r="B4" t="s">
        <v>12</v>
      </c>
      <c r="C4" s="3">
        <f ca="1">SUMIF(INDIRECT(TEXT(C1,"")&amp;"!B2:B201"),"&gt;0")</f>
        <v>56</v>
      </c>
      <c r="D4" s="3">
        <f t="shared" ref="D4:O4" ca="1" si="2">SUMIF(INDIRECT(TEXT(D1,"")&amp;"!B2:B201"),"&gt;0")</f>
        <v>60</v>
      </c>
      <c r="E4" s="3">
        <f t="shared" ca="1" si="2"/>
        <v>12</v>
      </c>
      <c r="F4" s="3">
        <f t="shared" ca="1" si="2"/>
        <v>12</v>
      </c>
      <c r="G4" s="3">
        <f t="shared" ca="1" si="2"/>
        <v>12</v>
      </c>
      <c r="H4" s="3">
        <f t="shared" ca="1" si="2"/>
        <v>11</v>
      </c>
      <c r="I4" s="3">
        <f t="shared" ca="1" si="2"/>
        <v>8</v>
      </c>
      <c r="J4" s="3">
        <f t="shared" ca="1" si="2"/>
        <v>2</v>
      </c>
      <c r="K4" s="3">
        <f t="shared" ca="1" si="2"/>
        <v>2</v>
      </c>
      <c r="L4" s="3">
        <f t="shared" ca="1" si="2"/>
        <v>2</v>
      </c>
      <c r="M4" s="3">
        <f t="shared" ca="1" si="2"/>
        <v>2</v>
      </c>
      <c r="N4" s="3">
        <f t="shared" ca="1" si="2"/>
        <v>2</v>
      </c>
      <c r="O4" s="3">
        <f t="shared" ca="1" si="2"/>
        <v>2</v>
      </c>
    </row>
    <row r="5" spans="1:22" x14ac:dyDescent="0.25">
      <c r="A5" t="s">
        <v>18</v>
      </c>
      <c r="B5" t="s">
        <v>13</v>
      </c>
      <c r="C5" s="2">
        <f ca="1">INDIRECT(""&amp;C$1&amp;"!"&amp;$A5)</f>
        <v>125.17733832544771</v>
      </c>
      <c r="D5" s="2">
        <f ca="1">INDIRECT(""&amp;D$1&amp;"!"&amp;$A5)</f>
        <v>126.95664944550073</v>
      </c>
      <c r="E5" s="2">
        <f t="shared" ref="E5:O9" ca="1" si="3">INDIRECT(""&amp;E$1&amp;"!"&amp;$A5)</f>
        <v>130.7481157132292</v>
      </c>
      <c r="F5" s="2">
        <f t="shared" ca="1" si="3"/>
        <v>130.47485440542985</v>
      </c>
      <c r="G5" s="2">
        <f t="shared" ca="1" si="3"/>
        <v>130.47485442007726</v>
      </c>
      <c r="H5" s="2">
        <f t="shared" ca="1" si="3"/>
        <v>131.03548736417343</v>
      </c>
      <c r="I5" s="2">
        <f t="shared" ca="1" si="3"/>
        <v>129.82594504995993</v>
      </c>
      <c r="J5" s="2">
        <f t="shared" ca="1" si="3"/>
        <v>127.79216123960252</v>
      </c>
      <c r="K5" s="2">
        <f t="shared" ca="1" si="3"/>
        <v>127.79216123625059</v>
      </c>
      <c r="L5" s="2">
        <f t="shared" ca="1" si="3"/>
        <v>127.52654627951694</v>
      </c>
      <c r="M5" s="2">
        <f t="shared" ca="1" si="3"/>
        <v>128.53454080382934</v>
      </c>
      <c r="N5" s="2">
        <f t="shared" ca="1" si="3"/>
        <v>128.53454080724592</v>
      </c>
      <c r="O5" s="2">
        <f t="shared" ca="1" si="3"/>
        <v>128.53454081454083</v>
      </c>
      <c r="P5" s="2"/>
      <c r="Q5" s="2"/>
      <c r="R5" s="2"/>
      <c r="S5" s="2"/>
      <c r="T5" s="2"/>
      <c r="U5" s="2"/>
      <c r="V5" s="2"/>
    </row>
    <row r="6" spans="1:22" x14ac:dyDescent="0.25">
      <c r="A6" t="s">
        <v>19</v>
      </c>
      <c r="B6" t="s">
        <v>14</v>
      </c>
      <c r="C6" s="2">
        <f ca="1">INDIRECT(""&amp;C$1&amp;"!"&amp;$A6)</f>
        <v>119.11949697784124</v>
      </c>
      <c r="D6" s="2">
        <f ca="1">INDIRECT(""&amp;D$1&amp;"!"&amp;$A6)</f>
        <v>107.03447937242315</v>
      </c>
      <c r="E6" s="2">
        <f t="shared" ca="1" si="3"/>
        <v>105.84691723092668</v>
      </c>
      <c r="F6" s="2">
        <f t="shared" ca="1" si="3"/>
        <v>106.10523521693209</v>
      </c>
      <c r="G6" s="2">
        <f t="shared" ca="1" si="3"/>
        <v>106.105235216932</v>
      </c>
      <c r="H6" s="2">
        <f t="shared" ca="1" si="3"/>
        <v>103.87700073108454</v>
      </c>
      <c r="I6" s="2">
        <f t="shared" ca="1" si="3"/>
        <v>102.12152164128599</v>
      </c>
      <c r="J6" s="2">
        <f t="shared" ca="1" si="3"/>
        <v>105.979844880307</v>
      </c>
      <c r="K6" s="2">
        <f t="shared" ca="1" si="3"/>
        <v>105.979844880307</v>
      </c>
      <c r="L6" s="2">
        <f t="shared" ca="1" si="3"/>
        <v>105.979844880307</v>
      </c>
      <c r="M6" s="2">
        <f t="shared" ca="1" si="3"/>
        <v>109.595272401586</v>
      </c>
      <c r="N6" s="2">
        <f t="shared" ca="1" si="3"/>
        <v>109.595272401586</v>
      </c>
      <c r="O6" s="2">
        <f t="shared" ca="1" si="3"/>
        <v>109.595272401586</v>
      </c>
      <c r="P6" s="2"/>
      <c r="Q6" s="2"/>
      <c r="R6" s="2"/>
      <c r="S6" s="2"/>
      <c r="T6" s="2"/>
      <c r="U6" s="2"/>
      <c r="V6" s="2"/>
    </row>
    <row r="7" spans="1:22" x14ac:dyDescent="0.25">
      <c r="A7" t="s">
        <v>20</v>
      </c>
      <c r="B7" t="s">
        <v>15</v>
      </c>
      <c r="C7" s="2">
        <f t="shared" ref="C7:O9" ca="1" si="4">INDIRECT(""&amp;C$1&amp;"!"&amp;$A7)</f>
        <v>127.53316551618416</v>
      </c>
      <c r="D7" s="2">
        <f t="shared" ca="1" si="4"/>
        <v>135.49472233396267</v>
      </c>
      <c r="E7" s="2">
        <f t="shared" ca="1" si="4"/>
        <v>132.33755391422719</v>
      </c>
      <c r="F7" s="2">
        <f t="shared" ca="1" si="4"/>
        <v>132.03036201320631</v>
      </c>
      <c r="G7" s="2">
        <f t="shared" ca="1" si="4"/>
        <v>132.03036202878869</v>
      </c>
      <c r="H7" s="2">
        <f t="shared" ca="1" si="4"/>
        <v>132.61614002535853</v>
      </c>
      <c r="I7" s="2">
        <f t="shared" ca="1" si="4"/>
        <v>130.98029602532131</v>
      </c>
      <c r="J7" s="2">
        <f t="shared" ca="1" si="4"/>
        <v>128.0124876674742</v>
      </c>
      <c r="K7" s="2">
        <f t="shared" ca="1" si="4"/>
        <v>128.01248766408841</v>
      </c>
      <c r="L7" s="2">
        <f t="shared" ca="1" si="4"/>
        <v>127.74418972799383</v>
      </c>
      <c r="M7" s="2">
        <f t="shared" ca="1" si="4"/>
        <v>128.72584654526617</v>
      </c>
      <c r="N7" s="2">
        <f t="shared" ca="1" si="4"/>
        <v>128.72584654871724</v>
      </c>
      <c r="O7" s="2">
        <f t="shared" ca="1" si="4"/>
        <v>128.72584655608586</v>
      </c>
      <c r="P7" s="2"/>
      <c r="Q7" s="2"/>
      <c r="R7" s="2"/>
      <c r="S7" s="2"/>
      <c r="T7" s="2"/>
      <c r="U7" s="2"/>
      <c r="V7" s="2"/>
    </row>
    <row r="8" spans="1:22" x14ac:dyDescent="0.25">
      <c r="A8" t="s">
        <v>21</v>
      </c>
      <c r="B8" t="s">
        <v>17</v>
      </c>
      <c r="C8" s="2">
        <f t="shared" ca="1" si="4"/>
        <v>5.8267412667064784</v>
      </c>
      <c r="D8" s="2">
        <f t="shared" ca="1" si="4"/>
        <v>13.100501813974121</v>
      </c>
      <c r="E8" s="2">
        <f t="shared" ca="1" si="3"/>
        <v>6.5216421977612296</v>
      </c>
      <c r="F8" s="2">
        <f t="shared" ca="1" si="3"/>
        <v>6.4166216178203648</v>
      </c>
      <c r="G8" s="2">
        <f t="shared" ca="1" si="3"/>
        <v>6.4166216175243314</v>
      </c>
      <c r="H8" s="2">
        <f t="shared" ca="1" si="3"/>
        <v>6.5776540949989197</v>
      </c>
      <c r="I8" s="2">
        <f t="shared" ca="1" si="3"/>
        <v>5.6693559552099719</v>
      </c>
      <c r="J8" s="2">
        <f t="shared" ca="1" si="3"/>
        <v>2.4413041944698244</v>
      </c>
      <c r="K8" s="2">
        <f t="shared" ca="1" si="3"/>
        <v>2.4413041940014137</v>
      </c>
      <c r="L8" s="2">
        <f t="shared" ca="1" si="3"/>
        <v>2.5758666300526039</v>
      </c>
      <c r="M8" s="2">
        <f t="shared" ca="1" si="3"/>
        <v>2.1788607811608549</v>
      </c>
      <c r="N8" s="2">
        <f t="shared" ca="1" si="3"/>
        <v>2.1788607809378444</v>
      </c>
      <c r="O8" s="2">
        <f t="shared" ca="1" si="3"/>
        <v>2.1788607825833703</v>
      </c>
      <c r="P8" s="2"/>
      <c r="Q8" s="2"/>
      <c r="R8" s="2"/>
      <c r="S8" s="2"/>
      <c r="T8" s="2"/>
      <c r="U8" s="2"/>
      <c r="V8" s="2"/>
    </row>
    <row r="9" spans="1:22" x14ac:dyDescent="0.25">
      <c r="A9" t="s">
        <v>22</v>
      </c>
      <c r="B9" t="s">
        <v>16</v>
      </c>
      <c r="C9" s="2">
        <f t="shared" ca="1" si="4"/>
        <v>229317.16259444039</v>
      </c>
      <c r="D9" s="2">
        <f t="shared" ca="1" si="4"/>
        <v>232126.03892978444</v>
      </c>
      <c r="E9" s="2">
        <f t="shared" ca="1" si="3"/>
        <v>238614.49983358532</v>
      </c>
      <c r="F9" s="2">
        <f t="shared" ca="1" si="3"/>
        <v>238497.79892002139</v>
      </c>
      <c r="G9" s="2">
        <f t="shared" ca="1" si="3"/>
        <v>238497.79893825459</v>
      </c>
      <c r="H9" s="2">
        <f t="shared" ca="1" si="3"/>
        <v>237635.83860291252</v>
      </c>
      <c r="I9" s="2">
        <f t="shared" ca="1" si="3"/>
        <v>235432.27680818684</v>
      </c>
      <c r="J9" s="2">
        <f t="shared" ca="1" si="3"/>
        <v>235739.56347127815</v>
      </c>
      <c r="K9" s="2">
        <f t="shared" ca="1" si="3"/>
        <v>235739.56347577705</v>
      </c>
      <c r="L9" s="2">
        <f t="shared" ca="1" si="3"/>
        <v>235297.25916039507</v>
      </c>
      <c r="M9" s="2">
        <f t="shared" ca="1" si="3"/>
        <v>236723.71623918277</v>
      </c>
      <c r="N9" s="2">
        <f t="shared" ca="1" si="3"/>
        <v>236723.7162083975</v>
      </c>
      <c r="O9" s="2">
        <f t="shared" ca="1" si="3"/>
        <v>236723.71621362391</v>
      </c>
      <c r="P9" s="2"/>
      <c r="Q9" s="2"/>
      <c r="R9" s="2"/>
      <c r="S9" s="2"/>
      <c r="T9" s="2"/>
      <c r="U9" s="2"/>
      <c r="V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55.832069918712101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127.79216123625059</v>
      </c>
      <c r="M2">
        <f>AVERAGEIF(B2:B201,"&gt;0",C2:C201)</f>
        <v>105.979844880307</v>
      </c>
      <c r="N2">
        <f>AVERAGEIF(B2:B201,0,C2:C201)</f>
        <v>128.01248766408841</v>
      </c>
      <c r="O2">
        <f>_xlfn.STDEV.S(C2:C201)</f>
        <v>2.4413041940014137</v>
      </c>
      <c r="P2">
        <f>AVERAGE(D2:D201)</f>
        <v>235739.56347577705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54.827104960078103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31.092831157454398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53.904919577178497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128.32361046813901</v>
      </c>
      <c r="D6">
        <v>238564.10902505301</v>
      </c>
      <c r="E6">
        <v>72.983999999999995</v>
      </c>
      <c r="F6">
        <v>0</v>
      </c>
      <c r="G6">
        <v>54.7016208056761</v>
      </c>
      <c r="H6">
        <v>31.092831157454398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51.178241071839402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56.504368370238097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54.318704605267399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128.13275741465901</v>
      </c>
      <c r="D11">
        <v>236142.76171903999</v>
      </c>
      <c r="E11">
        <v>72.983999999999995</v>
      </c>
      <c r="F11">
        <v>0</v>
      </c>
      <c r="G11">
        <v>54.349415196744701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54.677760922921799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235991.23721526499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55.134103923146199</v>
      </c>
      <c r="H14">
        <v>31.092831157454398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128.20775720324201</v>
      </c>
      <c r="D15">
        <v>224809.30453707601</v>
      </c>
      <c r="E15">
        <v>72.983999999999995</v>
      </c>
      <c r="F15">
        <v>0</v>
      </c>
      <c r="G15">
        <v>54.487821922368497</v>
      </c>
      <c r="H15">
        <v>31.092831157454398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54.791584472468102</v>
      </c>
      <c r="H16">
        <v>31.092831157454398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126.25707680264701</v>
      </c>
      <c r="D17">
        <v>231462.04030234399</v>
      </c>
      <c r="E17">
        <v>72.983999999999995</v>
      </c>
      <c r="F17">
        <v>0</v>
      </c>
      <c r="G17">
        <v>50.887981281655598</v>
      </c>
      <c r="H17">
        <v>31.092831157454398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128.42215246114401</v>
      </c>
      <c r="D18">
        <v>223815.52112530201</v>
      </c>
      <c r="E18">
        <v>72.983999999999995</v>
      </c>
      <c r="F18">
        <v>0</v>
      </c>
      <c r="G18">
        <v>54.883472842939398</v>
      </c>
      <c r="H18">
        <v>31.0928313118376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57.857297455437497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52.522143029062498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241759.28636628701</v>
      </c>
      <c r="E22">
        <v>72.983999999999995</v>
      </c>
      <c r="F22">
        <v>0</v>
      </c>
      <c r="G22">
        <v>52.461280359163801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53.928326093276802</v>
      </c>
      <c r="H23">
        <v>31.0928311574547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126.75692376313</v>
      </c>
      <c r="D24">
        <v>243307.08270397401</v>
      </c>
      <c r="E24">
        <v>72.983999999999995</v>
      </c>
      <c r="F24">
        <v>0</v>
      </c>
      <c r="G24">
        <v>51.810412963408702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127.969145617045</v>
      </c>
      <c r="D25">
        <v>239398.01180704101</v>
      </c>
      <c r="E25">
        <v>72.983999999999995</v>
      </c>
      <c r="F25">
        <v>0</v>
      </c>
      <c r="G25">
        <v>54.047481369874298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53.9793609604666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127.872956739736</v>
      </c>
      <c r="D31">
        <v>233480.984005151</v>
      </c>
      <c r="E31">
        <v>72.983999999999995</v>
      </c>
      <c r="F31">
        <v>0</v>
      </c>
      <c r="G31">
        <v>53.869971565626102</v>
      </c>
      <c r="H31">
        <v>31.0928313118376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126.583870876494</v>
      </c>
      <c r="D32">
        <v>228011.62284036301</v>
      </c>
      <c r="E32">
        <v>72.983999999999995</v>
      </c>
      <c r="F32">
        <v>0</v>
      </c>
      <c r="G32">
        <v>51.491056147985702</v>
      </c>
      <c r="H32">
        <v>31.0928313118376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56.563492802132998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236739.77695593101</v>
      </c>
      <c r="E34">
        <v>72.983999999999995</v>
      </c>
      <c r="F34">
        <v>0</v>
      </c>
      <c r="G34">
        <v>52.250424301421198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128.65988766154501</v>
      </c>
      <c r="D35">
        <v>226113.32738461299</v>
      </c>
      <c r="E35">
        <v>72.983999999999995</v>
      </c>
      <c r="F35">
        <v>0</v>
      </c>
      <c r="G35">
        <v>55.322196088360798</v>
      </c>
      <c r="H35">
        <v>31.0928313118376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57.127596060205697</v>
      </c>
      <c r="H37">
        <v>31.092831157454398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54.833776761023401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</v>
      </c>
      <c r="E40">
        <v>72.983999999999995</v>
      </c>
      <c r="F40">
        <v>0</v>
      </c>
      <c r="G40">
        <v>54.146700258939603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241698.31218084099</v>
      </c>
      <c r="E41">
        <v>72.983999999999995</v>
      </c>
      <c r="F41">
        <v>0</v>
      </c>
      <c r="G41">
        <v>51.587862692235902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126.105670961199</v>
      </c>
      <c r="D42">
        <v>232769.40289026001</v>
      </c>
      <c r="E42">
        <v>72.983999999999995</v>
      </c>
      <c r="F42">
        <v>0</v>
      </c>
      <c r="G42">
        <v>50.6085726706294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</v>
      </c>
      <c r="E43">
        <v>72.983999999999995</v>
      </c>
      <c r="F43">
        <v>0</v>
      </c>
      <c r="G43">
        <v>56.719109583539101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126.557025779149</v>
      </c>
      <c r="D44">
        <v>241751.73337089701</v>
      </c>
      <c r="E44">
        <v>72.983999999999995</v>
      </c>
      <c r="F44">
        <v>0</v>
      </c>
      <c r="G44">
        <v>51.4415155845697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127.089970021021</v>
      </c>
      <c r="D45">
        <v>233994.15003638901</v>
      </c>
      <c r="E45">
        <v>72.983999999999995</v>
      </c>
      <c r="F45">
        <v>0</v>
      </c>
      <c r="G45">
        <v>52.425025786549</v>
      </c>
      <c r="H45">
        <v>31.0928313118376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126.31451477535801</v>
      </c>
      <c r="D48">
        <v>228873.81780951799</v>
      </c>
      <c r="E48">
        <v>72.983999999999995</v>
      </c>
      <c r="F48">
        <v>0</v>
      </c>
      <c r="G48">
        <v>50.993978936844897</v>
      </c>
      <c r="H48">
        <v>31.092831157454398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126.686879334067</v>
      </c>
      <c r="D49">
        <v>236739.404931945</v>
      </c>
      <c r="E49">
        <v>72.983999999999995</v>
      </c>
      <c r="F49">
        <v>0</v>
      </c>
      <c r="G49">
        <v>51.681150998035299</v>
      </c>
      <c r="H49">
        <v>31.0928311574547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56.613521141226101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55.553866408830103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54.784742569697201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127.184618948669</v>
      </c>
      <c r="D53">
        <v>230836.496639235</v>
      </c>
      <c r="E53">
        <v>72.983999999999995</v>
      </c>
      <c r="F53">
        <v>0</v>
      </c>
      <c r="G53">
        <v>52.599693724251601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129.34772820138301</v>
      </c>
      <c r="D54">
        <v>235276.71054625799</v>
      </c>
      <c r="E54">
        <v>72.983999999999995</v>
      </c>
      <c r="F54">
        <v>0</v>
      </c>
      <c r="G54">
        <v>56.591556561365103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126.51781531394499</v>
      </c>
      <c r="D55">
        <v>237784.33073542899</v>
      </c>
      <c r="E55">
        <v>72.983999999999995</v>
      </c>
      <c r="F55">
        <v>0</v>
      </c>
      <c r="G55">
        <v>51.3691554859398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53.671899672168699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57.595228170576803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236003.661630435</v>
      </c>
      <c r="E59">
        <v>72.983999999999995</v>
      </c>
      <c r="F59">
        <v>0</v>
      </c>
      <c r="G59">
        <v>54.459807732166603</v>
      </c>
      <c r="H59">
        <v>31.092831157454398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235436.64571777699</v>
      </c>
      <c r="E60">
        <v>72.983999999999995</v>
      </c>
      <c r="F60">
        <v>0</v>
      </c>
      <c r="G60">
        <v>55.222408940371302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127.536523807132</v>
      </c>
      <c r="D62">
        <v>227600.59194983801</v>
      </c>
      <c r="E62">
        <v>72.983999999999995</v>
      </c>
      <c r="F62">
        <v>0</v>
      </c>
      <c r="G62">
        <v>53.249108740894201</v>
      </c>
      <c r="H62">
        <v>31.092831311837699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125.763138804245</v>
      </c>
      <c r="D65">
        <v>234797.32540292799</v>
      </c>
      <c r="E65">
        <v>72.983999999999995</v>
      </c>
      <c r="F65">
        <v>0</v>
      </c>
      <c r="G65">
        <v>49.9095987360705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57.784436047502403</v>
      </c>
      <c r="H66">
        <v>31.092831157454501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53.402488579653301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127.69571364180599</v>
      </c>
      <c r="D68">
        <v>241934.45796549201</v>
      </c>
      <c r="E68">
        <v>72.983999999999995</v>
      </c>
      <c r="F68">
        <v>0</v>
      </c>
      <c r="G68">
        <v>53.542882289145602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128.45593706552199</v>
      </c>
      <c r="D69">
        <v>236768.123273973</v>
      </c>
      <c r="E69">
        <v>72.983999999999995</v>
      </c>
      <c r="F69">
        <v>0</v>
      </c>
      <c r="G69">
        <v>54.945819904934197</v>
      </c>
      <c r="H69">
        <v>31.0928313118376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130.33719589051699</v>
      </c>
      <c r="D70">
        <v>238116.458758416</v>
      </c>
      <c r="E70">
        <v>72.983999999999995</v>
      </c>
      <c r="F70">
        <v>0</v>
      </c>
      <c r="G70">
        <v>58.417548148161302</v>
      </c>
      <c r="H70">
        <v>31.092831157453901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126.065411694921</v>
      </c>
      <c r="D71">
        <v>236725.40802070301</v>
      </c>
      <c r="E71">
        <v>72.983999999999995</v>
      </c>
      <c r="F71">
        <v>0</v>
      </c>
      <c r="G71">
        <v>50.534277084910698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55.495039571543998</v>
      </c>
      <c r="H72">
        <v>31.0928311574547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127.54331101183401</v>
      </c>
      <c r="D73">
        <v>234202.06718407001</v>
      </c>
      <c r="E73">
        <v>72.983999999999995</v>
      </c>
      <c r="F73">
        <v>0</v>
      </c>
      <c r="G73">
        <v>53.261634176458202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126.133773670465</v>
      </c>
      <c r="D74">
        <v>239489.59668726299</v>
      </c>
      <c r="E74">
        <v>72.983999999999995</v>
      </c>
      <c r="F74">
        <v>0</v>
      </c>
      <c r="G74">
        <v>50.660434203097203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127.627019389075</v>
      </c>
      <c r="D75">
        <v>228654.18255609</v>
      </c>
      <c r="E75">
        <v>72.983999999999995</v>
      </c>
      <c r="F75">
        <v>0</v>
      </c>
      <c r="G75">
        <v>53.416111840728703</v>
      </c>
      <c r="H75">
        <v>31.0928313118375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</v>
      </c>
      <c r="E76">
        <v>72.983999999999995</v>
      </c>
      <c r="F76">
        <v>0</v>
      </c>
      <c r="G76">
        <v>54.4349971394373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128.33458050780101</v>
      </c>
      <c r="D77">
        <v>229247.29218213799</v>
      </c>
      <c r="E77">
        <v>72.983999999999995</v>
      </c>
      <c r="F77">
        <v>0</v>
      </c>
      <c r="G77">
        <v>54.721865226335602</v>
      </c>
      <c r="H77">
        <v>31.0928311574547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127.125828792718</v>
      </c>
      <c r="D78">
        <v>232137.350163639</v>
      </c>
      <c r="E78">
        <v>72.983999999999995</v>
      </c>
      <c r="F78">
        <v>0</v>
      </c>
      <c r="G78">
        <v>52.491200711966101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126.589061864621</v>
      </c>
      <c r="D79">
        <v>234782.22576250401</v>
      </c>
      <c r="E79">
        <v>72.983999999999995</v>
      </c>
      <c r="F79">
        <v>0</v>
      </c>
      <c r="G79">
        <v>51.500635743914799</v>
      </c>
      <c r="H79">
        <v>31.0928313118376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53.232430648434899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126.783112270643</v>
      </c>
      <c r="D81">
        <v>230328.28542780501</v>
      </c>
      <c r="E81">
        <v>72.983999999999995</v>
      </c>
      <c r="F81">
        <v>0</v>
      </c>
      <c r="G81">
        <v>51.858741837424603</v>
      </c>
      <c r="H81">
        <v>31.0928313118375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53.917245870813197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235994.72230805899</v>
      </c>
      <c r="E84">
        <v>72.983999999999995</v>
      </c>
      <c r="F84">
        <v>0</v>
      </c>
      <c r="G84">
        <v>54.256305001575399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</v>
      </c>
      <c r="E85">
        <v>72.983999999999995</v>
      </c>
      <c r="F85">
        <v>0</v>
      </c>
      <c r="G85">
        <v>52.468687244030399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128.65557920102401</v>
      </c>
      <c r="D86">
        <v>245977.894851046</v>
      </c>
      <c r="E86">
        <v>72.983999999999995</v>
      </c>
      <c r="F86">
        <v>0</v>
      </c>
      <c r="G86">
        <v>55.314245133771998</v>
      </c>
      <c r="H86">
        <v>31.0928313118376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235950.83922606101</v>
      </c>
      <c r="E87">
        <v>72.983999999999995</v>
      </c>
      <c r="F87">
        <v>0</v>
      </c>
      <c r="G87">
        <v>52.314004406065997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231795.24155397099</v>
      </c>
      <c r="E88">
        <v>72.983999999999995</v>
      </c>
      <c r="F88">
        <v>0</v>
      </c>
      <c r="G88">
        <v>55.504435141765903</v>
      </c>
      <c r="H88">
        <v>31.0928311574547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243366.189723471</v>
      </c>
      <c r="E89">
        <v>72.983999999999995</v>
      </c>
      <c r="F89">
        <v>0</v>
      </c>
      <c r="G89">
        <v>54.031149785463398</v>
      </c>
      <c r="H89">
        <v>31.092831157454299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55.289616917920199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233075.00460113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128.34609358831099</v>
      </c>
      <c r="D93">
        <v>233560.92776683901</v>
      </c>
      <c r="E93">
        <v>72.983999999999995</v>
      </c>
      <c r="F93">
        <v>0</v>
      </c>
      <c r="G93">
        <v>54.743111789897704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53.999759241736797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56.765859081515998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53.171155478691098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125.887200512088</v>
      </c>
      <c r="D100">
        <v>239082.545605461</v>
      </c>
      <c r="E100">
        <v>72.983999999999995</v>
      </c>
      <c r="F100">
        <v>0</v>
      </c>
      <c r="G100">
        <v>50.205401140703401</v>
      </c>
      <c r="H100">
        <v>31.0928311574547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</v>
      </c>
      <c r="D102">
        <v>232907.86803349</v>
      </c>
      <c r="E102">
        <v>72.983999999999995</v>
      </c>
      <c r="F102">
        <v>0</v>
      </c>
      <c r="G102">
        <v>54.9154741902476</v>
      </c>
      <c r="H102">
        <v>31.092831157454398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53.264050055327701</v>
      </c>
      <c r="H103">
        <v>31.092831157454398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129.17199098097899</v>
      </c>
      <c r="D104">
        <v>234006.758965374</v>
      </c>
      <c r="E104">
        <v>72.983999999999995</v>
      </c>
      <c r="F104">
        <v>0</v>
      </c>
      <c r="G104">
        <v>56.267246000679499</v>
      </c>
      <c r="H104">
        <v>31.0928313118376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53.359521780934898</v>
      </c>
      <c r="H105">
        <v>31.092831157454398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127.82397139026</v>
      </c>
      <c r="D106">
        <v>235061.265209712</v>
      </c>
      <c r="E106">
        <v>72.983999999999995</v>
      </c>
      <c r="F106">
        <v>0</v>
      </c>
      <c r="G106">
        <v>53.779572756344102</v>
      </c>
      <c r="H106">
        <v>31.0928311574547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55.065934402305899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128.011866751333</v>
      </c>
      <c r="D108">
        <v>235095.25346390301</v>
      </c>
      <c r="E108">
        <v>72.983999999999995</v>
      </c>
      <c r="F108">
        <v>0</v>
      </c>
      <c r="G108">
        <v>54.1263200197345</v>
      </c>
      <c r="H108">
        <v>31.0928313118376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</v>
      </c>
      <c r="E109">
        <v>72.983999999999995</v>
      </c>
      <c r="F109">
        <v>0</v>
      </c>
      <c r="G109">
        <v>54.721466574192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234688.22608588199</v>
      </c>
      <c r="E110">
        <v>72.983999999999995</v>
      </c>
      <c r="F110">
        <v>0</v>
      </c>
      <c r="G110">
        <v>54.483736312328197</v>
      </c>
      <c r="H110">
        <v>31.092831157454398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</v>
      </c>
      <c r="E112">
        <v>72.983999999999995</v>
      </c>
      <c r="F112">
        <v>0</v>
      </c>
      <c r="G112">
        <v>51.4570197203955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53.844786440133397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57.192651147164597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126.905167551386</v>
      </c>
      <c r="D116">
        <v>237687.782447262</v>
      </c>
      <c r="E116">
        <v>72.983999999999995</v>
      </c>
      <c r="F116">
        <v>0</v>
      </c>
      <c r="G116">
        <v>52.083986232271201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236906.55447892999</v>
      </c>
      <c r="E118">
        <v>72.983999999999995</v>
      </c>
      <c r="F118">
        <v>0</v>
      </c>
      <c r="G118">
        <v>53.530386288950602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127.77954068886601</v>
      </c>
      <c r="D119">
        <v>238364.67939221999</v>
      </c>
      <c r="E119">
        <v>72.983999999999995</v>
      </c>
      <c r="F119">
        <v>0</v>
      </c>
      <c r="G119">
        <v>53.697579086584597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54.598216669453699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51.934204274953302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126.852619729164</v>
      </c>
      <c r="D122">
        <v>238308.061384359</v>
      </c>
      <c r="E122">
        <v>72.983999999999995</v>
      </c>
      <c r="F122">
        <v>0</v>
      </c>
      <c r="G122">
        <v>51.987012862213298</v>
      </c>
      <c r="H122">
        <v>31.0928313118376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52.808356769623799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52.538089325802801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225070.51158719399</v>
      </c>
      <c r="E125">
        <v>72.983999999999995</v>
      </c>
      <c r="F125">
        <v>0</v>
      </c>
      <c r="G125">
        <v>53.4543059236644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55.610068408481901</v>
      </c>
      <c r="H127">
        <v>31.092831157454398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53.409444325607403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54.486417464586502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54.407450407692103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126.587274822976</v>
      </c>
      <c r="D132">
        <v>236813.559044111</v>
      </c>
      <c r="E132">
        <v>72.983999999999995</v>
      </c>
      <c r="F132">
        <v>0</v>
      </c>
      <c r="G132">
        <v>51.497338023385403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127.40567915484</v>
      </c>
      <c r="D133">
        <v>229376.32320202299</v>
      </c>
      <c r="E133">
        <v>72.983999999999995</v>
      </c>
      <c r="F133">
        <v>0</v>
      </c>
      <c r="G133">
        <v>53.007644328376799</v>
      </c>
      <c r="H133">
        <v>31.0928313118376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129.332335811467</v>
      </c>
      <c r="D134">
        <v>229608.01794446199</v>
      </c>
      <c r="E134">
        <v>72.983999999999995</v>
      </c>
      <c r="F134">
        <v>0</v>
      </c>
      <c r="G134">
        <v>56.563151010788602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58.157092856599697</v>
      </c>
      <c r="H135">
        <v>31.092831157454398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243673.34632227899</v>
      </c>
      <c r="E136">
        <v>72.983999999999995</v>
      </c>
      <c r="F136">
        <v>0</v>
      </c>
      <c r="G136">
        <v>53.8345872464335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</v>
      </c>
      <c r="D139">
        <v>228741.630862094</v>
      </c>
      <c r="E139">
        <v>72.983999999999995</v>
      </c>
      <c r="F139">
        <v>0</v>
      </c>
      <c r="G139">
        <v>52.375522125991097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242836.549892757</v>
      </c>
      <c r="E141">
        <v>72.983999999999995</v>
      </c>
      <c r="F141">
        <v>0</v>
      </c>
      <c r="G141">
        <v>53.042776470536701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</v>
      </c>
      <c r="D143">
        <v>234836.80499711199</v>
      </c>
      <c r="E143">
        <v>72.983999999999995</v>
      </c>
      <c r="F143">
        <v>0</v>
      </c>
      <c r="G143">
        <v>52.4006720655469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55.316196829483196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230078.03976597401</v>
      </c>
      <c r="E145">
        <v>72.983999999999995</v>
      </c>
      <c r="F145">
        <v>0</v>
      </c>
      <c r="G145">
        <v>54.532095706602199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128.91684650701299</v>
      </c>
      <c r="D146">
        <v>229543.39354855</v>
      </c>
      <c r="E146">
        <v>72.983999999999995</v>
      </c>
      <c r="F146">
        <v>0</v>
      </c>
      <c r="G146">
        <v>55.796395327233</v>
      </c>
      <c r="H146">
        <v>31.092831157454398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56.0515864657118</v>
      </c>
      <c r="H147">
        <v>31.092831157454398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53.390157544480303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236368.79295965799</v>
      </c>
      <c r="E149">
        <v>72.983999999999995</v>
      </c>
      <c r="F149">
        <v>0</v>
      </c>
      <c r="G149">
        <v>52.336322158700398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127.21730204379099</v>
      </c>
      <c r="D150">
        <v>230711.78550358</v>
      </c>
      <c r="E150">
        <v>72.983999999999995</v>
      </c>
      <c r="F150">
        <v>0</v>
      </c>
      <c r="G150">
        <v>52.660008029991999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243973.94260711901</v>
      </c>
      <c r="E152">
        <v>72.983999999999995</v>
      </c>
      <c r="F152">
        <v>0</v>
      </c>
      <c r="G152">
        <v>49.2014532007735</v>
      </c>
      <c r="H152">
        <v>31.0928311574547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52.852322124569802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53.173049026188203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127.506615338871</v>
      </c>
      <c r="D156">
        <v>243828.67010916601</v>
      </c>
      <c r="E156">
        <v>72.983999999999995</v>
      </c>
      <c r="F156">
        <v>0</v>
      </c>
      <c r="G156">
        <v>53.1939149463729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58.222230805706701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53.185426308001603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128.295685410587</v>
      </c>
      <c r="D159">
        <v>232689.997520359</v>
      </c>
      <c r="E159">
        <v>72.983999999999995</v>
      </c>
      <c r="F159">
        <v>0</v>
      </c>
      <c r="G159">
        <v>54.650086980155898</v>
      </c>
      <c r="H159">
        <v>31.0928313118376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</v>
      </c>
      <c r="D161">
        <v>228617.18462734501</v>
      </c>
      <c r="E161">
        <v>72.983999999999995</v>
      </c>
      <c r="F161">
        <v>0</v>
      </c>
      <c r="G161">
        <v>57.515561824304697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239332.437380477</v>
      </c>
      <c r="E162">
        <v>72.983999999999995</v>
      </c>
      <c r="F162">
        <v>0</v>
      </c>
      <c r="G162">
        <v>53.834724599389901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52.318586648647504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126.10856248961601</v>
      </c>
      <c r="D166">
        <v>234804.86385605301</v>
      </c>
      <c r="E166">
        <v>72.983999999999995</v>
      </c>
      <c r="F166">
        <v>0</v>
      </c>
      <c r="G166">
        <v>50.613908778741298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127.692354720898</v>
      </c>
      <c r="D167">
        <v>236009.02875441499</v>
      </c>
      <c r="E167">
        <v>72.983999999999995</v>
      </c>
      <c r="F167">
        <v>0</v>
      </c>
      <c r="G167">
        <v>53.536683641747402</v>
      </c>
      <c r="H167">
        <v>31.092831157453901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232677.39982937899</v>
      </c>
      <c r="E168">
        <v>72.983999999999995</v>
      </c>
      <c r="F168">
        <v>0</v>
      </c>
      <c r="G168">
        <v>53.962467481292997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52.291637401856299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57.180946983777297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125.931996850535</v>
      </c>
      <c r="D172">
        <v>231104.66630450499</v>
      </c>
      <c r="E172">
        <v>72.983999999999995</v>
      </c>
      <c r="F172">
        <v>0</v>
      </c>
      <c r="G172">
        <v>50.288069567396697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49.9185755716708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127.37961052307099</v>
      </c>
      <c r="D174">
        <v>240499.64450584899</v>
      </c>
      <c r="E174">
        <v>72.983999999999995</v>
      </c>
      <c r="F174">
        <v>0</v>
      </c>
      <c r="G174">
        <v>52.959536676440798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56.328921751394198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127.367168110299</v>
      </c>
      <c r="D176">
        <v>231474.80682897201</v>
      </c>
      <c r="E176">
        <v>72.983999999999995</v>
      </c>
      <c r="F176">
        <v>0</v>
      </c>
      <c r="G176">
        <v>52.936574931703497</v>
      </c>
      <c r="H176">
        <v>31.092831344251099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127.03475018615499</v>
      </c>
      <c r="D177">
        <v>241008.19788092299</v>
      </c>
      <c r="E177">
        <v>72.983999999999995</v>
      </c>
      <c r="F177">
        <v>0</v>
      </c>
      <c r="G177">
        <v>52.323121682051102</v>
      </c>
      <c r="H177">
        <v>31.092831157454299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127.748540982443</v>
      </c>
      <c r="D178">
        <v>237812.76293700701</v>
      </c>
      <c r="E178">
        <v>72.983999999999995</v>
      </c>
      <c r="F178">
        <v>0</v>
      </c>
      <c r="G178">
        <v>53.640371353837502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244674.13589527001</v>
      </c>
      <c r="E179">
        <v>72.983999999999995</v>
      </c>
      <c r="F179">
        <v>0</v>
      </c>
      <c r="G179">
        <v>54.4383104524698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57.880087944476998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54.817727288193304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127.635929856338</v>
      </c>
      <c r="D185">
        <v>237530.85494178801</v>
      </c>
      <c r="E185">
        <v>72.983999999999995</v>
      </c>
      <c r="F185">
        <v>0</v>
      </c>
      <c r="G185">
        <v>53.432555468382503</v>
      </c>
      <c r="H185">
        <v>31.0928313118376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51.631720210389801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54.622868331288899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236650.809567371</v>
      </c>
      <c r="E190">
        <v>72.983999999999995</v>
      </c>
      <c r="F190">
        <v>0</v>
      </c>
      <c r="G190">
        <v>52.056040257769901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55.084335159446297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229062.57505337099</v>
      </c>
      <c r="E192">
        <v>72.983999999999995</v>
      </c>
      <c r="F192">
        <v>0</v>
      </c>
      <c r="G192">
        <v>53.493410143704601</v>
      </c>
      <c r="H192">
        <v>31.092831157453901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128.78142743284201</v>
      </c>
      <c r="D194">
        <v>236975.77739586201</v>
      </c>
      <c r="E194">
        <v>72.983999999999995</v>
      </c>
      <c r="F194">
        <v>0</v>
      </c>
      <c r="G194">
        <v>55.546489010997298</v>
      </c>
      <c r="H194">
        <v>31.0928313118376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127.49689291709601</v>
      </c>
      <c r="D195">
        <v>229627.39844621901</v>
      </c>
      <c r="E195">
        <v>72.983999999999995</v>
      </c>
      <c r="F195">
        <v>0</v>
      </c>
      <c r="G195">
        <v>53.175972914956397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126.570963474541</v>
      </c>
      <c r="D198">
        <v>232625.366760398</v>
      </c>
      <c r="E198">
        <v>72.983999999999995</v>
      </c>
      <c r="F198">
        <v>0</v>
      </c>
      <c r="G198">
        <v>51.4672366008352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126.91837907811799</v>
      </c>
      <c r="D199">
        <v>240166.47693715201</v>
      </c>
      <c r="E199">
        <v>72.983999999999995</v>
      </c>
      <c r="F199">
        <v>0</v>
      </c>
      <c r="G199">
        <v>52.108367156405798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57.552690150545402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127.127207112139</v>
      </c>
      <c r="D201">
        <v>237860.20114819499</v>
      </c>
      <c r="E201">
        <v>72.983999999999995</v>
      </c>
      <c r="F201">
        <v>0</v>
      </c>
      <c r="G201">
        <v>52.493744301507498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128.93617784229801</v>
      </c>
      <c r="D2">
        <v>231324.18282617701</v>
      </c>
      <c r="E2">
        <v>72.983999999999995</v>
      </c>
      <c r="F2">
        <v>0</v>
      </c>
      <c r="G2">
        <v>55.8320699187122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127.52654627951694</v>
      </c>
      <c r="M2">
        <f>AVERAGEIF(B2:B201,"&gt;0",C2:C201)</f>
        <v>105.979844880307</v>
      </c>
      <c r="N2">
        <f>AVERAGEIF(B2:B201,0,C2:C201)</f>
        <v>127.74418972799383</v>
      </c>
      <c r="O2">
        <f>_xlfn.STDEV.S(C2:C201)</f>
        <v>2.5758666300526039</v>
      </c>
      <c r="P2">
        <f>AVERAGE(D2:D201)</f>
        <v>235297.25916039507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54.827104960076703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232136.75818634499</v>
      </c>
      <c r="E4">
        <v>72.983999999999995</v>
      </c>
      <c r="F4">
        <v>0</v>
      </c>
      <c r="G4">
        <v>55.1334112187957</v>
      </c>
      <c r="H4">
        <v>31.092831157454199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238564.10902505199</v>
      </c>
      <c r="E6">
        <v>72.983999999999995</v>
      </c>
      <c r="F6">
        <v>0</v>
      </c>
      <c r="G6">
        <v>54.7016208056774</v>
      </c>
      <c r="H6">
        <v>31.092831157454199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125.698458664661</v>
      </c>
      <c r="D7">
        <v>245725.655063226</v>
      </c>
      <c r="E7">
        <v>72.983999999999995</v>
      </c>
      <c r="F7">
        <v>0</v>
      </c>
      <c r="G7">
        <v>49.451321258533198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56.504368370237998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54.3187046052672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128.13275741465799</v>
      </c>
      <c r="D11">
        <v>236142.761719039</v>
      </c>
      <c r="E11">
        <v>72.983999999999995</v>
      </c>
      <c r="F11">
        <v>0</v>
      </c>
      <c r="G11">
        <v>54.349415196743301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128.31068128312899</v>
      </c>
      <c r="D12">
        <v>234390.72116489301</v>
      </c>
      <c r="E12">
        <v>72.983999999999995</v>
      </c>
      <c r="F12">
        <v>0</v>
      </c>
      <c r="G12">
        <v>54.677760922920299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235991.23721526601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235010.092242538</v>
      </c>
      <c r="E14">
        <v>72.983999999999995</v>
      </c>
      <c r="F14">
        <v>0</v>
      </c>
      <c r="G14">
        <v>55.1341039231473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128.20775720324099</v>
      </c>
      <c r="D15">
        <v>224809.30453707499</v>
      </c>
      <c r="E15">
        <v>72.983999999999995</v>
      </c>
      <c r="F15">
        <v>0</v>
      </c>
      <c r="G15">
        <v>54.487821922367402</v>
      </c>
      <c r="H15">
        <v>31.092831157454199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54.791584472468301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125.68172026376099</v>
      </c>
      <c r="D17">
        <v>230516.30081969799</v>
      </c>
      <c r="E17">
        <v>72.983999999999995</v>
      </c>
      <c r="F17">
        <v>0</v>
      </c>
      <c r="G17">
        <v>49.332724851784803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57.857297455437603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125.778342427487</v>
      </c>
      <c r="D20">
        <v>238857.00320767899</v>
      </c>
      <c r="E20">
        <v>72.983999999999995</v>
      </c>
      <c r="F20">
        <v>0</v>
      </c>
      <c r="G20">
        <v>50.0045113604533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125.77244764518299</v>
      </c>
      <c r="D22">
        <v>238925.84947580099</v>
      </c>
      <c r="E22">
        <v>72.983999999999995</v>
      </c>
      <c r="F22">
        <v>0</v>
      </c>
      <c r="G22">
        <v>49.975554563801701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127.90457779699901</v>
      </c>
      <c r="D23">
        <v>242295.760251637</v>
      </c>
      <c r="E23">
        <v>72.983999999999995</v>
      </c>
      <c r="F23">
        <v>0</v>
      </c>
      <c r="G23">
        <v>53.928326093278201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125.734914098437</v>
      </c>
      <c r="D24">
        <v>241460.83045079399</v>
      </c>
      <c r="E24">
        <v>72.983999999999995</v>
      </c>
      <c r="F24">
        <v>0</v>
      </c>
      <c r="G24">
        <v>49.709618540221101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127.969145617043</v>
      </c>
      <c r="D25">
        <v>239398.01180703999</v>
      </c>
      <c r="E25">
        <v>72.983999999999995</v>
      </c>
      <c r="F25">
        <v>0</v>
      </c>
      <c r="G25">
        <v>54.047481369870802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235009.032051207</v>
      </c>
      <c r="E28">
        <v>72.983999999999995</v>
      </c>
      <c r="F28">
        <v>0</v>
      </c>
      <c r="G28">
        <v>54.811028012358001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53.979360960466401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53.869971815020499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125.716497764774</v>
      </c>
      <c r="D32">
        <v>227005.86354592699</v>
      </c>
      <c r="E32">
        <v>72.983999999999995</v>
      </c>
      <c r="F32">
        <v>0</v>
      </c>
      <c r="G32">
        <v>49.5791334950273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125.760288216471</v>
      </c>
      <c r="D34">
        <v>236422.98527791799</v>
      </c>
      <c r="E34">
        <v>72.983999999999995</v>
      </c>
      <c r="F34">
        <v>0</v>
      </c>
      <c r="G34">
        <v>49.889401498047903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</v>
      </c>
      <c r="D35">
        <v>226113.32738717701</v>
      </c>
      <c r="E35">
        <v>72.983999999999995</v>
      </c>
      <c r="F35">
        <v>0</v>
      </c>
      <c r="G35">
        <v>55.322196374132503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54.833776761024097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245482.77620712499</v>
      </c>
      <c r="E40">
        <v>72.983999999999995</v>
      </c>
      <c r="F40">
        <v>0</v>
      </c>
      <c r="G40">
        <v>54.146700258940498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125.72208029993899</v>
      </c>
      <c r="D41">
        <v>239837.57523969299</v>
      </c>
      <c r="E41">
        <v>72.983999999999995</v>
      </c>
      <c r="F41">
        <v>0</v>
      </c>
      <c r="G41">
        <v>49.618687369681403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125.665607617419</v>
      </c>
      <c r="D42">
        <v>231116.98928438601</v>
      </c>
      <c r="E42">
        <v>72.983999999999995</v>
      </c>
      <c r="F42">
        <v>0</v>
      </c>
      <c r="G42">
        <v>49.218562096888199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125.71364090653501</v>
      </c>
      <c r="D44">
        <v>240486.90593503899</v>
      </c>
      <c r="E44">
        <v>72.983999999999995</v>
      </c>
      <c r="F44">
        <v>0</v>
      </c>
      <c r="G44">
        <v>49.558891828947097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125.77035696269201</v>
      </c>
      <c r="D45">
        <v>232912.10918152699</v>
      </c>
      <c r="E45">
        <v>72.983999999999995</v>
      </c>
      <c r="F45">
        <v>0</v>
      </c>
      <c r="G45">
        <v>49.960741474271103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125.68783282673699</v>
      </c>
      <c r="D48">
        <v>227656.178187157</v>
      </c>
      <c r="E48">
        <v>72.983999999999995</v>
      </c>
      <c r="F48">
        <v>0</v>
      </c>
      <c r="G48">
        <v>49.376034126627701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125.727459953321</v>
      </c>
      <c r="D49">
        <v>235468.950495756</v>
      </c>
      <c r="E49">
        <v>72.983999999999995</v>
      </c>
      <c r="F49">
        <v>0</v>
      </c>
      <c r="G49">
        <v>49.656803768279403</v>
      </c>
      <c r="H49">
        <v>31.092831157454299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240244.48644976399</v>
      </c>
      <c r="E52">
        <v>72.983999999999995</v>
      </c>
      <c r="F52">
        <v>0</v>
      </c>
      <c r="G52">
        <v>54.784742569696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125.961782767027</v>
      </c>
      <c r="D53">
        <v>229338.574434379</v>
      </c>
      <c r="E53">
        <v>72.983999999999995</v>
      </c>
      <c r="F53">
        <v>0</v>
      </c>
      <c r="G53">
        <v>50.343037337963302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</v>
      </c>
      <c r="E54">
        <v>72.983999999999995</v>
      </c>
      <c r="F54">
        <v>0</v>
      </c>
      <c r="G54">
        <v>56.591556561366502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125.709468119325</v>
      </c>
      <c r="D55">
        <v>235781.77226094899</v>
      </c>
      <c r="E55">
        <v>72.983999999999995</v>
      </c>
      <c r="F55">
        <v>0</v>
      </c>
      <c r="G55">
        <v>49.529326425884904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234388.64725670801</v>
      </c>
      <c r="E56">
        <v>72.983999999999995</v>
      </c>
      <c r="F56">
        <v>0</v>
      </c>
      <c r="G56">
        <v>53.6718996721686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57.595228170576704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54.459807732166801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</v>
      </c>
      <c r="E60">
        <v>72.983999999999995</v>
      </c>
      <c r="F60">
        <v>0</v>
      </c>
      <c r="G60">
        <v>55.222408940370201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127.497925628817</v>
      </c>
      <c r="D62">
        <v>227574.779979093</v>
      </c>
      <c r="E62">
        <v>72.983999999999995</v>
      </c>
      <c r="F62">
        <v>0</v>
      </c>
      <c r="G62">
        <v>53.177878710300199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125.617967797924</v>
      </c>
      <c r="D65">
        <v>234062.43661971201</v>
      </c>
      <c r="E65">
        <v>72.983999999999995</v>
      </c>
      <c r="F65">
        <v>0</v>
      </c>
      <c r="G65">
        <v>48.8810202107842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53.402488579653202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53.542882289144202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128.45593711904499</v>
      </c>
      <c r="D69">
        <v>236768.12322726901</v>
      </c>
      <c r="E69">
        <v>72.983999999999995</v>
      </c>
      <c r="F69">
        <v>0</v>
      </c>
      <c r="G69">
        <v>54.945820140244003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125.66132321654401</v>
      </c>
      <c r="D71">
        <v>235385.93019471</v>
      </c>
      <c r="E71">
        <v>72.983999999999995</v>
      </c>
      <c r="F71">
        <v>0</v>
      </c>
      <c r="G71">
        <v>49.188205878764997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55.495039571544297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127.527553144861</v>
      </c>
      <c r="D73">
        <v>234184.22587685101</v>
      </c>
      <c r="E73">
        <v>72.983999999999995</v>
      </c>
      <c r="F73">
        <v>0</v>
      </c>
      <c r="G73">
        <v>53.232554164211003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125.66859831455</v>
      </c>
      <c r="D74">
        <v>237343.267985304</v>
      </c>
      <c r="E74">
        <v>72.983999999999995</v>
      </c>
      <c r="F74">
        <v>0</v>
      </c>
      <c r="G74">
        <v>49.239752050190603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127.627019374588</v>
      </c>
      <c r="D75">
        <v>228654.18247543901</v>
      </c>
      <c r="E75">
        <v>72.983999999999995</v>
      </c>
      <c r="F75">
        <v>0</v>
      </c>
      <c r="G75">
        <v>53.416111950530102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232992.21094978199</v>
      </c>
      <c r="E76">
        <v>72.983999999999995</v>
      </c>
      <c r="F76">
        <v>0</v>
      </c>
      <c r="G76">
        <v>54.434997139438103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54.721865226334899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125.774173061094</v>
      </c>
      <c r="D78">
        <v>230132.911590476</v>
      </c>
      <c r="E78">
        <v>72.983999999999995</v>
      </c>
      <c r="F78">
        <v>0</v>
      </c>
      <c r="G78">
        <v>49.987779634069902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125.717050201194</v>
      </c>
      <c r="D79">
        <v>233308.66453774899</v>
      </c>
      <c r="E79">
        <v>72.983999999999995</v>
      </c>
      <c r="F79">
        <v>0</v>
      </c>
      <c r="G79">
        <v>49.583047666685097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127.45847439472099</v>
      </c>
      <c r="D80">
        <v>241560.367640001</v>
      </c>
      <c r="E80">
        <v>72.983999999999995</v>
      </c>
      <c r="F80">
        <v>0</v>
      </c>
      <c r="G80">
        <v>53.105074289964101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125.73770109325901</v>
      </c>
      <c r="D81">
        <v>228184.96021656299</v>
      </c>
      <c r="E81">
        <v>72.983999999999995</v>
      </c>
      <c r="F81">
        <v>0</v>
      </c>
      <c r="G81">
        <v>49.729365203804797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125.611243713192</v>
      </c>
      <c r="D82">
        <v>240116.267632859</v>
      </c>
      <c r="E82">
        <v>72.983999999999995</v>
      </c>
      <c r="F82">
        <v>0</v>
      </c>
      <c r="G82">
        <v>48.833378127614502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</v>
      </c>
      <c r="E84">
        <v>72.983999999999995</v>
      </c>
      <c r="F84">
        <v>0</v>
      </c>
      <c r="G84">
        <v>54.256305001574098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125.77287477774701</v>
      </c>
      <c r="D85">
        <v>234858.47556390101</v>
      </c>
      <c r="E85">
        <v>72.983999999999995</v>
      </c>
      <c r="F85">
        <v>0</v>
      </c>
      <c r="G85">
        <v>49.978580921431202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128.655579284444</v>
      </c>
      <c r="D86">
        <v>245977.894698319</v>
      </c>
      <c r="E86">
        <v>72.983999999999995</v>
      </c>
      <c r="F86">
        <v>0</v>
      </c>
      <c r="G86">
        <v>55.314245424254899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125.763954688083</v>
      </c>
      <c r="D87">
        <v>233467.48629446299</v>
      </c>
      <c r="E87">
        <v>72.983999999999995</v>
      </c>
      <c r="F87">
        <v>0</v>
      </c>
      <c r="G87">
        <v>49.915379508803802</v>
      </c>
      <c r="H87">
        <v>31.092831157454398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128.75863922275099</v>
      </c>
      <c r="D88">
        <v>231795.24155397099</v>
      </c>
      <c r="E88">
        <v>72.983999999999995</v>
      </c>
      <c r="F88">
        <v>0</v>
      </c>
      <c r="G88">
        <v>55.504435141767097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233075.00460112901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128.00691391676699</v>
      </c>
      <c r="D94">
        <v>243112.71147294401</v>
      </c>
      <c r="E94">
        <v>72.983999999999995</v>
      </c>
      <c r="F94">
        <v>0</v>
      </c>
      <c r="G94">
        <v>54.117180055640503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127.805683077826</v>
      </c>
      <c r="D95">
        <v>238974.51302420101</v>
      </c>
      <c r="E95">
        <v>72.983999999999995</v>
      </c>
      <c r="F95">
        <v>0</v>
      </c>
      <c r="G95">
        <v>53.745822988658396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56.765859081516098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127.313532587098</v>
      </c>
      <c r="D99">
        <v>238727.722404934</v>
      </c>
      <c r="E99">
        <v>72.983999999999995</v>
      </c>
      <c r="F99">
        <v>0</v>
      </c>
      <c r="G99">
        <v>52.837594589311799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125.642357939276</v>
      </c>
      <c r="D100">
        <v>237697.14013944601</v>
      </c>
      <c r="E100">
        <v>72.983999999999995</v>
      </c>
      <c r="F100">
        <v>0</v>
      </c>
      <c r="G100">
        <v>49.053831409520299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54.915474190248901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127.53326772471701</v>
      </c>
      <c r="D103">
        <v>233223.440332572</v>
      </c>
      <c r="E103">
        <v>72.983999999999995</v>
      </c>
      <c r="F103">
        <v>0</v>
      </c>
      <c r="G103">
        <v>53.243100011088501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129.171991107271</v>
      </c>
      <c r="D104">
        <v>234006.75891019599</v>
      </c>
      <c r="E104">
        <v>72.983999999999995</v>
      </c>
      <c r="F104">
        <v>0</v>
      </c>
      <c r="G104">
        <v>56.267246370278897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127.596354313071</v>
      </c>
      <c r="D105">
        <v>246248.87229027</v>
      </c>
      <c r="E105">
        <v>72.983999999999995</v>
      </c>
      <c r="F105">
        <v>0</v>
      </c>
      <c r="G105">
        <v>53.359521780933697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53.779572756343399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128.01186672867101</v>
      </c>
      <c r="D108">
        <v>235095.25340138801</v>
      </c>
      <c r="E108">
        <v>72.983999999999995</v>
      </c>
      <c r="F108">
        <v>0</v>
      </c>
      <c r="G108">
        <v>54.126320114448497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128.334364486314</v>
      </c>
      <c r="D109">
        <v>244064.578263595</v>
      </c>
      <c r="E109">
        <v>72.983999999999995</v>
      </c>
      <c r="F109">
        <v>0</v>
      </c>
      <c r="G109">
        <v>54.721466574191197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</v>
      </c>
      <c r="E110">
        <v>72.983999999999995</v>
      </c>
      <c r="F110">
        <v>0</v>
      </c>
      <c r="G110">
        <v>54.483736312327302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125.714534982979</v>
      </c>
      <c r="D112">
        <v>235745.187978737</v>
      </c>
      <c r="E112">
        <v>72.983999999999995</v>
      </c>
      <c r="F112">
        <v>0</v>
      </c>
      <c r="G112">
        <v>49.565226618887301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53.844786440133298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57.192651147164703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125.750690238312</v>
      </c>
      <c r="D116">
        <v>235067.23792596301</v>
      </c>
      <c r="E116">
        <v>72.983999999999995</v>
      </c>
      <c r="F116">
        <v>0</v>
      </c>
      <c r="G116">
        <v>49.821397049566599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53.697579086583303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54.598216669453898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125.742052767556</v>
      </c>
      <c r="D121">
        <v>239524.744169579</v>
      </c>
      <c r="E121">
        <v>72.983999999999995</v>
      </c>
      <c r="F121">
        <v>0</v>
      </c>
      <c r="G121">
        <v>49.760198073565597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125.745098079307</v>
      </c>
      <c r="D122">
        <v>236084.902240464</v>
      </c>
      <c r="E122">
        <v>72.983999999999995</v>
      </c>
      <c r="F122">
        <v>0</v>
      </c>
      <c r="G122">
        <v>49.781774987227102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126.45535951446</v>
      </c>
      <c r="D123">
        <v>233593.69175043399</v>
      </c>
      <c r="E123">
        <v>72.983999999999995</v>
      </c>
      <c r="F123">
        <v>0</v>
      </c>
      <c r="G123">
        <v>51.253897791668898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125.816062193655</v>
      </c>
      <c r="D124">
        <v>235904.78242823001</v>
      </c>
      <c r="E124">
        <v>72.983999999999995</v>
      </c>
      <c r="F124">
        <v>0</v>
      </c>
      <c r="G124">
        <v>50.074120481027499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128.81587974076101</v>
      </c>
      <c r="D127">
        <v>237878.987274971</v>
      </c>
      <c r="E127">
        <v>72.983999999999995</v>
      </c>
      <c r="F127">
        <v>0</v>
      </c>
      <c r="G127">
        <v>55.610068408480899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53.409444325606799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54.486417464586097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126.04714392997801</v>
      </c>
      <c r="D131">
        <v>241608.27167029399</v>
      </c>
      <c r="E131">
        <v>72.983999999999995</v>
      </c>
      <c r="F131">
        <v>0</v>
      </c>
      <c r="G131">
        <v>50.500565236144602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125.71686001710999</v>
      </c>
      <c r="D132">
        <v>233979.07512833001</v>
      </c>
      <c r="E132">
        <v>72.983999999999995</v>
      </c>
      <c r="F132">
        <v>0</v>
      </c>
      <c r="G132">
        <v>49.581700157497899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126.92675995997899</v>
      </c>
      <c r="D133">
        <v>228615.62094706099</v>
      </c>
      <c r="E133">
        <v>72.983999999999995</v>
      </c>
      <c r="F133">
        <v>0</v>
      </c>
      <c r="G133">
        <v>52.123833472219303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</v>
      </c>
      <c r="D134">
        <v>229608.01794446399</v>
      </c>
      <c r="E134">
        <v>72.983999999999995</v>
      </c>
      <c r="F134">
        <v>0</v>
      </c>
      <c r="G134">
        <v>56.563151010790399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58.157092856600201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127.85378262311001</v>
      </c>
      <c r="D136">
        <v>243673.346322278</v>
      </c>
      <c r="E136">
        <v>72.983999999999995</v>
      </c>
      <c r="F136">
        <v>0</v>
      </c>
      <c r="G136">
        <v>53.834587246433102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128.22015513865901</v>
      </c>
      <c r="D137">
        <v>230830.79319247301</v>
      </c>
      <c r="E137">
        <v>72.983999999999995</v>
      </c>
      <c r="F137">
        <v>0</v>
      </c>
      <c r="G137">
        <v>54.510701422138901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125.76750222822901</v>
      </c>
      <c r="D139">
        <v>226360.69356888099</v>
      </c>
      <c r="E139">
        <v>72.983999999999995</v>
      </c>
      <c r="F139">
        <v>0</v>
      </c>
      <c r="G139">
        <v>49.940514855763503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127.009861694295</v>
      </c>
      <c r="D141">
        <v>242100.50932046701</v>
      </c>
      <c r="E141">
        <v>72.983999999999995</v>
      </c>
      <c r="F141">
        <v>0</v>
      </c>
      <c r="G141">
        <v>52.277191757058198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238870.44500394299</v>
      </c>
      <c r="E142">
        <v>72.983999999999995</v>
      </c>
      <c r="F142">
        <v>0</v>
      </c>
      <c r="G142">
        <v>54.157504310360402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125.76895254889099</v>
      </c>
      <c r="D143">
        <v>233570.68707201001</v>
      </c>
      <c r="E143">
        <v>72.983999999999995</v>
      </c>
      <c r="F143">
        <v>0</v>
      </c>
      <c r="G143">
        <v>49.950790796703799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55.316196829483097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128.231748266122</v>
      </c>
      <c r="D145">
        <v>230078.03976597599</v>
      </c>
      <c r="E145">
        <v>72.983999999999995</v>
      </c>
      <c r="F145">
        <v>0</v>
      </c>
      <c r="G145">
        <v>54.532095706604203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229543.39354854901</v>
      </c>
      <c r="E146">
        <v>72.983999999999995</v>
      </c>
      <c r="F146">
        <v>0</v>
      </c>
      <c r="G146">
        <v>55.796395327232403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53.390157544480402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125.765241685123</v>
      </c>
      <c r="D149">
        <v>234246.44929271599</v>
      </c>
      <c r="E149">
        <v>72.983999999999995</v>
      </c>
      <c r="F149">
        <v>0</v>
      </c>
      <c r="G149">
        <v>49.924498254695202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126.104451723087</v>
      </c>
      <c r="D150">
        <v>228945.75666215099</v>
      </c>
      <c r="E150">
        <v>72.983999999999995</v>
      </c>
      <c r="F150">
        <v>0</v>
      </c>
      <c r="G150">
        <v>50.606322654222801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125.519695639977</v>
      </c>
      <c r="D152">
        <v>242790.715428564</v>
      </c>
      <c r="E152">
        <v>72.983999999999995</v>
      </c>
      <c r="F152">
        <v>0</v>
      </c>
      <c r="G152">
        <v>48.184733577114599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125.73010113508499</v>
      </c>
      <c r="D153">
        <v>230582.18385831901</v>
      </c>
      <c r="E153">
        <v>72.983999999999995</v>
      </c>
      <c r="F153">
        <v>0</v>
      </c>
      <c r="G153">
        <v>49.675517304214999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126.559356256455</v>
      </c>
      <c r="D154">
        <v>234653.97243559401</v>
      </c>
      <c r="E154">
        <v>72.983999999999995</v>
      </c>
      <c r="F154">
        <v>0</v>
      </c>
      <c r="G154">
        <v>51.4458163131345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127.318011631354</v>
      </c>
      <c r="D155">
        <v>239000.26107598699</v>
      </c>
      <c r="E155">
        <v>72.983999999999995</v>
      </c>
      <c r="F155">
        <v>0</v>
      </c>
      <c r="G155">
        <v>52.845860343937403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127.36736839693999</v>
      </c>
      <c r="D156">
        <v>243591.733905072</v>
      </c>
      <c r="E156">
        <v>72.983999999999995</v>
      </c>
      <c r="F156">
        <v>0</v>
      </c>
      <c r="G156">
        <v>52.936944711522798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58.222230805706502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127.34728916101599</v>
      </c>
      <c r="D158">
        <v>238607.235809237</v>
      </c>
      <c r="E158">
        <v>72.983999999999995</v>
      </c>
      <c r="F158">
        <v>0</v>
      </c>
      <c r="G158">
        <v>52.899889923106002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</v>
      </c>
      <c r="D159">
        <v>232689.99736618201</v>
      </c>
      <c r="E159">
        <v>72.983999999999995</v>
      </c>
      <c r="F159">
        <v>0</v>
      </c>
      <c r="G159">
        <v>54.650087107342898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228617.18462734501</v>
      </c>
      <c r="E161">
        <v>72.983999999999995</v>
      </c>
      <c r="F161">
        <v>0</v>
      </c>
      <c r="G161">
        <v>57.515561824306502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125.948087483386</v>
      </c>
      <c r="D163">
        <v>229591.47049322</v>
      </c>
      <c r="E163">
        <v>72.983999999999995</v>
      </c>
      <c r="F163">
        <v>0</v>
      </c>
      <c r="G163">
        <v>50.317763675182199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125.764218932101</v>
      </c>
      <c r="D165">
        <v>229793.78027016501</v>
      </c>
      <c r="E165">
        <v>72.983999999999995</v>
      </c>
      <c r="F165">
        <v>0</v>
      </c>
      <c r="G165">
        <v>49.9172517540256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125.665915334574</v>
      </c>
      <c r="D166">
        <v>233782.98822084599</v>
      </c>
      <c r="E166">
        <v>72.983999999999995</v>
      </c>
      <c r="F166">
        <v>0</v>
      </c>
      <c r="G166">
        <v>49.220742361842802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53.536683641748603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127.923078320522</v>
      </c>
      <c r="D168">
        <v>232677.399829381</v>
      </c>
      <c r="E168">
        <v>72.983999999999995</v>
      </c>
      <c r="F168">
        <v>0</v>
      </c>
      <c r="G168">
        <v>53.962467481294198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125.76266485085399</v>
      </c>
      <c r="D170">
        <v>240325.76554670499</v>
      </c>
      <c r="E170">
        <v>72.983999999999995</v>
      </c>
      <c r="F170">
        <v>0</v>
      </c>
      <c r="G170">
        <v>49.906240639355303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129.66710687950899</v>
      </c>
      <c r="D171">
        <v>238700.147564852</v>
      </c>
      <c r="E171">
        <v>72.983999999999995</v>
      </c>
      <c r="F171">
        <v>0</v>
      </c>
      <c r="G171">
        <v>57.180946983775897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125.64712517647099</v>
      </c>
      <c r="D172">
        <v>230029.99166305401</v>
      </c>
      <c r="E172">
        <v>72.983999999999995</v>
      </c>
      <c r="F172">
        <v>0</v>
      </c>
      <c r="G172">
        <v>49.087608662481102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125.61921349508</v>
      </c>
      <c r="D173">
        <v>235852.69366494901</v>
      </c>
      <c r="E173">
        <v>72.983999999999995</v>
      </c>
      <c r="F173">
        <v>0</v>
      </c>
      <c r="G173">
        <v>48.889846335067098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126.812964218975</v>
      </c>
      <c r="D174">
        <v>240064.28309884001</v>
      </c>
      <c r="E174">
        <v>72.983999999999995</v>
      </c>
      <c r="F174">
        <v>0</v>
      </c>
      <c r="G174">
        <v>51.913831601549397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126.758650125523</v>
      </c>
      <c r="D176">
        <v>230329.12919339599</v>
      </c>
      <c r="E176">
        <v>72.983999999999995</v>
      </c>
      <c r="F176">
        <v>0</v>
      </c>
      <c r="G176">
        <v>51.813598841270903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125.764480523956</v>
      </c>
      <c r="D177">
        <v>240021.34683063501</v>
      </c>
      <c r="E177">
        <v>72.983999999999995</v>
      </c>
      <c r="F177">
        <v>0</v>
      </c>
      <c r="G177">
        <v>49.919104694780501</v>
      </c>
      <c r="H177">
        <v>31.092831308571299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54.438310452468599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57.880087944476898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</v>
      </c>
      <c r="D184">
        <v>243021.05940565301</v>
      </c>
      <c r="E184">
        <v>72.983999999999995</v>
      </c>
      <c r="F184">
        <v>0</v>
      </c>
      <c r="G184">
        <v>54.8177272881927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125.724609429864</v>
      </c>
      <c r="D186">
        <v>242884.899233773</v>
      </c>
      <c r="E186">
        <v>72.983999999999995</v>
      </c>
      <c r="F186">
        <v>0</v>
      </c>
      <c r="G186">
        <v>49.636606985962601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128.28093610457299</v>
      </c>
      <c r="D189">
        <v>228534.62583582001</v>
      </c>
      <c r="E189">
        <v>72.983999999999995</v>
      </c>
      <c r="F189">
        <v>0</v>
      </c>
      <c r="G189">
        <v>54.622868331290498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125.749078678804</v>
      </c>
      <c r="D190">
        <v>234900.73091835901</v>
      </c>
      <c r="E190">
        <v>72.983999999999995</v>
      </c>
      <c r="F190">
        <v>0</v>
      </c>
      <c r="G190">
        <v>49.809978684808499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55.084335159446198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229062.57505337201</v>
      </c>
      <c r="E192">
        <v>72.983999999999995</v>
      </c>
      <c r="F192">
        <v>0</v>
      </c>
      <c r="G192">
        <v>53.493410143705702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125.773056448145</v>
      </c>
      <c r="D193">
        <v>240943.53918495399</v>
      </c>
      <c r="E193">
        <v>72.983999999999995</v>
      </c>
      <c r="F193">
        <v>0</v>
      </c>
      <c r="G193">
        <v>49.979868108691598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236975.77731148299</v>
      </c>
      <c r="E194">
        <v>72.983999999999995</v>
      </c>
      <c r="F194">
        <v>0</v>
      </c>
      <c r="G194">
        <v>55.546489244214101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127.32492787042899</v>
      </c>
      <c r="D195">
        <v>229488.67284504499</v>
      </c>
      <c r="E195">
        <v>72.983999999999995</v>
      </c>
      <c r="F195">
        <v>0</v>
      </c>
      <c r="G195">
        <v>52.858623766636804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126.782165861873</v>
      </c>
      <c r="D196">
        <v>232602.28901018301</v>
      </c>
      <c r="E196">
        <v>72.983999999999995</v>
      </c>
      <c r="F196">
        <v>0</v>
      </c>
      <c r="G196">
        <v>51.856995444519498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125.71512415945701</v>
      </c>
      <c r="D198">
        <v>231178.11867152501</v>
      </c>
      <c r="E198">
        <v>72.983999999999995</v>
      </c>
      <c r="F198">
        <v>0</v>
      </c>
      <c r="G198">
        <v>49.569401104466301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125.752096212189</v>
      </c>
      <c r="D199">
        <v>239396.755986017</v>
      </c>
      <c r="E199">
        <v>72.983999999999995</v>
      </c>
      <c r="F199">
        <v>0</v>
      </c>
      <c r="G199">
        <v>49.831358780724798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125.77431974218101</v>
      </c>
      <c r="D201">
        <v>235042.13100048501</v>
      </c>
      <c r="E201">
        <v>72.983999999999995</v>
      </c>
      <c r="F201">
        <v>0</v>
      </c>
      <c r="G201">
        <v>49.988818911952102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128.90312674578601</v>
      </c>
      <c r="D2">
        <v>232105.81964242001</v>
      </c>
      <c r="E2">
        <v>72.983999999999995</v>
      </c>
      <c r="F2">
        <v>0</v>
      </c>
      <c r="G2">
        <v>46.540984906520499</v>
      </c>
      <c r="H2">
        <v>38.6369542787345</v>
      </c>
      <c r="I2">
        <v>47.84</v>
      </c>
      <c r="J2">
        <v>62.6</v>
      </c>
      <c r="K2">
        <v>50.34</v>
      </c>
      <c r="L2">
        <f>AVERAGE(C2:C201)</f>
        <v>128.53454080382934</v>
      </c>
      <c r="M2">
        <f>AVERAGEIF(B2:B201,"&gt;0",C2:C201)</f>
        <v>109.595272401586</v>
      </c>
      <c r="N2">
        <f>AVERAGEIF(B2:B201,0,C2:C201)</f>
        <v>128.72584654526617</v>
      </c>
      <c r="O2">
        <f>_xlfn.STDEV.S(C2:C201)</f>
        <v>2.1788607811608549</v>
      </c>
      <c r="P2">
        <f>AVERAGE(D2:D201)</f>
        <v>236723.71623918277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</v>
      </c>
      <c r="E5">
        <v>72.983999999999995</v>
      </c>
      <c r="F5">
        <v>0</v>
      </c>
      <c r="G5">
        <v>38.499291608794799</v>
      </c>
      <c r="H5">
        <v>38.636958097195297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46.6040230854016</v>
      </c>
      <c r="H7">
        <v>38.636958097196199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38.636958097196299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47.589814109482703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235850.425102882</v>
      </c>
      <c r="E11">
        <v>72.983999999999995</v>
      </c>
      <c r="F11">
        <v>0</v>
      </c>
      <c r="G11">
        <v>42.244857340044597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47.912458082314998</v>
      </c>
      <c r="H12">
        <v>38.636958097195603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49.186519469865999</v>
      </c>
      <c r="H14">
        <v>38.636958097195397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41.484165105810497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236497.46357524299</v>
      </c>
      <c r="E19">
        <v>72.983999999999995</v>
      </c>
      <c r="F19">
        <v>0</v>
      </c>
      <c r="G19">
        <v>44.530337289516702</v>
      </c>
      <c r="H19">
        <v>38.636958097195702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237913.23498761401</v>
      </c>
      <c r="E20">
        <v>72.983999999999995</v>
      </c>
      <c r="F20">
        <v>0</v>
      </c>
      <c r="G20">
        <v>40.890259787529899</v>
      </c>
      <c r="H20">
        <v>38.636958097195802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239447.73714300999</v>
      </c>
      <c r="E21">
        <v>72.983999999999995</v>
      </c>
      <c r="F21">
        <v>0</v>
      </c>
      <c r="G21">
        <v>46.286662851434002</v>
      </c>
      <c r="H21">
        <v>38.636958097195702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236610.052159313</v>
      </c>
      <c r="E22">
        <v>72.983999999999995</v>
      </c>
      <c r="F22">
        <v>0</v>
      </c>
      <c r="G22">
        <v>40.047157264126199</v>
      </c>
      <c r="H22">
        <v>38.636958097195397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242100.67552768101</v>
      </c>
      <c r="E25">
        <v>72.983999999999995</v>
      </c>
      <c r="F25">
        <v>0</v>
      </c>
      <c r="G25">
        <v>48.271733713019103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128.57128201929501</v>
      </c>
      <c r="D26">
        <v>238251.240285896</v>
      </c>
      <c r="E26">
        <v>72.983999999999995</v>
      </c>
      <c r="F26">
        <v>0</v>
      </c>
      <c r="G26">
        <v>44.189756170877899</v>
      </c>
      <c r="H26">
        <v>38.636958097195603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229192.36178793901</v>
      </c>
      <c r="E27">
        <v>72.983999999999995</v>
      </c>
      <c r="F27">
        <v>0</v>
      </c>
      <c r="G27">
        <v>44.204239478199597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246378.39458915999</v>
      </c>
      <c r="E29">
        <v>72.983999999999995</v>
      </c>
      <c r="F29">
        <v>0</v>
      </c>
      <c r="G29">
        <v>47.156042375265898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38.636958097195503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129.246594942765</v>
      </c>
      <c r="D39">
        <v>234923.17221844301</v>
      </c>
      <c r="E39">
        <v>72.983999999999995</v>
      </c>
      <c r="F39">
        <v>0</v>
      </c>
      <c r="G39">
        <v>48.974543357605199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</v>
      </c>
      <c r="E40">
        <v>72.983999999999995</v>
      </c>
      <c r="F40">
        <v>0</v>
      </c>
      <c r="G40">
        <v>39.275323088666802</v>
      </c>
      <c r="H40">
        <v>38.636958097195397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39.565351534419001</v>
      </c>
      <c r="H42">
        <v>38.636958097195603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237997.60554229401</v>
      </c>
      <c r="E43">
        <v>72.983999999999995</v>
      </c>
      <c r="F43">
        <v>0</v>
      </c>
      <c r="G43">
        <v>48.840668793514403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</v>
      </c>
      <c r="D44">
        <v>239860.93516955999</v>
      </c>
      <c r="E44">
        <v>72.983999999999995</v>
      </c>
      <c r="F44">
        <v>0</v>
      </c>
      <c r="G44">
        <v>39.3151833905128</v>
      </c>
      <c r="H44">
        <v>38.636958097196199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46.2885346235255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243097.17597491699</v>
      </c>
      <c r="E46">
        <v>72.983999999999995</v>
      </c>
      <c r="F46">
        <v>0</v>
      </c>
      <c r="G46">
        <v>48.679956741837202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228890.50945619901</v>
      </c>
      <c r="E48">
        <v>72.983999999999995</v>
      </c>
      <c r="F48">
        <v>0</v>
      </c>
      <c r="G48">
        <v>48.450253012549702</v>
      </c>
      <c r="H48">
        <v>38.636958097195603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48.755983212734002</v>
      </c>
      <c r="H49">
        <v>38.636958097195702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128.69103637566499</v>
      </c>
      <c r="D52">
        <v>241764.483353602</v>
      </c>
      <c r="E52">
        <v>72.983999999999995</v>
      </c>
      <c r="F52">
        <v>0</v>
      </c>
      <c r="G52">
        <v>45.038250387411701</v>
      </c>
      <c r="H52">
        <v>38.636958097195397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48.324517169225302</v>
      </c>
      <c r="H54">
        <v>38.636958097195702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128.92161299882599</v>
      </c>
      <c r="D55">
        <v>239220.71641011501</v>
      </c>
      <c r="E55">
        <v>72.983999999999995</v>
      </c>
      <c r="F55">
        <v>0</v>
      </c>
      <c r="G55">
        <v>46.6719523849845</v>
      </c>
      <c r="H55">
        <v>38.636958097195603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132.38397907754199</v>
      </c>
      <c r="D57">
        <v>239433.39595996501</v>
      </c>
      <c r="E57">
        <v>72.983999999999995</v>
      </c>
      <c r="F57">
        <v>0</v>
      </c>
      <c r="G57">
        <v>55.522727641661398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128.70010409628199</v>
      </c>
      <c r="D58">
        <v>240412.65834984501</v>
      </c>
      <c r="E58">
        <v>72.983999999999995</v>
      </c>
      <c r="F58">
        <v>0</v>
      </c>
      <c r="G58">
        <v>45.102510773714599</v>
      </c>
      <c r="H58">
        <v>38.636954278734599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40.4652608888751</v>
      </c>
      <c r="H60">
        <v>38.636958097195702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55.673926339280499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43.037652308100903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40.212418754611498</v>
      </c>
      <c r="H64">
        <v>38.636958097195702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44.636430011153699</v>
      </c>
      <c r="H65">
        <v>38.636958097195603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49.676725961500097</v>
      </c>
      <c r="H66">
        <v>38.636958097195702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38.636958097195503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129.05446405984301</v>
      </c>
      <c r="D70">
        <v>241669.457204251</v>
      </c>
      <c r="E70">
        <v>72.983999999999995</v>
      </c>
      <c r="F70">
        <v>0</v>
      </c>
      <c r="G70">
        <v>47.613240538084099</v>
      </c>
      <c r="H70">
        <v>38.636958097195397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46.204240522244199</v>
      </c>
      <c r="H71">
        <v>38.636958097195503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48.389838845514603</v>
      </c>
      <c r="H72">
        <v>38.636958097196199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236767.250101079</v>
      </c>
      <c r="E74">
        <v>72.983999999999995</v>
      </c>
      <c r="F74">
        <v>0</v>
      </c>
      <c r="G74">
        <v>46.323707440054598</v>
      </c>
      <c r="H74">
        <v>38.636958097195503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48.068850003301201</v>
      </c>
      <c r="H75">
        <v>38.636958097195503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230758.962677326</v>
      </c>
      <c r="E76">
        <v>72.983999999999995</v>
      </c>
      <c r="F76">
        <v>0</v>
      </c>
      <c r="G76">
        <v>42.5559099790716</v>
      </c>
      <c r="H76">
        <v>38.636958097195603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47.460243733210802</v>
      </c>
      <c r="H77">
        <v>38.636958097196199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46.9654532550216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128.53541768900601</v>
      </c>
      <c r="D82">
        <v>240279.32776532299</v>
      </c>
      <c r="E82">
        <v>72.983999999999995</v>
      </c>
      <c r="F82">
        <v>0</v>
      </c>
      <c r="G82">
        <v>43.935647028192101</v>
      </c>
      <c r="H82">
        <v>38.636958097195702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</v>
      </c>
      <c r="E83">
        <v>72.983999999999995</v>
      </c>
      <c r="F83">
        <v>0</v>
      </c>
      <c r="G83">
        <v>46.417509893187301</v>
      </c>
      <c r="H83">
        <v>38.636958097195503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</v>
      </c>
      <c r="D84">
        <v>237879.559804816</v>
      </c>
      <c r="E84">
        <v>72.983999999999995</v>
      </c>
      <c r="F84">
        <v>0</v>
      </c>
      <c r="G84">
        <v>46.203464218930499</v>
      </c>
      <c r="H84">
        <v>38.636958097195503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43.8514842166527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127.552965021213</v>
      </c>
      <c r="D87">
        <v>236049.57169318601</v>
      </c>
      <c r="E87">
        <v>72.983999999999995</v>
      </c>
      <c r="F87">
        <v>0</v>
      </c>
      <c r="G87">
        <v>39.375773086966497</v>
      </c>
      <c r="H87">
        <v>38.636958097195702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42.655963039927101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235720.51668153601</v>
      </c>
      <c r="E91">
        <v>72.983999999999995</v>
      </c>
      <c r="F91">
        <v>0</v>
      </c>
      <c r="G91">
        <v>44.511152569961197</v>
      </c>
      <c r="H91">
        <v>38.636958097195603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241958.43375899101</v>
      </c>
      <c r="E93">
        <v>72.983999999999995</v>
      </c>
      <c r="F93">
        <v>0</v>
      </c>
      <c r="G93">
        <v>38.3462426378386</v>
      </c>
      <c r="H93">
        <v>38.636958097195702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128.59503268521701</v>
      </c>
      <c r="D94">
        <v>241515.33299101601</v>
      </c>
      <c r="E94">
        <v>72.983999999999995</v>
      </c>
      <c r="F94">
        <v>0</v>
      </c>
      <c r="G94">
        <v>44.358036501411497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128.458202216628</v>
      </c>
      <c r="D95">
        <v>235819.88033009801</v>
      </c>
      <c r="E95">
        <v>72.983999999999995</v>
      </c>
      <c r="F95">
        <v>0</v>
      </c>
      <c r="G95">
        <v>43.388553095861504</v>
      </c>
      <c r="H95">
        <v>38.636958097195603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128.713553561352</v>
      </c>
      <c r="D96">
        <v>235469.14531103001</v>
      </c>
      <c r="E96">
        <v>72.983999999999995</v>
      </c>
      <c r="F96">
        <v>0</v>
      </c>
      <c r="G96">
        <v>45.1977911540869</v>
      </c>
      <c r="H96">
        <v>38.636958097195603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129.23990686992099</v>
      </c>
      <c r="D97">
        <v>232679.56601383901</v>
      </c>
      <c r="E97">
        <v>72.983999999999995</v>
      </c>
      <c r="F97">
        <v>0</v>
      </c>
      <c r="G97">
        <v>48.927156429065199</v>
      </c>
      <c r="H97">
        <v>38.636958097195503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</v>
      </c>
      <c r="E98">
        <v>72.983999999999995</v>
      </c>
      <c r="F98">
        <v>0</v>
      </c>
      <c r="G98">
        <v>46.678579075490802</v>
      </c>
      <c r="H98">
        <v>38.636958097195503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128.32803735451699</v>
      </c>
      <c r="D99">
        <v>236868.35810398299</v>
      </c>
      <c r="E99">
        <v>72.983999999999995</v>
      </c>
      <c r="F99">
        <v>0</v>
      </c>
      <c r="G99">
        <v>42.466297438152601</v>
      </c>
      <c r="H99">
        <v>38.636958097196697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127.558116483931</v>
      </c>
      <c r="D100">
        <v>236988.14477392699</v>
      </c>
      <c r="E100">
        <v>72.983999999999995</v>
      </c>
      <c r="F100">
        <v>0</v>
      </c>
      <c r="G100">
        <v>39.383304217232698</v>
      </c>
      <c r="H100">
        <v>38.636958097195603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48.420660085365903</v>
      </c>
      <c r="H102">
        <v>38.636958097195702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48.275168848419803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44.351075750443897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48.1553868859</v>
      </c>
      <c r="H107">
        <v>38.636958097195603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241371.52942937499</v>
      </c>
      <c r="E109">
        <v>72.983999999999995</v>
      </c>
      <c r="F109">
        <v>0</v>
      </c>
      <c r="G109">
        <v>46.014734117492097</v>
      </c>
      <c r="H109">
        <v>38.636958097196498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48.862999077210198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</v>
      </c>
      <c r="E112">
        <v>72.983999999999995</v>
      </c>
      <c r="F112">
        <v>0</v>
      </c>
      <c r="G112">
        <v>42.226339777986801</v>
      </c>
      <c r="H112">
        <v>38.636958097195702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48.291978041917297</v>
      </c>
      <c r="H115">
        <v>38.636958097195603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232843.12028281999</v>
      </c>
      <c r="E116">
        <v>72.983999999999995</v>
      </c>
      <c r="F116">
        <v>0</v>
      </c>
      <c r="G116">
        <v>41.534672368128398</v>
      </c>
      <c r="H116">
        <v>38.636958097195397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53.7736592961827</v>
      </c>
      <c r="H117">
        <v>38.636958097195603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39.912547352711798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129.01174661034801</v>
      </c>
      <c r="D120">
        <v>240097.41789046701</v>
      </c>
      <c r="E120">
        <v>72.983999999999995</v>
      </c>
      <c r="F120">
        <v>0</v>
      </c>
      <c r="G120">
        <v>47.310575065680503</v>
      </c>
      <c r="H120">
        <v>38.636958097199603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236444.08364097399</v>
      </c>
      <c r="E123">
        <v>72.983999999999995</v>
      </c>
      <c r="F123">
        <v>0</v>
      </c>
      <c r="G123">
        <v>45.0553985316687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48.363960348159701</v>
      </c>
      <c r="H124">
        <v>38.636958097195702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127.884483791782</v>
      </c>
      <c r="D125">
        <v>223297.34772141301</v>
      </c>
      <c r="E125">
        <v>72.983999999999995</v>
      </c>
      <c r="F125">
        <v>0</v>
      </c>
      <c r="G125">
        <v>39.860433693773501</v>
      </c>
      <c r="H125">
        <v>38.636958097195702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239585.76769816401</v>
      </c>
      <c r="E126">
        <v>72.983999999999995</v>
      </c>
      <c r="F126">
        <v>0</v>
      </c>
      <c r="G126">
        <v>45.227848099439001</v>
      </c>
      <c r="H126">
        <v>38.636958097195603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</v>
      </c>
      <c r="D127">
        <v>239415.62772321099</v>
      </c>
      <c r="E127">
        <v>72.983999999999995</v>
      </c>
      <c r="F127">
        <v>0</v>
      </c>
      <c r="G127">
        <v>49.373962035750402</v>
      </c>
      <c r="H127">
        <v>38.636958097195503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42.539037804646497</v>
      </c>
      <c r="H129">
        <v>38.636958097195702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</v>
      </c>
      <c r="D130">
        <v>235642.75568243899</v>
      </c>
      <c r="E130">
        <v>72.983999999999995</v>
      </c>
      <c r="F130">
        <v>0</v>
      </c>
      <c r="G130">
        <v>49.606534705257403</v>
      </c>
      <c r="H130">
        <v>38.636958097195702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240457.17149220401</v>
      </c>
      <c r="E131">
        <v>72.983999999999995</v>
      </c>
      <c r="F131">
        <v>0</v>
      </c>
      <c r="G131">
        <v>39.240455497174601</v>
      </c>
      <c r="H131">
        <v>38.636958097195802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</v>
      </c>
      <c r="E132">
        <v>72.983999999999995</v>
      </c>
      <c r="F132">
        <v>0</v>
      </c>
      <c r="G132">
        <v>43.920680178424</v>
      </c>
      <c r="H132">
        <v>38.636958097195397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127.30504307623001</v>
      </c>
      <c r="D133">
        <v>229870.06343947901</v>
      </c>
      <c r="E133">
        <v>72.983999999999995</v>
      </c>
      <c r="F133">
        <v>0</v>
      </c>
      <c r="G133">
        <v>39.013326037317398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47.9689651949476</v>
      </c>
      <c r="H134">
        <v>38.636958097195603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46.754445451982299</v>
      </c>
      <c r="H135">
        <v>38.636958097195702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48.376316589711401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238145.20717742899</v>
      </c>
      <c r="E141">
        <v>72.983999999999995</v>
      </c>
      <c r="F141">
        <v>0</v>
      </c>
      <c r="G141">
        <v>40.015259137505303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128.15272042901401</v>
      </c>
      <c r="D142">
        <v>235534.84935751901</v>
      </c>
      <c r="E142">
        <v>72.983999999999995</v>
      </c>
      <c r="F142">
        <v>0</v>
      </c>
      <c r="G142">
        <v>41.224126365153701</v>
      </c>
      <c r="H142">
        <v>38.636958097195503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128.291765486683</v>
      </c>
      <c r="D143">
        <v>233427.87296421101</v>
      </c>
      <c r="E143">
        <v>72.983999999999995</v>
      </c>
      <c r="F143">
        <v>0</v>
      </c>
      <c r="G143">
        <v>42.209300774211698</v>
      </c>
      <c r="H143">
        <v>38.636958097195397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40.114172385597001</v>
      </c>
      <c r="H144">
        <v>38.636958097195603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128.637876478896</v>
      </c>
      <c r="D145">
        <v>236159.04825553301</v>
      </c>
      <c r="E145">
        <v>72.983999999999995</v>
      </c>
      <c r="F145">
        <v>0</v>
      </c>
      <c r="G145">
        <v>44.6615971588527</v>
      </c>
      <c r="H145">
        <v>38.636958097195503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231955.49347871001</v>
      </c>
      <c r="E148">
        <v>72.983999999999995</v>
      </c>
      <c r="F148">
        <v>0</v>
      </c>
      <c r="G148">
        <v>47.0745737604407</v>
      </c>
      <c r="H148">
        <v>38.636958097195603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235341.886989475</v>
      </c>
      <c r="E150">
        <v>72.983999999999995</v>
      </c>
      <c r="F150">
        <v>0</v>
      </c>
      <c r="G150">
        <v>45.795577178124702</v>
      </c>
      <c r="H150">
        <v>38.636958097195603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129.21799946976901</v>
      </c>
      <c r="D151">
        <v>236215.104098315</v>
      </c>
      <c r="E151">
        <v>72.983999999999995</v>
      </c>
      <c r="F151">
        <v>0</v>
      </c>
      <c r="G151">
        <v>48.771936169095099</v>
      </c>
      <c r="H151">
        <v>38.636958097195503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37.818926962380402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41.814136644508302</v>
      </c>
      <c r="H153">
        <v>38.636958097195802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42.588062233458899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46.170182731472302</v>
      </c>
      <c r="H156">
        <v>38.636958097195397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48.432559627226297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237412.58202771301</v>
      </c>
      <c r="E159">
        <v>72.983999999999995</v>
      </c>
      <c r="F159">
        <v>0</v>
      </c>
      <c r="G159">
        <v>48.283129440790198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54.857368849957297</v>
      </c>
      <c r="H160">
        <v>38.636958097195603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242629.23520398699</v>
      </c>
      <c r="E162">
        <v>72.983999999999995</v>
      </c>
      <c r="F162">
        <v>0</v>
      </c>
      <c r="G162">
        <v>46.921900778386899</v>
      </c>
      <c r="H162">
        <v>38.636958097195702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39.316159333468399</v>
      </c>
      <c r="H163">
        <v>38.636958097195397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131.62408524244799</v>
      </c>
      <c r="D164">
        <v>235860.729446482</v>
      </c>
      <c r="E164">
        <v>72.983999999999995</v>
      </c>
      <c r="F164">
        <v>0</v>
      </c>
      <c r="G164">
        <v>54.1203981214774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48.706851669387703</v>
      </c>
      <c r="H166">
        <v>38.636958097195397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233675.28629273799</v>
      </c>
      <c r="E167">
        <v>72.983999999999995</v>
      </c>
      <c r="F167">
        <v>0</v>
      </c>
      <c r="G167">
        <v>49.586756425291497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239085.50049119999</v>
      </c>
      <c r="E168">
        <v>72.983999999999995</v>
      </c>
      <c r="F168">
        <v>0</v>
      </c>
      <c r="G168">
        <v>42.178508536568302</v>
      </c>
      <c r="H168">
        <v>38.636958097195397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39.737431481236001</v>
      </c>
      <c r="H170">
        <v>38.636958097195702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127.479013869045</v>
      </c>
      <c r="D172">
        <v>233833.54631635101</v>
      </c>
      <c r="E172">
        <v>72.983999999999995</v>
      </c>
      <c r="F172">
        <v>0</v>
      </c>
      <c r="G172">
        <v>39.2676609272172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42.8163019589539</v>
      </c>
      <c r="H173">
        <v>38.636958097195397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</v>
      </c>
      <c r="E174">
        <v>72.983999999999995</v>
      </c>
      <c r="F174">
        <v>0</v>
      </c>
      <c r="G174">
        <v>42.974248059172503</v>
      </c>
      <c r="H174">
        <v>38.636958097196199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47.040527605751997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</v>
      </c>
      <c r="E178">
        <v>72.983999999999995</v>
      </c>
      <c r="F178">
        <v>0</v>
      </c>
      <c r="G178">
        <v>37.438674050069103</v>
      </c>
      <c r="H178">
        <v>38.636958097195603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239034.20354169901</v>
      </c>
      <c r="E181">
        <v>72.983999999999995</v>
      </c>
      <c r="F181">
        <v>0</v>
      </c>
      <c r="G181">
        <v>54.253142905146802</v>
      </c>
      <c r="H181">
        <v>38.636958097195702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49.001463860714303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55.941362140627703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41.474316473749198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128.904528968204</v>
      </c>
      <c r="D187">
        <v>231765.21369543299</v>
      </c>
      <c r="E187">
        <v>72.983999999999995</v>
      </c>
      <c r="F187">
        <v>0</v>
      </c>
      <c r="G187">
        <v>46.550907091792098</v>
      </c>
      <c r="H187">
        <v>38.636958097195702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129.14893890821199</v>
      </c>
      <c r="D189">
        <v>228053.46164143001</v>
      </c>
      <c r="E189">
        <v>72.983999999999995</v>
      </c>
      <c r="F189">
        <v>0</v>
      </c>
      <c r="G189">
        <v>48.282622136205298</v>
      </c>
      <c r="H189">
        <v>38.636958097195702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245478.01890161101</v>
      </c>
      <c r="E191">
        <v>72.983999999999995</v>
      </c>
      <c r="F191">
        <v>0</v>
      </c>
      <c r="G191">
        <v>47.818766509663</v>
      </c>
      <c r="H191">
        <v>38.636958097195603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129.375882401154</v>
      </c>
      <c r="D195">
        <v>229112.060242846</v>
      </c>
      <c r="E195">
        <v>72.983999999999995</v>
      </c>
      <c r="F195">
        <v>0</v>
      </c>
      <c r="G195">
        <v>49.890582356451702</v>
      </c>
      <c r="H195">
        <v>38.636958097186401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234049.28706874099</v>
      </c>
      <c r="E197">
        <v>72.983999999999995</v>
      </c>
      <c r="F197">
        <v>0</v>
      </c>
      <c r="G197">
        <v>46.522683105444202</v>
      </c>
      <c r="H197">
        <v>38.636958097195603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</v>
      </c>
      <c r="E198">
        <v>72.983999999999995</v>
      </c>
      <c r="F198">
        <v>0</v>
      </c>
      <c r="G198">
        <v>48.347969449091899</v>
      </c>
      <c r="H198">
        <v>38.636958097195503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</v>
      </c>
      <c r="D201">
        <v>239458.619160084</v>
      </c>
      <c r="E201">
        <v>72.983999999999995</v>
      </c>
      <c r="F201">
        <v>0</v>
      </c>
      <c r="G201">
        <v>38.804109908364502</v>
      </c>
      <c r="H201">
        <v>38.636958097195702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128.903128036742</v>
      </c>
      <c r="D2">
        <v>232105.82000363499</v>
      </c>
      <c r="E2">
        <v>72.983999999999995</v>
      </c>
      <c r="F2">
        <v>0</v>
      </c>
      <c r="G2">
        <v>46.540981087591902</v>
      </c>
      <c r="H2">
        <v>38.636958097196398</v>
      </c>
      <c r="I2">
        <v>47.84</v>
      </c>
      <c r="J2">
        <v>62.6</v>
      </c>
      <c r="K2">
        <v>50.34</v>
      </c>
      <c r="L2">
        <f>AVERAGE(C2:C201)</f>
        <v>128.53454080724592</v>
      </c>
      <c r="M2">
        <f>AVERAGEIF(B2:B201,"&gt;0",C2:C201)</f>
        <v>109.595272401586</v>
      </c>
      <c r="N2">
        <f>AVERAGEIF(B2:B201,0,C2:C201)</f>
        <v>128.72584654871724</v>
      </c>
      <c r="O2">
        <f>_xlfn.STDEV.S(C2:C201)</f>
        <v>2.1788607809378444</v>
      </c>
      <c r="P2">
        <f>AVERAGE(D2:D201)</f>
        <v>236723.7162083975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46.117740405537504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38.499291608793499</v>
      </c>
      <c r="H5">
        <v>38.636958097196199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129.02356325296799</v>
      </c>
      <c r="D9">
        <v>236189.32918964699</v>
      </c>
      <c r="E9">
        <v>72.983999999999995</v>
      </c>
      <c r="F9">
        <v>0</v>
      </c>
      <c r="G9">
        <v>47.3943126337454</v>
      </c>
      <c r="H9">
        <v>38.636954197719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47.589814109482802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42.244857340046501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233923.99694230501</v>
      </c>
      <c r="E12">
        <v>72.983999999999995</v>
      </c>
      <c r="F12">
        <v>0</v>
      </c>
      <c r="G12">
        <v>47.9124580823134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</v>
      </c>
      <c r="H14">
        <v>38.636958097196199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128.82432260122999</v>
      </c>
      <c r="D16">
        <v>234318.746200063</v>
      </c>
      <c r="E16">
        <v>72.983999999999995</v>
      </c>
      <c r="F16">
        <v>0</v>
      </c>
      <c r="G16">
        <v>45.982621807066899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237913.23498761101</v>
      </c>
      <c r="E20">
        <v>72.983999999999995</v>
      </c>
      <c r="F20">
        <v>0</v>
      </c>
      <c r="G20">
        <v>40.890259787527299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238251.24028589699</v>
      </c>
      <c r="E26">
        <v>72.983999999999995</v>
      </c>
      <c r="F26">
        <v>0</v>
      </c>
      <c r="G26">
        <v>44.189756170878098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44.204239478198403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47.156042375265798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37.958352934418301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</v>
      </c>
      <c r="E39">
        <v>72.983999999999995</v>
      </c>
      <c r="F39">
        <v>0</v>
      </c>
      <c r="G39">
        <v>48.974543357605697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46.288534623525699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243097.17597491801</v>
      </c>
      <c r="E46">
        <v>72.983999999999995</v>
      </c>
      <c r="F46">
        <v>0</v>
      </c>
      <c r="G46">
        <v>48.679956741837799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</v>
      </c>
      <c r="H48">
        <v>38.636958097196398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236210.07425788799</v>
      </c>
      <c r="E49">
        <v>72.983999999999995</v>
      </c>
      <c r="F49">
        <v>0</v>
      </c>
      <c r="G49">
        <v>48.755983212733398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234577.486044096</v>
      </c>
      <c r="E51">
        <v>72.983999999999995</v>
      </c>
      <c r="F51">
        <v>0</v>
      </c>
      <c r="G51">
        <v>43.544346119325802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48.324517169224201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46.671952384984301</v>
      </c>
      <c r="H55">
        <v>38.636958097196199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239433.395959966</v>
      </c>
      <c r="E57">
        <v>72.983999999999995</v>
      </c>
      <c r="F57">
        <v>0</v>
      </c>
      <c r="G57">
        <v>55.522727641662797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45.102503839958999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40.465260888873601</v>
      </c>
      <c r="H60">
        <v>38.636958097196199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132.46591057548201</v>
      </c>
      <c r="D61">
        <v>233907.152467546</v>
      </c>
      <c r="E61">
        <v>72.983999999999995</v>
      </c>
      <c r="F61">
        <v>0</v>
      </c>
      <c r="G61">
        <v>55.673926339278999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43.037652308101102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40.2124187546097</v>
      </c>
      <c r="H64">
        <v>38.636958097196398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44.636430011152903</v>
      </c>
      <c r="H65">
        <v>38.636958097196199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49.6767259614995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41.203260015474399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</v>
      </c>
      <c r="E70">
        <v>72.983999999999995</v>
      </c>
      <c r="F70">
        <v>0</v>
      </c>
      <c r="G70">
        <v>47.613240538083403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237577.32047569301</v>
      </c>
      <c r="E71">
        <v>72.983999999999995</v>
      </c>
      <c r="F71">
        <v>0</v>
      </c>
      <c r="G71">
        <v>46.204240522242699</v>
      </c>
      <c r="H71">
        <v>38.636958097196199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48.389838845514497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236767.25010107699</v>
      </c>
      <c r="E74">
        <v>72.983999999999995</v>
      </c>
      <c r="F74">
        <v>0</v>
      </c>
      <c r="G74">
        <v>46.323707440053099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231217.938019528</v>
      </c>
      <c r="E75">
        <v>72.983999999999995</v>
      </c>
      <c r="F75">
        <v>0</v>
      </c>
      <c r="G75">
        <v>48.068850003300099</v>
      </c>
      <c r="H75">
        <v>38.636958097196199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42.555909979070002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45.196012325847001</v>
      </c>
      <c r="H78">
        <v>38.636958097195397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</v>
      </c>
      <c r="E80">
        <v>72.983999999999995</v>
      </c>
      <c r="F80">
        <v>0</v>
      </c>
      <c r="G80">
        <v>46.965453255020797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43.935647028193301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241598.69715780701</v>
      </c>
      <c r="E83">
        <v>72.983999999999995</v>
      </c>
      <c r="F83">
        <v>0</v>
      </c>
      <c r="G83">
        <v>46.417509893186498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</v>
      </c>
      <c r="E84">
        <v>72.983999999999995</v>
      </c>
      <c r="F84">
        <v>0</v>
      </c>
      <c r="G84">
        <v>46.203464218929298</v>
      </c>
      <c r="H84">
        <v>38.636958097196199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234115.61173440301</v>
      </c>
      <c r="E85">
        <v>72.983999999999995</v>
      </c>
      <c r="F85">
        <v>0</v>
      </c>
      <c r="G85">
        <v>43.851484216651002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</v>
      </c>
      <c r="E86">
        <v>72.983999999999995</v>
      </c>
      <c r="F86">
        <v>0</v>
      </c>
      <c r="G86">
        <v>41.457096553287798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39.3757730869658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235720.51668153299</v>
      </c>
      <c r="E91">
        <v>72.983999999999995</v>
      </c>
      <c r="F91">
        <v>0</v>
      </c>
      <c r="G91">
        <v>44.511152569957801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</v>
      </c>
      <c r="E92">
        <v>72.983999999999995</v>
      </c>
      <c r="F92">
        <v>0</v>
      </c>
      <c r="G92">
        <v>46.692150126115997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126.84874300695201</v>
      </c>
      <c r="D93">
        <v>241958.43375899101</v>
      </c>
      <c r="E93">
        <v>72.983999999999995</v>
      </c>
      <c r="F93">
        <v>0</v>
      </c>
      <c r="G93">
        <v>38.346242637837904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44.358036501408399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</v>
      </c>
      <c r="E95">
        <v>72.983999999999995</v>
      </c>
      <c r="F95">
        <v>0</v>
      </c>
      <c r="G95">
        <v>43.388553095855897</v>
      </c>
      <c r="H95">
        <v>38.636958097196199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235469.14531102899</v>
      </c>
      <c r="E96">
        <v>72.983999999999995</v>
      </c>
      <c r="F96">
        <v>0</v>
      </c>
      <c r="G96">
        <v>45.1977911540855</v>
      </c>
      <c r="H96">
        <v>38.636958097196199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48.927156429064802</v>
      </c>
      <c r="H97">
        <v>38.636958097196199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46.678579075490099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48.420660085365597</v>
      </c>
      <c r="H102">
        <v>38.636958097196199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235232.757142205</v>
      </c>
      <c r="E103">
        <v>72.983999999999995</v>
      </c>
      <c r="F103">
        <v>0</v>
      </c>
      <c r="G103">
        <v>48.275168848419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</v>
      </c>
      <c r="E109">
        <v>72.983999999999995</v>
      </c>
      <c r="F109">
        <v>0</v>
      </c>
      <c r="G109">
        <v>46.014734117491599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236818.55044599899</v>
      </c>
      <c r="E111">
        <v>72.983999999999995</v>
      </c>
      <c r="F111">
        <v>0</v>
      </c>
      <c r="G111">
        <v>48.862999077210702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42.226339777987398</v>
      </c>
      <c r="H112">
        <v>38.636958097196199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48.291978041916998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128.19655011693001</v>
      </c>
      <c r="D116">
        <v>232843.12028281199</v>
      </c>
      <c r="E116">
        <v>72.983999999999995</v>
      </c>
      <c r="F116">
        <v>0</v>
      </c>
      <c r="G116">
        <v>41.534672368122202</v>
      </c>
      <c r="H116">
        <v>38.636958097196199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</v>
      </c>
      <c r="D117">
        <v>237146.78336948101</v>
      </c>
      <c r="E117">
        <v>72.983999999999995</v>
      </c>
      <c r="F117">
        <v>0</v>
      </c>
      <c r="G117">
        <v>53.773659296181002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46.974516193774299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</v>
      </c>
      <c r="E123">
        <v>72.983999999999995</v>
      </c>
      <c r="F123">
        <v>0</v>
      </c>
      <c r="G123">
        <v>45.055398531665602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48.363960348159601</v>
      </c>
      <c r="H124">
        <v>38.636958097196199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39.860433693772897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239585.76769816701</v>
      </c>
      <c r="E126">
        <v>72.983999999999995</v>
      </c>
      <c r="F126">
        <v>0</v>
      </c>
      <c r="G126">
        <v>45.2278480994405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49.373962035750203</v>
      </c>
      <c r="H127">
        <v>38.636958097196199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</v>
      </c>
      <c r="E130">
        <v>72.983999999999995</v>
      </c>
      <c r="F130">
        <v>0</v>
      </c>
      <c r="G130">
        <v>49.606534705256799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39.240455497173897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230996.78654018501</v>
      </c>
      <c r="E132">
        <v>72.983999999999995</v>
      </c>
      <c r="F132">
        <v>0</v>
      </c>
      <c r="G132">
        <v>43.920680178422799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39.013326037317903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46.754445451981603</v>
      </c>
      <c r="H135">
        <v>38.636958097196199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237943.43649517701</v>
      </c>
      <c r="E138">
        <v>72.983999999999995</v>
      </c>
      <c r="F138">
        <v>0</v>
      </c>
      <c r="G138">
        <v>48.376316589710598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129.131738490446</v>
      </c>
      <c r="D140">
        <v>243904.259206819</v>
      </c>
      <c r="E140">
        <v>72.983999999999995</v>
      </c>
      <c r="F140">
        <v>0</v>
      </c>
      <c r="G140">
        <v>48.160752206463201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41.224126365154099</v>
      </c>
      <c r="H142">
        <v>38.636958097196199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233427.87296420199</v>
      </c>
      <c r="E143">
        <v>72.983999999999995</v>
      </c>
      <c r="F143">
        <v>0</v>
      </c>
      <c r="G143">
        <v>42.209300774204799</v>
      </c>
      <c r="H143">
        <v>38.636958097196199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40.114172385595701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236159.04825553301</v>
      </c>
      <c r="E145">
        <v>72.983999999999995</v>
      </c>
      <c r="F145">
        <v>0</v>
      </c>
      <c r="G145">
        <v>44.661597158846298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47.574170327310703</v>
      </c>
      <c r="H146">
        <v>38.636958097196199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128.89136151112399</v>
      </c>
      <c r="D147">
        <v>232455.648377134</v>
      </c>
      <c r="E147">
        <v>72.983999999999995</v>
      </c>
      <c r="F147">
        <v>0</v>
      </c>
      <c r="G147">
        <v>46.457611853791803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47.074573760440998</v>
      </c>
      <c r="H148">
        <v>38.636958097196199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128.79792358905601</v>
      </c>
      <c r="D150">
        <v>235341.886989475</v>
      </c>
      <c r="E150">
        <v>72.983999999999995</v>
      </c>
      <c r="F150">
        <v>0</v>
      </c>
      <c r="G150">
        <v>45.795577178125697</v>
      </c>
      <c r="H150">
        <v>38.636958097195198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</v>
      </c>
      <c r="E151">
        <v>72.983999999999995</v>
      </c>
      <c r="F151">
        <v>0</v>
      </c>
      <c r="G151">
        <v>48.7719361690949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126.488047208751</v>
      </c>
      <c r="D152">
        <v>242233.43270030501</v>
      </c>
      <c r="E152">
        <v>72.983999999999995</v>
      </c>
      <c r="F152">
        <v>0</v>
      </c>
      <c r="G152">
        <v>37.818926962380999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231584.327428238</v>
      </c>
      <c r="E153">
        <v>72.983999999999995</v>
      </c>
      <c r="F153">
        <v>0</v>
      </c>
      <c r="G153">
        <v>41.814136644505702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42.588062233457698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48.432559627226198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237412.58202771199</v>
      </c>
      <c r="E159">
        <v>72.983999999999995</v>
      </c>
      <c r="F159">
        <v>0</v>
      </c>
      <c r="G159">
        <v>48.283129440789502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54.8573688499567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46.921900778385897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39.316159333467397</v>
      </c>
      <c r="H163">
        <v>38.636958097196199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131.62408524244699</v>
      </c>
      <c r="D164">
        <v>235860.72944648101</v>
      </c>
      <c r="E164">
        <v>72.983999999999995</v>
      </c>
      <c r="F164">
        <v>0</v>
      </c>
      <c r="G164">
        <v>54.120398121475603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48.706851669387099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129.33300116740801</v>
      </c>
      <c r="D167">
        <v>233675.28629273799</v>
      </c>
      <c r="E167">
        <v>72.983999999999995</v>
      </c>
      <c r="F167">
        <v>0</v>
      </c>
      <c r="G167">
        <v>49.586756425291398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42.178508536564699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39.737431481235397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39.2676609272158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42.8163019589527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235613.82285955601</v>
      </c>
      <c r="E174">
        <v>72.983999999999995</v>
      </c>
      <c r="F174">
        <v>0</v>
      </c>
      <c r="G174">
        <v>42.974248059174201</v>
      </c>
      <c r="H174">
        <v>38.636958097195603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37.438674050068201</v>
      </c>
      <c r="H178">
        <v>38.636958097196199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239034.2035417</v>
      </c>
      <c r="E181">
        <v>72.983999999999995</v>
      </c>
      <c r="F181">
        <v>0</v>
      </c>
      <c r="G181">
        <v>54.253142905146497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242132.93854362701</v>
      </c>
      <c r="E182">
        <v>72.983999999999995</v>
      </c>
      <c r="F182">
        <v>0</v>
      </c>
      <c r="G182">
        <v>48.437056891718797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49.001463860713798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55.941362140628399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239460.80836758699</v>
      </c>
      <c r="E185">
        <v>72.983999999999995</v>
      </c>
      <c r="F185">
        <v>0</v>
      </c>
      <c r="G185">
        <v>41.4743164737474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228053.46164143001</v>
      </c>
      <c r="E189">
        <v>72.983999999999995</v>
      </c>
      <c r="F189">
        <v>0</v>
      </c>
      <c r="G189">
        <v>48.282622136204203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47.818766509663199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49.8905823564507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46.522683105443903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48.347969449092197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49.639242344316997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128.90312803674101</v>
      </c>
      <c r="D2">
        <v>232105.82000363499</v>
      </c>
      <c r="E2">
        <v>72.983999999999995</v>
      </c>
      <c r="F2">
        <v>0</v>
      </c>
      <c r="G2">
        <v>46.540981087592399</v>
      </c>
      <c r="H2">
        <v>38.636958097195702</v>
      </c>
      <c r="I2">
        <v>47.84</v>
      </c>
      <c r="J2">
        <v>62.6</v>
      </c>
      <c r="K2">
        <v>50.34</v>
      </c>
      <c r="L2">
        <f>AVERAGE(C2:C201)</f>
        <v>128.53454081454083</v>
      </c>
      <c r="M2">
        <f>AVERAGEIF(B2:B201,"&gt;0",C2:C201)</f>
        <v>109.595272401586</v>
      </c>
      <c r="N2">
        <f>AVERAGEIF(B2:B201,0,C2:C201)</f>
        <v>128.72584655608586</v>
      </c>
      <c r="O2">
        <f>_xlfn.STDEV.S(C2:C201)</f>
        <v>2.1788607825833703</v>
      </c>
      <c r="P2">
        <f>AVERAGE(D2:D201)</f>
        <v>236723.71621362391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38.499291608793698</v>
      </c>
      <c r="H5">
        <v>38.636958097196299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129.74228443672499</v>
      </c>
      <c r="D6">
        <v>243118.12727802701</v>
      </c>
      <c r="E6">
        <v>72.983999999999995</v>
      </c>
      <c r="F6">
        <v>0</v>
      </c>
      <c r="G6">
        <v>50.647669828260902</v>
      </c>
      <c r="H6">
        <v>38.636958097196299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</v>
      </c>
      <c r="E7">
        <v>72.983999999999995</v>
      </c>
      <c r="F7">
        <v>0</v>
      </c>
      <c r="G7">
        <v>46.604023085400897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129.05115771217001</v>
      </c>
      <c r="D10">
        <v>239560.86068165099</v>
      </c>
      <c r="E10">
        <v>72.983999999999995</v>
      </c>
      <c r="F10">
        <v>0</v>
      </c>
      <c r="G10">
        <v>47.589814109482901</v>
      </c>
      <c r="H10">
        <v>38.636958097196299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42.2448573400466</v>
      </c>
      <c r="H11">
        <v>38.636958097196299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47.912458082314203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237308.11531181401</v>
      </c>
      <c r="E13">
        <v>72.983999999999995</v>
      </c>
      <c r="F13">
        <v>0</v>
      </c>
      <c r="G13">
        <v>45.430645410303299</v>
      </c>
      <c r="H13">
        <v>38.636958097196299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49.186519469865402</v>
      </c>
      <c r="H14">
        <v>38.636958097196299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237913.23498761299</v>
      </c>
      <c r="E20">
        <v>72.983999999999995</v>
      </c>
      <c r="F20">
        <v>0</v>
      </c>
      <c r="G20">
        <v>40.890259787528699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48.6900319048436</v>
      </c>
      <c r="H23">
        <v>38.636958097196199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238251.24028589801</v>
      </c>
      <c r="E26">
        <v>72.983999999999995</v>
      </c>
      <c r="F26">
        <v>0</v>
      </c>
      <c r="G26">
        <v>44.189756170878297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44.204239478198502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47.1560423752655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47.933262552296299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236510.156785286</v>
      </c>
      <c r="E33">
        <v>72.983999999999995</v>
      </c>
      <c r="F33">
        <v>0</v>
      </c>
      <c r="G33">
        <v>40.120354534260798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41.780843068017198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234932.25374001401</v>
      </c>
      <c r="E36">
        <v>72.983999999999995</v>
      </c>
      <c r="F36">
        <v>0</v>
      </c>
      <c r="G36">
        <v>48.532302740861198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238006.54605363199</v>
      </c>
      <c r="E37">
        <v>72.983999999999995</v>
      </c>
      <c r="F37">
        <v>0</v>
      </c>
      <c r="G37">
        <v>47.6146313827089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234923.17221844499</v>
      </c>
      <c r="E39">
        <v>72.983999999999995</v>
      </c>
      <c r="F39">
        <v>0</v>
      </c>
      <c r="G39">
        <v>48.974543357606599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236484.11857236599</v>
      </c>
      <c r="E45">
        <v>72.983999999999995</v>
      </c>
      <c r="F45">
        <v>0</v>
      </c>
      <c r="G45">
        <v>46.288534623526303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243097.175974919</v>
      </c>
      <c r="E46">
        <v>72.983999999999995</v>
      </c>
      <c r="F46">
        <v>0</v>
      </c>
      <c r="G46">
        <v>48.679956741838701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128.61131686678601</v>
      </c>
      <c r="D47">
        <v>237978.00660009601</v>
      </c>
      <c r="E47">
        <v>72.983999999999995</v>
      </c>
      <c r="F47">
        <v>0</v>
      </c>
      <c r="G47">
        <v>44.473414632954601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48.755983212733902</v>
      </c>
      <c r="H49">
        <v>38.636958097196199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239270.01035885999</v>
      </c>
      <c r="E53">
        <v>72.983999999999995</v>
      </c>
      <c r="F53">
        <v>0</v>
      </c>
      <c r="G53">
        <v>39.197890662311401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48.324517169224997</v>
      </c>
      <c r="H54">
        <v>38.636958097196199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46.671952384984401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239433.39595996501</v>
      </c>
      <c r="E57">
        <v>72.983999999999995</v>
      </c>
      <c r="F57">
        <v>0</v>
      </c>
      <c r="G57">
        <v>55.522727641661596</v>
      </c>
      <c r="H57">
        <v>38.636958097196199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45.102503839959098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</v>
      </c>
      <c r="E59">
        <v>72.983999999999995</v>
      </c>
      <c r="F59">
        <v>0</v>
      </c>
      <c r="G59">
        <v>47.911376677605404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128.045616049383</v>
      </c>
      <c r="D60">
        <v>234901.95656769199</v>
      </c>
      <c r="E60">
        <v>72.983999999999995</v>
      </c>
      <c r="F60">
        <v>0</v>
      </c>
      <c r="G60">
        <v>40.465260888874496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55.6739263392803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45.022804359836897</v>
      </c>
      <c r="H62">
        <v>38.636958097196199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236422.23174758599</v>
      </c>
      <c r="E63">
        <v>72.983999999999995</v>
      </c>
      <c r="F63">
        <v>0</v>
      </c>
      <c r="G63">
        <v>43.0376523081028</v>
      </c>
      <c r="H63">
        <v>38.636958097195503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128.00993054150101</v>
      </c>
      <c r="D64">
        <v>236917.169556223</v>
      </c>
      <c r="E64">
        <v>72.983999999999995</v>
      </c>
      <c r="F64">
        <v>0</v>
      </c>
      <c r="G64">
        <v>40.212418754611498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128.634324450473</v>
      </c>
      <c r="D65">
        <v>237063.18933969099</v>
      </c>
      <c r="E65">
        <v>72.983999999999995</v>
      </c>
      <c r="F65">
        <v>0</v>
      </c>
      <c r="G65">
        <v>44.636430011154701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239885.532814398</v>
      </c>
      <c r="E66">
        <v>72.983999999999995</v>
      </c>
      <c r="F66">
        <v>0</v>
      </c>
      <c r="G66">
        <v>49.676725961500097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49.945547032213597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241669.45720425199</v>
      </c>
      <c r="E70">
        <v>72.983999999999995</v>
      </c>
      <c r="F70">
        <v>0</v>
      </c>
      <c r="G70">
        <v>47.613240538084099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46.204240522243701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48.389838845515101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46.891724420250199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236767.25010107801</v>
      </c>
      <c r="E74">
        <v>72.983999999999995</v>
      </c>
      <c r="F74">
        <v>0</v>
      </c>
      <c r="G74">
        <v>46.323707440053603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48.068850003300803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42.555909979069902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46.965453255021998</v>
      </c>
      <c r="H80">
        <v>38.636958097195503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43.935647028193202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241598.69715780899</v>
      </c>
      <c r="E83">
        <v>72.983999999999995</v>
      </c>
      <c r="F83">
        <v>0</v>
      </c>
      <c r="G83">
        <v>46.417509893187301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237879.55980481699</v>
      </c>
      <c r="E84">
        <v>72.983999999999995</v>
      </c>
      <c r="F84">
        <v>0</v>
      </c>
      <c r="G84">
        <v>46.203464218929803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43.851484216652501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39.375773086965403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42.248097432343698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39.642807137418799</v>
      </c>
      <c r="H89">
        <v>38.636958097196199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235720.51668153499</v>
      </c>
      <c r="E91">
        <v>72.983999999999995</v>
      </c>
      <c r="F91">
        <v>0</v>
      </c>
      <c r="G91">
        <v>44.511152569959599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241958.43375899299</v>
      </c>
      <c r="E93">
        <v>72.983999999999995</v>
      </c>
      <c r="F93">
        <v>0</v>
      </c>
      <c r="G93">
        <v>38.346242637838898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44.358036501408499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235819.88033009201</v>
      </c>
      <c r="E95">
        <v>72.983999999999995</v>
      </c>
      <c r="F95">
        <v>0</v>
      </c>
      <c r="G95">
        <v>43.388553095857098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235469.14531103001</v>
      </c>
      <c r="E96">
        <v>72.983999999999995</v>
      </c>
      <c r="F96">
        <v>0</v>
      </c>
      <c r="G96">
        <v>45.197791154086602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48.927156429065398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46.678579075489999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244605.454804737</v>
      </c>
      <c r="E101">
        <v>72.983999999999995</v>
      </c>
      <c r="F101">
        <v>0</v>
      </c>
      <c r="G101">
        <v>49.373812563389301</v>
      </c>
      <c r="H101">
        <v>38.636958097196199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48.420660085365498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48.275168848419703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241371.52942937301</v>
      </c>
      <c r="E109">
        <v>72.983999999999995</v>
      </c>
      <c r="F109">
        <v>0</v>
      </c>
      <c r="G109">
        <v>46.014734117490697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48.862999077210603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42.2263397779871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245138.63680796599</v>
      </c>
      <c r="E114">
        <v>72.983999999999995</v>
      </c>
      <c r="F114">
        <v>0</v>
      </c>
      <c r="G114">
        <v>39.196413340588698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48.291978041917702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232843.12028281501</v>
      </c>
      <c r="E116">
        <v>72.983999999999995</v>
      </c>
      <c r="F116">
        <v>0</v>
      </c>
      <c r="G116">
        <v>41.5346723681238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53.773659296182501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49.489257153192497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</v>
      </c>
      <c r="E123">
        <v>72.983999999999995</v>
      </c>
      <c r="F123">
        <v>0</v>
      </c>
      <c r="G123">
        <v>45.055398531667798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48.363960348159502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39.860433693772798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239585.76769816299</v>
      </c>
      <c r="E126">
        <v>72.983999999999995</v>
      </c>
      <c r="F126">
        <v>0</v>
      </c>
      <c r="G126">
        <v>45.227848099437502</v>
      </c>
      <c r="H126">
        <v>38.636958097196199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49.373962035750097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48.837991594489701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235642.75568243899</v>
      </c>
      <c r="E130">
        <v>72.983999999999995</v>
      </c>
      <c r="F130">
        <v>0</v>
      </c>
      <c r="G130">
        <v>49.606534705257303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39.240455497174104</v>
      </c>
      <c r="H131">
        <v>38.636958097196199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230996.78654018699</v>
      </c>
      <c r="E132">
        <v>72.983999999999995</v>
      </c>
      <c r="F132">
        <v>0</v>
      </c>
      <c r="G132">
        <v>43.9206801784239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39.013326037318699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46.754445451981503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238419.40612022599</v>
      </c>
      <c r="E136">
        <v>72.983999999999995</v>
      </c>
      <c r="F136">
        <v>0</v>
      </c>
      <c r="G136">
        <v>40.466556928272901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41.819399650285497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48.376316589711301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233427.87296420499</v>
      </c>
      <c r="E143">
        <v>72.983999999999995</v>
      </c>
      <c r="F143">
        <v>0</v>
      </c>
      <c r="G143">
        <v>42.209300774206902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40.114172385595097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236159.048255534</v>
      </c>
      <c r="E145">
        <v>72.983999999999995</v>
      </c>
      <c r="F145">
        <v>0</v>
      </c>
      <c r="G145">
        <v>44.661597158847897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47.074573760440899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234284.78322369501</v>
      </c>
      <c r="E149">
        <v>72.983999999999995</v>
      </c>
      <c r="F149">
        <v>0</v>
      </c>
      <c r="G149">
        <v>40.091669254486199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235341.88698947601</v>
      </c>
      <c r="E150">
        <v>72.983999999999995</v>
      </c>
      <c r="F150">
        <v>0</v>
      </c>
      <c r="G150">
        <v>45.795577178124198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236215.10409831599</v>
      </c>
      <c r="E151">
        <v>72.983999999999995</v>
      </c>
      <c r="F151">
        <v>0</v>
      </c>
      <c r="G151">
        <v>48.771936169095298</v>
      </c>
      <c r="H151">
        <v>38.636958097196199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37.818926962380502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41.8141366445074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42.588062233459198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239997.63883284401</v>
      </c>
      <c r="E158">
        <v>72.983999999999995</v>
      </c>
      <c r="F158">
        <v>0</v>
      </c>
      <c r="G158">
        <v>48.432559627225402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237412.582027714</v>
      </c>
      <c r="E159">
        <v>72.983999999999995</v>
      </c>
      <c r="F159">
        <v>0</v>
      </c>
      <c r="G159">
        <v>48.283129440790702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132.02343468575299</v>
      </c>
      <c r="D160">
        <v>235301.541390781</v>
      </c>
      <c r="E160">
        <v>72.983999999999995</v>
      </c>
      <c r="F160">
        <v>0</v>
      </c>
      <c r="G160">
        <v>54.857368849955598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46.9219007783866</v>
      </c>
      <c r="H162">
        <v>38.636958097196199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237254.68479108301</v>
      </c>
      <c r="E163">
        <v>72.983999999999995</v>
      </c>
      <c r="F163">
        <v>0</v>
      </c>
      <c r="G163">
        <v>39.316159333467297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131.62408524244901</v>
      </c>
      <c r="D164">
        <v>235860.72944648299</v>
      </c>
      <c r="E164">
        <v>72.983999999999995</v>
      </c>
      <c r="F164">
        <v>0</v>
      </c>
      <c r="G164">
        <v>54.120398121479298</v>
      </c>
      <c r="H164">
        <v>38.636958097196199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127.44008057684999</v>
      </c>
      <c r="D165">
        <v>237688.959633789</v>
      </c>
      <c r="E165">
        <v>72.983999999999995</v>
      </c>
      <c r="F165">
        <v>0</v>
      </c>
      <c r="G165">
        <v>39.210742783523798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48.706851669387603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233675.28629273901</v>
      </c>
      <c r="E167">
        <v>72.983999999999995</v>
      </c>
      <c r="F167">
        <v>0</v>
      </c>
      <c r="G167">
        <v>49.586756425291902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42.178508536566198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39.737431481235198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39.267660927214997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42.816301958952998</v>
      </c>
      <c r="H173">
        <v>38.636958097196199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235613.82285955499</v>
      </c>
      <c r="E174">
        <v>72.983999999999995</v>
      </c>
      <c r="F174">
        <v>0</v>
      </c>
      <c r="G174">
        <v>42.974248059172901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48.861285612206601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37.438674050068101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39.757264076580903</v>
      </c>
      <c r="H179">
        <v>38.636958097195503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131.696016939885</v>
      </c>
      <c r="D181">
        <v>239034.20354170099</v>
      </c>
      <c r="E181">
        <v>72.983999999999995</v>
      </c>
      <c r="F181">
        <v>0</v>
      </c>
      <c r="G181">
        <v>54.253142905148401</v>
      </c>
      <c r="H181">
        <v>38.636958097196199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49.001463860714203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55.941362140628897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41.474316473749099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239010.06704081601</v>
      </c>
      <c r="E186">
        <v>72.983999999999995</v>
      </c>
      <c r="F186">
        <v>0</v>
      </c>
      <c r="G186">
        <v>42.629447156850098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228053.461641431</v>
      </c>
      <c r="E189">
        <v>72.983999999999995</v>
      </c>
      <c r="F189">
        <v>0</v>
      </c>
      <c r="G189">
        <v>48.282622136204999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37.856819139902598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47.818766509663298</v>
      </c>
      <c r="H191">
        <v>38.636958097196199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230882.75865759299</v>
      </c>
      <c r="E192">
        <v>72.983999999999995</v>
      </c>
      <c r="F192">
        <v>0</v>
      </c>
      <c r="G192">
        <v>47.8157096849189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124.906409034669</v>
      </c>
      <c r="D193">
        <v>242200.29507396201</v>
      </c>
      <c r="E193">
        <v>72.983999999999995</v>
      </c>
      <c r="F193">
        <v>0</v>
      </c>
      <c r="G193">
        <v>35.506666586041298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49.890582356451198</v>
      </c>
      <c r="H195">
        <v>38.636958097196199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39.911123971900103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46.522683105443498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48.3479694490917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99.413651177091594</v>
      </c>
      <c r="D2">
        <v>223256.458937624</v>
      </c>
      <c r="E2">
        <v>72.983999999999995</v>
      </c>
      <c r="F2">
        <v>46.398584251361598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76.45201247461695</v>
      </c>
      <c r="M2">
        <f>AVERAGEIF(B2:B201,"&gt;0",C2:C201)</f>
        <v>75.064834064077104</v>
      </c>
      <c r="N2">
        <f>AVERAGEIF(B2:B201,0,C2:C201)</f>
        <v>76.53274772602407</v>
      </c>
      <c r="O2">
        <f>_xlfn.STDEV.S(C2:C201)</f>
        <v>3.2002643679477778</v>
      </c>
      <c r="P2">
        <f>AVERAGE(D2:D201)</f>
        <v>144281.9295812097</v>
      </c>
    </row>
    <row r="3" spans="1:16" x14ac:dyDescent="0.25">
      <c r="A3">
        <v>1</v>
      </c>
      <c r="B3">
        <v>0</v>
      </c>
      <c r="C3">
        <v>82.295887349648694</v>
      </c>
      <c r="D3">
        <v>174396.12428901499</v>
      </c>
      <c r="E3">
        <v>72.983999999999995</v>
      </c>
      <c r="F3">
        <v>46.398584251361598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82.295887349648694</v>
      </c>
      <c r="D4">
        <v>175818.75334739499</v>
      </c>
      <c r="E4">
        <v>72.983999999999995</v>
      </c>
      <c r="F4">
        <v>46.398584251361598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82.295887349648694</v>
      </c>
      <c r="D5">
        <v>178010.93323609699</v>
      </c>
      <c r="E5">
        <v>72.983999999999995</v>
      </c>
      <c r="F5">
        <v>46.398584251361598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82.295887349648694</v>
      </c>
      <c r="D6">
        <v>188118.006036554</v>
      </c>
      <c r="E6">
        <v>72.983999999999995</v>
      </c>
      <c r="F6">
        <v>46.398584251361598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82.295887349648694</v>
      </c>
      <c r="D7">
        <v>173856.30742791199</v>
      </c>
      <c r="E7">
        <v>72.983999999999995</v>
      </c>
      <c r="F7">
        <v>46.398584251361598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82.295887349648694</v>
      </c>
      <c r="D8">
        <v>184557.969612202</v>
      </c>
      <c r="E8">
        <v>72.983999999999995</v>
      </c>
      <c r="F8">
        <v>46.398584251361598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82.295887349648694</v>
      </c>
      <c r="D9">
        <v>170429.71344359999</v>
      </c>
      <c r="E9">
        <v>72.983999999999995</v>
      </c>
      <c r="F9">
        <v>46.398584251361598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82.295887349648694</v>
      </c>
      <c r="D10">
        <v>179560.30075207801</v>
      </c>
      <c r="E10">
        <v>72.983999999999995</v>
      </c>
      <c r="F10">
        <v>46.398584251361598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82.295887349648694</v>
      </c>
      <c r="D11">
        <v>179135.58404687399</v>
      </c>
      <c r="E11">
        <v>72.983999999999995</v>
      </c>
      <c r="F11">
        <v>46.398584251361598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82.295887349648694</v>
      </c>
      <c r="D12">
        <v>173366.054417329</v>
      </c>
      <c r="E12">
        <v>72.983999999999995</v>
      </c>
      <c r="F12">
        <v>46.398584251361598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82.295887349648694</v>
      </c>
      <c r="D13">
        <v>175795.33793916801</v>
      </c>
      <c r="E13">
        <v>72.983999999999995</v>
      </c>
      <c r="F13">
        <v>46.398584251361598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82.295887349648694</v>
      </c>
      <c r="D14">
        <v>180588.38807642701</v>
      </c>
      <c r="E14">
        <v>72.983999999999995</v>
      </c>
      <c r="F14">
        <v>46.398584251361598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82.295887349648694</v>
      </c>
      <c r="D15">
        <v>177138.43781128101</v>
      </c>
      <c r="E15">
        <v>72.983999999999995</v>
      </c>
      <c r="F15">
        <v>46.398584251361598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82.295887349648694</v>
      </c>
      <c r="D16">
        <v>174566.717483463</v>
      </c>
      <c r="E16">
        <v>72.983999999999995</v>
      </c>
      <c r="F16">
        <v>46.398584251361598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82.295887349648694</v>
      </c>
      <c r="D17">
        <v>175924.736518972</v>
      </c>
      <c r="E17">
        <v>72.983999999999995</v>
      </c>
      <c r="F17">
        <v>46.398584251361598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82.295887349648694</v>
      </c>
      <c r="D18">
        <v>178926.50767486799</v>
      </c>
      <c r="E18">
        <v>72.983999999999995</v>
      </c>
      <c r="F18">
        <v>46.398584251361598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82.295887349648694</v>
      </c>
      <c r="D19">
        <v>173203.26619638799</v>
      </c>
      <c r="E19">
        <v>72.983999999999995</v>
      </c>
      <c r="F19">
        <v>46.398584251361598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82.295887349648694</v>
      </c>
      <c r="D20">
        <v>172633.77561075499</v>
      </c>
      <c r="E20">
        <v>72.983999999999995</v>
      </c>
      <c r="F20">
        <v>46.398584251361598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82.295887349648694</v>
      </c>
      <c r="D21">
        <v>178353.140816548</v>
      </c>
      <c r="E21">
        <v>72.983999999999995</v>
      </c>
      <c r="F21">
        <v>46.398584251361598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82.295887349648694</v>
      </c>
      <c r="D22">
        <v>169326.24875743399</v>
      </c>
      <c r="E22">
        <v>72.983999999999995</v>
      </c>
      <c r="F22">
        <v>46.398584251361598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82.295887349648694</v>
      </c>
      <c r="D23">
        <v>173304.12630111701</v>
      </c>
      <c r="E23">
        <v>72.983999999999995</v>
      </c>
      <c r="F23">
        <v>46.398584251361598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82.295887349648694</v>
      </c>
      <c r="D24">
        <v>173808.23488189501</v>
      </c>
      <c r="E24">
        <v>72.983999999999995</v>
      </c>
      <c r="F24">
        <v>46.398584251361598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82.295887349648694</v>
      </c>
      <c r="D25">
        <v>171960.10132379999</v>
      </c>
      <c r="E25">
        <v>72.983999999999995</v>
      </c>
      <c r="F25">
        <v>46.398584251361598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82.295887349648694</v>
      </c>
      <c r="D26">
        <v>179329.01339196801</v>
      </c>
      <c r="E26">
        <v>72.983999999999995</v>
      </c>
      <c r="F26">
        <v>46.398584251361598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82.295887349648694</v>
      </c>
      <c r="D27">
        <v>178640.763677287</v>
      </c>
      <c r="E27">
        <v>72.983999999999995</v>
      </c>
      <c r="F27">
        <v>46.398584251361598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82.295887349648694</v>
      </c>
      <c r="D28">
        <v>171103.724349483</v>
      </c>
      <c r="E28">
        <v>72.983999999999995</v>
      </c>
      <c r="F28">
        <v>46.398584251361598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82.295887349648694</v>
      </c>
      <c r="D29">
        <v>177001.246853758</v>
      </c>
      <c r="E29">
        <v>72.983999999999995</v>
      </c>
      <c r="F29">
        <v>46.398584251361598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82.295887349648694</v>
      </c>
      <c r="D30">
        <v>171088.59346140799</v>
      </c>
      <c r="E30">
        <v>72.983999999999995</v>
      </c>
      <c r="F30">
        <v>46.398584251361598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82.295887349648694</v>
      </c>
      <c r="D31">
        <v>175624.843060485</v>
      </c>
      <c r="E31">
        <v>72.983999999999995</v>
      </c>
      <c r="F31">
        <v>46.398584251361598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82.295887349648694</v>
      </c>
      <c r="D32">
        <v>182802.15474500801</v>
      </c>
      <c r="E32">
        <v>72.983999999999995</v>
      </c>
      <c r="F32">
        <v>46.398584251361598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82.295887349648694</v>
      </c>
      <c r="D33">
        <v>176963.69355216701</v>
      </c>
      <c r="E33">
        <v>72.983999999999995</v>
      </c>
      <c r="F33">
        <v>46.398584251361598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82.295887349648694</v>
      </c>
      <c r="D34">
        <v>184874.80139733601</v>
      </c>
      <c r="E34">
        <v>72.983999999999995</v>
      </c>
      <c r="F34">
        <v>46.398584251361598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82.295887349648694</v>
      </c>
      <c r="D35">
        <v>172818.64446889801</v>
      </c>
      <c r="E35">
        <v>72.983999999999995</v>
      </c>
      <c r="F35">
        <v>46.398584251361598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82.295887349648694</v>
      </c>
      <c r="D36">
        <v>179819.291858329</v>
      </c>
      <c r="E36">
        <v>72.983999999999995</v>
      </c>
      <c r="F36">
        <v>46.398584251361598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82.295887349648694</v>
      </c>
      <c r="D37">
        <v>179745.70893441301</v>
      </c>
      <c r="E37">
        <v>72.983999999999995</v>
      </c>
      <c r="F37">
        <v>46.398584251361598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140118.67309339801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8" sqref="M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98.870353523600798</v>
      </c>
      <c r="D2">
        <v>221869.56257209301</v>
      </c>
      <c r="E2">
        <v>72.983999999999995</v>
      </c>
      <c r="F2">
        <v>46.398584251351799</v>
      </c>
      <c r="G2">
        <v>0</v>
      </c>
      <c r="H2">
        <v>0</v>
      </c>
      <c r="I2">
        <v>36.918918835337898</v>
      </c>
      <c r="J2">
        <v>62.6</v>
      </c>
      <c r="K2">
        <v>44.782359431725297</v>
      </c>
      <c r="L2">
        <f>AVERAGE(C2:C201)</f>
        <v>76.354218896988613</v>
      </c>
      <c r="M2">
        <f>AVERAGEIF(B2:B201,"&gt;0",C2:C201)</f>
        <v>75.064834064077104</v>
      </c>
      <c r="N2">
        <f>AVERAGEIF(B2:B201,0,C2:C201)</f>
        <v>76.429262458692492</v>
      </c>
      <c r="O2">
        <f>_xlfn.STDEV.S(C2:C201)</f>
        <v>3.0072047038780165</v>
      </c>
      <c r="P2">
        <f>AVERAGE(D2:D201)</f>
        <v>143918.80410176379</v>
      </c>
    </row>
    <row r="3" spans="1:16" x14ac:dyDescent="0.25">
      <c r="A3">
        <v>1</v>
      </c>
      <c r="B3">
        <v>0</v>
      </c>
      <c r="C3">
        <v>81.752589696157898</v>
      </c>
      <c r="D3">
        <v>172697.940511074</v>
      </c>
      <c r="E3">
        <v>72.983999999999995</v>
      </c>
      <c r="F3">
        <v>46.398584251351799</v>
      </c>
      <c r="G3">
        <v>0</v>
      </c>
      <c r="H3">
        <v>0</v>
      </c>
      <c r="I3">
        <v>36.918918835337799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81.752589696157898</v>
      </c>
      <c r="D4">
        <v>173665.47804474799</v>
      </c>
      <c r="E4">
        <v>72.983999999999995</v>
      </c>
      <c r="F4">
        <v>46.398584251351799</v>
      </c>
      <c r="G4">
        <v>0</v>
      </c>
      <c r="H4">
        <v>0</v>
      </c>
      <c r="I4">
        <v>36.918918835337799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81.752589696157898</v>
      </c>
      <c r="D5">
        <v>176108.503736579</v>
      </c>
      <c r="E5">
        <v>72.983999999999995</v>
      </c>
      <c r="F5">
        <v>46.398584251351799</v>
      </c>
      <c r="G5">
        <v>0</v>
      </c>
      <c r="H5">
        <v>0</v>
      </c>
      <c r="I5">
        <v>36.918918835337799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81.752589696157898</v>
      </c>
      <c r="D6">
        <v>185461.65247496101</v>
      </c>
      <c r="E6">
        <v>72.983999999999995</v>
      </c>
      <c r="F6">
        <v>46.398584251351799</v>
      </c>
      <c r="G6">
        <v>0</v>
      </c>
      <c r="H6">
        <v>0</v>
      </c>
      <c r="I6">
        <v>36.918918835337799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81.752589696157898</v>
      </c>
      <c r="D7">
        <v>172119.26740701601</v>
      </c>
      <c r="E7">
        <v>72.983999999999995</v>
      </c>
      <c r="F7">
        <v>46.398584251351799</v>
      </c>
      <c r="G7">
        <v>0</v>
      </c>
      <c r="H7">
        <v>0</v>
      </c>
      <c r="I7">
        <v>36.918918835337799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81.752589696157898</v>
      </c>
      <c r="D8">
        <v>182218.442487625</v>
      </c>
      <c r="E8">
        <v>72.983999999999995</v>
      </c>
      <c r="F8">
        <v>46.398584251351799</v>
      </c>
      <c r="G8">
        <v>0</v>
      </c>
      <c r="H8">
        <v>0</v>
      </c>
      <c r="I8">
        <v>36.918918835337799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81.752589696157898</v>
      </c>
      <c r="D9">
        <v>168625.66670818601</v>
      </c>
      <c r="E9">
        <v>72.983999999999995</v>
      </c>
      <c r="F9">
        <v>46.398584251351799</v>
      </c>
      <c r="G9">
        <v>0</v>
      </c>
      <c r="H9">
        <v>0</v>
      </c>
      <c r="I9">
        <v>36.918918835337799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81.752589696157898</v>
      </c>
      <c r="D10">
        <v>177416.62731820601</v>
      </c>
      <c r="E10">
        <v>72.983999999999995</v>
      </c>
      <c r="F10">
        <v>46.398584251351799</v>
      </c>
      <c r="G10">
        <v>0</v>
      </c>
      <c r="H10">
        <v>0</v>
      </c>
      <c r="I10">
        <v>36.918918835337799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81.752589696157898</v>
      </c>
      <c r="D11">
        <v>177260.577569335</v>
      </c>
      <c r="E11">
        <v>72.983999999999995</v>
      </c>
      <c r="F11">
        <v>46.398584251351799</v>
      </c>
      <c r="G11">
        <v>0</v>
      </c>
      <c r="H11">
        <v>0</v>
      </c>
      <c r="I11">
        <v>36.918918835337799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81.752589696157898</v>
      </c>
      <c r="D12">
        <v>170917.90609992199</v>
      </c>
      <c r="E12">
        <v>72.983999999999995</v>
      </c>
      <c r="F12">
        <v>46.398584251351799</v>
      </c>
      <c r="G12">
        <v>0</v>
      </c>
      <c r="H12">
        <v>0</v>
      </c>
      <c r="I12">
        <v>36.918918835337799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81.752589696157898</v>
      </c>
      <c r="D13">
        <v>173572.61706099799</v>
      </c>
      <c r="E13">
        <v>72.983999999999995</v>
      </c>
      <c r="F13">
        <v>46.398584251351799</v>
      </c>
      <c r="G13">
        <v>0</v>
      </c>
      <c r="H13">
        <v>0</v>
      </c>
      <c r="I13">
        <v>36.918918835337799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81.752589696157898</v>
      </c>
      <c r="D14">
        <v>178032.31754655199</v>
      </c>
      <c r="E14">
        <v>72.983999999999995</v>
      </c>
      <c r="F14">
        <v>46.398584251351799</v>
      </c>
      <c r="G14">
        <v>0</v>
      </c>
      <c r="H14">
        <v>0</v>
      </c>
      <c r="I14">
        <v>36.918918835337799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81.752589696157898</v>
      </c>
      <c r="D15">
        <v>175195.42958423501</v>
      </c>
      <c r="E15">
        <v>72.983999999999995</v>
      </c>
      <c r="F15">
        <v>46.398584251351799</v>
      </c>
      <c r="G15">
        <v>0</v>
      </c>
      <c r="H15">
        <v>0</v>
      </c>
      <c r="I15">
        <v>36.918918835337799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81.752589696157898</v>
      </c>
      <c r="D16">
        <v>172839.318085487</v>
      </c>
      <c r="E16">
        <v>72.983999999999995</v>
      </c>
      <c r="F16">
        <v>46.398584251351799</v>
      </c>
      <c r="G16">
        <v>0</v>
      </c>
      <c r="H16">
        <v>0</v>
      </c>
      <c r="I16">
        <v>36.918918835337799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81.752589696157898</v>
      </c>
      <c r="D17">
        <v>174316.149593726</v>
      </c>
      <c r="E17">
        <v>72.983999999999995</v>
      </c>
      <c r="F17">
        <v>46.398584251351799</v>
      </c>
      <c r="G17">
        <v>0</v>
      </c>
      <c r="H17">
        <v>0</v>
      </c>
      <c r="I17">
        <v>36.918918835337799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81.752589696157898</v>
      </c>
      <c r="D18">
        <v>176958.329056861</v>
      </c>
      <c r="E18">
        <v>72.983999999999995</v>
      </c>
      <c r="F18">
        <v>46.398584251351799</v>
      </c>
      <c r="G18">
        <v>0</v>
      </c>
      <c r="H18">
        <v>0</v>
      </c>
      <c r="I18">
        <v>36.918918835337799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81.752589696157898</v>
      </c>
      <c r="D19">
        <v>171411.56394054001</v>
      </c>
      <c r="E19">
        <v>72.983999999999995</v>
      </c>
      <c r="F19">
        <v>46.398584251351799</v>
      </c>
      <c r="G19">
        <v>0</v>
      </c>
      <c r="H19">
        <v>0</v>
      </c>
      <c r="I19">
        <v>36.918918835337799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81.752589696157898</v>
      </c>
      <c r="D20">
        <v>170838.49157943399</v>
      </c>
      <c r="E20">
        <v>72.983999999999995</v>
      </c>
      <c r="F20">
        <v>46.398584251351799</v>
      </c>
      <c r="G20">
        <v>0</v>
      </c>
      <c r="H20">
        <v>0</v>
      </c>
      <c r="I20">
        <v>36.918918835337799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81.752589696157898</v>
      </c>
      <c r="D21">
        <v>176034.388240108</v>
      </c>
      <c r="E21">
        <v>72.983999999999995</v>
      </c>
      <c r="F21">
        <v>46.398584251351799</v>
      </c>
      <c r="G21">
        <v>0</v>
      </c>
      <c r="H21">
        <v>0</v>
      </c>
      <c r="I21">
        <v>36.918918835337799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81.752589696157898</v>
      </c>
      <c r="D22">
        <v>168051.906610609</v>
      </c>
      <c r="E22">
        <v>72.983999999999995</v>
      </c>
      <c r="F22">
        <v>46.398584251351799</v>
      </c>
      <c r="G22">
        <v>0</v>
      </c>
      <c r="H22">
        <v>0</v>
      </c>
      <c r="I22">
        <v>36.918918835337799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81.752589696157898</v>
      </c>
      <c r="D23">
        <v>171364.83391359399</v>
      </c>
      <c r="E23">
        <v>72.983999999999995</v>
      </c>
      <c r="F23">
        <v>46.398584251351799</v>
      </c>
      <c r="G23">
        <v>0</v>
      </c>
      <c r="H23">
        <v>0</v>
      </c>
      <c r="I23">
        <v>36.918918835337799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81.752589696157898</v>
      </c>
      <c r="D24">
        <v>172181.00252842699</v>
      </c>
      <c r="E24">
        <v>72.983999999999995</v>
      </c>
      <c r="F24">
        <v>46.398584251351799</v>
      </c>
      <c r="G24">
        <v>0</v>
      </c>
      <c r="H24">
        <v>0</v>
      </c>
      <c r="I24">
        <v>36.918918835337799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81.752589696157898</v>
      </c>
      <c r="D25">
        <v>170652.41083023799</v>
      </c>
      <c r="E25">
        <v>72.983999999999995</v>
      </c>
      <c r="F25">
        <v>46.398584251351799</v>
      </c>
      <c r="G25">
        <v>0</v>
      </c>
      <c r="H25">
        <v>0</v>
      </c>
      <c r="I25">
        <v>36.918918835337799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81.752589696157898</v>
      </c>
      <c r="D26">
        <v>176867.984621226</v>
      </c>
      <c r="E26">
        <v>72.983999999999995</v>
      </c>
      <c r="F26">
        <v>46.398584251351799</v>
      </c>
      <c r="G26">
        <v>0</v>
      </c>
      <c r="H26">
        <v>0</v>
      </c>
      <c r="I26">
        <v>36.918918835337799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81.752589696157898</v>
      </c>
      <c r="D27">
        <v>175895.25774789299</v>
      </c>
      <c r="E27">
        <v>72.983999999999995</v>
      </c>
      <c r="F27">
        <v>46.398584251351799</v>
      </c>
      <c r="G27">
        <v>0</v>
      </c>
      <c r="H27">
        <v>0</v>
      </c>
      <c r="I27">
        <v>36.918918835337799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81.752589696157898</v>
      </c>
      <c r="D28">
        <v>169567.031474249</v>
      </c>
      <c r="E28">
        <v>72.983999999999995</v>
      </c>
      <c r="F28">
        <v>46.398584251351799</v>
      </c>
      <c r="G28">
        <v>0</v>
      </c>
      <c r="H28">
        <v>0</v>
      </c>
      <c r="I28">
        <v>36.918918835337799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81.752589696157898</v>
      </c>
      <c r="D29">
        <v>174520.77766638499</v>
      </c>
      <c r="E29">
        <v>72.983999999999995</v>
      </c>
      <c r="F29">
        <v>46.398584251351799</v>
      </c>
      <c r="G29">
        <v>0</v>
      </c>
      <c r="H29">
        <v>0</v>
      </c>
      <c r="I29">
        <v>36.918918835337799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81.752589696157898</v>
      </c>
      <c r="D30">
        <v>169424.77075913601</v>
      </c>
      <c r="E30">
        <v>72.983999999999995</v>
      </c>
      <c r="F30">
        <v>46.398584251351799</v>
      </c>
      <c r="G30">
        <v>0</v>
      </c>
      <c r="H30">
        <v>0</v>
      </c>
      <c r="I30">
        <v>36.918918835337799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81.752589696157898</v>
      </c>
      <c r="D31">
        <v>173189.019685181</v>
      </c>
      <c r="E31">
        <v>72.983999999999995</v>
      </c>
      <c r="F31">
        <v>46.398584251351799</v>
      </c>
      <c r="G31">
        <v>0</v>
      </c>
      <c r="H31">
        <v>0</v>
      </c>
      <c r="I31">
        <v>36.918918835337799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81.752589696157898</v>
      </c>
      <c r="D32">
        <v>180580.78613088001</v>
      </c>
      <c r="E32">
        <v>72.983999999999995</v>
      </c>
      <c r="F32">
        <v>46.398584251351799</v>
      </c>
      <c r="G32">
        <v>0</v>
      </c>
      <c r="H32">
        <v>0</v>
      </c>
      <c r="I32">
        <v>36.918918835337799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81.752589696157898</v>
      </c>
      <c r="D33">
        <v>175188.51280141299</v>
      </c>
      <c r="E33">
        <v>72.983999999999995</v>
      </c>
      <c r="F33">
        <v>46.398584251351799</v>
      </c>
      <c r="G33">
        <v>0</v>
      </c>
      <c r="H33">
        <v>0</v>
      </c>
      <c r="I33">
        <v>36.918918835337799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81.752589696157898</v>
      </c>
      <c r="D34">
        <v>182438.182703823</v>
      </c>
      <c r="E34">
        <v>72.983999999999995</v>
      </c>
      <c r="F34">
        <v>46.398584251351799</v>
      </c>
      <c r="G34">
        <v>0</v>
      </c>
      <c r="H34">
        <v>0</v>
      </c>
      <c r="I34">
        <v>36.918918835337799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81.752589696157898</v>
      </c>
      <c r="D35">
        <v>171218.07083115799</v>
      </c>
      <c r="E35">
        <v>72.983999999999995</v>
      </c>
      <c r="F35">
        <v>46.398584251351799</v>
      </c>
      <c r="G35">
        <v>0</v>
      </c>
      <c r="H35">
        <v>0</v>
      </c>
      <c r="I35">
        <v>36.918918835337799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81.752589696157898</v>
      </c>
      <c r="D36">
        <v>177263.62842356501</v>
      </c>
      <c r="E36">
        <v>72.983999999999995</v>
      </c>
      <c r="F36">
        <v>46.398584251351799</v>
      </c>
      <c r="G36">
        <v>0</v>
      </c>
      <c r="H36">
        <v>0</v>
      </c>
      <c r="I36">
        <v>36.918918835337799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81.752589696157898</v>
      </c>
      <c r="D37">
        <v>177258.20245468299</v>
      </c>
      <c r="E37">
        <v>72.983999999999995</v>
      </c>
      <c r="F37">
        <v>46.398584251351799</v>
      </c>
      <c r="G37">
        <v>0</v>
      </c>
      <c r="H37">
        <v>0</v>
      </c>
      <c r="I37">
        <v>36.918918835337799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>
        <v>0</v>
      </c>
      <c r="I2">
        <v>57.476631941087703</v>
      </c>
      <c r="J2">
        <v>62.6</v>
      </c>
      <c r="K2">
        <v>50.34</v>
      </c>
      <c r="L2">
        <f>AVERAGE(C2:C201)</f>
        <v>125.17733832544771</v>
      </c>
      <c r="M2">
        <f>AVERAGEIF(B2:B201,"&gt;0",C2:C201)</f>
        <v>119.11949697784124</v>
      </c>
      <c r="N2">
        <f>AVERAGEIF(B2:B201,0,C2:C201)</f>
        <v>127.53316551618416</v>
      </c>
      <c r="O2">
        <f>_xlfn.STDEV.S(C2:C201)</f>
        <v>5.8267412667064784</v>
      </c>
      <c r="P2">
        <f>AVERAGE(D2:D201)</f>
        <v>229317.16259444039</v>
      </c>
    </row>
    <row r="3" spans="1:16" x14ac:dyDescent="0.25">
      <c r="A3">
        <v>1</v>
      </c>
      <c r="B3">
        <v>1</v>
      </c>
      <c r="C3">
        <v>122.527290204607</v>
      </c>
      <c r="D3">
        <v>234892.86949391101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>
        <v>0</v>
      </c>
      <c r="I4">
        <v>57.476631941087703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98.6727376172459</v>
      </c>
      <c r="D5">
        <v>191392.20371616201</v>
      </c>
      <c r="E5">
        <v>72.983999999999995</v>
      </c>
      <c r="F5">
        <v>0</v>
      </c>
      <c r="G5">
        <v>0</v>
      </c>
      <c r="H5">
        <v>0</v>
      </c>
      <c r="I5">
        <v>57.476631941087703</v>
      </c>
      <c r="J5">
        <v>62.6</v>
      </c>
      <c r="K5">
        <v>50.34</v>
      </c>
    </row>
    <row r="6" spans="1:16" x14ac:dyDescent="0.25">
      <c r="A6">
        <v>4</v>
      </c>
      <c r="B6">
        <v>1</v>
      </c>
      <c r="C6">
        <v>122.527290204607</v>
      </c>
      <c r="D6">
        <v>230354.864771325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>
        <v>0</v>
      </c>
      <c r="I7">
        <v>57.476631941087703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>
        <v>0</v>
      </c>
      <c r="I8">
        <v>57.476631941087703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>
        <v>0</v>
      </c>
      <c r="I9">
        <v>57.476631941087703</v>
      </c>
      <c r="J9">
        <v>62.6</v>
      </c>
      <c r="K9">
        <v>50.34</v>
      </c>
    </row>
    <row r="10" spans="1:16" x14ac:dyDescent="0.25">
      <c r="A10">
        <v>8</v>
      </c>
      <c r="B10">
        <v>1</v>
      </c>
      <c r="C10">
        <v>122.527290204607</v>
      </c>
      <c r="D10">
        <v>230119.51819758301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>
        <v>0</v>
      </c>
      <c r="I11">
        <v>57.476631941087703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>
        <v>0</v>
      </c>
      <c r="I12">
        <v>57.476631941087703</v>
      </c>
      <c r="J12">
        <v>62.6</v>
      </c>
      <c r="K12">
        <v>50.34</v>
      </c>
    </row>
    <row r="13" spans="1:16" x14ac:dyDescent="0.25">
      <c r="A13">
        <v>11</v>
      </c>
      <c r="B13">
        <v>1</v>
      </c>
      <c r="C13">
        <v>122.527290204607</v>
      </c>
      <c r="D13">
        <v>236011.724291174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>
        <v>0</v>
      </c>
      <c r="I14">
        <v>57.476631941087703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>
        <v>0</v>
      </c>
      <c r="I15">
        <v>57.476631941087703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>
        <v>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122.527290204607</v>
      </c>
      <c r="D17">
        <v>226947.79833726599</v>
      </c>
      <c r="E17">
        <v>72.983999999999995</v>
      </c>
      <c r="F17">
        <v>0</v>
      </c>
      <c r="G17">
        <v>65.710737519697702</v>
      </c>
      <c r="H17">
        <v>0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>
        <v>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>
        <v>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98.6727376172459</v>
      </c>
      <c r="D20">
        <v>188100.89338066499</v>
      </c>
      <c r="E20">
        <v>72.983999999999995</v>
      </c>
      <c r="F20">
        <v>0</v>
      </c>
      <c r="G20">
        <v>0</v>
      </c>
      <c r="H20">
        <v>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>
        <v>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>
        <v>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>
        <v>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>
        <v>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122.527290204607</v>
      </c>
      <c r="D25">
        <v>227120.51402879399</v>
      </c>
      <c r="E25">
        <v>72.983999999999995</v>
      </c>
      <c r="F25">
        <v>0</v>
      </c>
      <c r="G25">
        <v>65.710737519697702</v>
      </c>
      <c r="H25">
        <v>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122.527290204607</v>
      </c>
      <c r="D26">
        <v>226861.98083247899</v>
      </c>
      <c r="E26">
        <v>72.983999999999995</v>
      </c>
      <c r="F26">
        <v>0</v>
      </c>
      <c r="G26">
        <v>65.710737519697702</v>
      </c>
      <c r="H26">
        <v>0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>
        <v>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>
        <v>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>
        <v>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122.527290204607</v>
      </c>
      <c r="D30">
        <v>238142.44999680901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>
        <v>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>
        <v>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>
        <v>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122.527290204607</v>
      </c>
      <c r="D34">
        <v>234124.876435657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>
        <v>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>
        <v>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>
        <v>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>
        <v>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>
        <v>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98.6727376172459</v>
      </c>
      <c r="D40">
        <v>192056.38743369401</v>
      </c>
      <c r="E40">
        <v>72.983999999999995</v>
      </c>
      <c r="F40">
        <v>0</v>
      </c>
      <c r="G40">
        <v>0</v>
      </c>
      <c r="H40">
        <v>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>
        <v>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>
        <v>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>
        <v>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>
        <v>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>
        <v>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98.6727376172459</v>
      </c>
      <c r="D46">
        <v>188276.47779105301</v>
      </c>
      <c r="E46">
        <v>72.983999999999995</v>
      </c>
      <c r="F46">
        <v>0</v>
      </c>
      <c r="G46">
        <v>0</v>
      </c>
      <c r="H46">
        <v>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>
        <v>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>
        <v>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>
        <v>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122.527290204607</v>
      </c>
      <c r="D50">
        <v>227470.77957722501</v>
      </c>
      <c r="E50">
        <v>72.983999999999995</v>
      </c>
      <c r="F50">
        <v>0</v>
      </c>
      <c r="G50">
        <v>65.710737519697702</v>
      </c>
      <c r="H50">
        <v>0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>
        <v>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122.527290204607</v>
      </c>
      <c r="D52">
        <v>238160.80821601901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>
        <v>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>
        <v>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>
        <v>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>
        <v>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>
        <v>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>
        <v>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>
        <v>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>
        <v>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>
        <v>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>
        <v>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>
        <v>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>
        <v>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>
        <v>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122.527290204607</v>
      </c>
      <c r="D67">
        <v>234022.79940410299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>
        <v>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>
        <v>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122.527290204607</v>
      </c>
      <c r="D70">
        <v>231164.48088196901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122.527290204607</v>
      </c>
      <c r="D72">
        <v>222623.660741445</v>
      </c>
      <c r="E72">
        <v>72.983999999999995</v>
      </c>
      <c r="F72">
        <v>0</v>
      </c>
      <c r="G72">
        <v>65.710737519697702</v>
      </c>
      <c r="H72">
        <v>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>
        <v>0</v>
      </c>
      <c r="I73">
        <v>57.476631941087497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>
        <v>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122.527290204607</v>
      </c>
      <c r="D75">
        <v>228507.13061647199</v>
      </c>
      <c r="E75">
        <v>72.983999999999995</v>
      </c>
      <c r="F75">
        <v>0</v>
      </c>
      <c r="G75">
        <v>65.710737519697702</v>
      </c>
      <c r="H75">
        <v>0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>
        <v>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>
        <v>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122.527290204607</v>
      </c>
      <c r="D78">
        <v>230489.178906038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>
        <v>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>
        <v>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>
        <v>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>
        <v>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122.527290204607</v>
      </c>
      <c r="D83">
        <v>237498.933737844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>
        <v>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>
        <v>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>
        <v>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>
        <v>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122.527290204607</v>
      </c>
      <c r="D88">
        <v>233947.54653254501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>
        <v>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>
        <v>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>
        <v>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>
        <v>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122.527290204607</v>
      </c>
      <c r="D93">
        <v>235307.26784944901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>
        <v>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>
        <v>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>
        <v>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122.527290204607</v>
      </c>
      <c r="D99">
        <v>233980.203062997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>
        <v>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>
        <v>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>
        <v>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>
        <v>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>
        <v>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98.6727376172459</v>
      </c>
      <c r="D105">
        <v>184738.48794119799</v>
      </c>
      <c r="E105">
        <v>72.983999999999995</v>
      </c>
      <c r="F105">
        <v>0</v>
      </c>
      <c r="G105">
        <v>0</v>
      </c>
      <c r="H105">
        <v>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>
        <v>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>
        <v>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>
        <v>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>
        <v>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>
        <v>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>
        <v>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>
        <v>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>
        <v>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>
        <v>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>
        <v>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122.527290204607</v>
      </c>
      <c r="D116">
        <v>235273.89869451601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122.527290204607</v>
      </c>
      <c r="D117">
        <v>237360.06326115699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>
        <v>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>
        <v>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122.527290204607</v>
      </c>
      <c r="D120">
        <v>227025.40834621299</v>
      </c>
      <c r="E120">
        <v>72.983999999999995</v>
      </c>
      <c r="F120">
        <v>0</v>
      </c>
      <c r="G120">
        <v>65.710737519697702</v>
      </c>
      <c r="H120">
        <v>0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122.527290204607</v>
      </c>
      <c r="D121">
        <v>232941.912956621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>
        <v>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>
        <v>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122.527290204607</v>
      </c>
      <c r="D124">
        <v>235584.577951288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>
        <v>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98.6727376172459</v>
      </c>
      <c r="D126">
        <v>191616.98863496</v>
      </c>
      <c r="E126">
        <v>72.983999999999995</v>
      </c>
      <c r="F126">
        <v>0</v>
      </c>
      <c r="G126">
        <v>0</v>
      </c>
      <c r="H126">
        <v>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>
        <v>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122.527290204607</v>
      </c>
      <c r="D128">
        <v>236934.019284437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122.527290204607</v>
      </c>
      <c r="D129">
        <v>235042.32736747901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>
        <v>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>
        <v>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>
        <v>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122.527290204607</v>
      </c>
      <c r="D133">
        <v>231729.63755398901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>
        <v>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>
        <v>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>
        <v>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>
        <v>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122.527290204607</v>
      </c>
      <c r="D138">
        <v>231102.34964922199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>
        <v>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>
        <v>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>
        <v>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>
        <v>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>
        <v>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>
        <v>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>
        <v>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122.527290204607</v>
      </c>
      <c r="D146">
        <v>226486.38309489499</v>
      </c>
      <c r="E146">
        <v>72.983999999999995</v>
      </c>
      <c r="F146">
        <v>0</v>
      </c>
      <c r="G146">
        <v>65.710737519697702</v>
      </c>
      <c r="H146">
        <v>0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>
        <v>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>
        <v>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>
        <v>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>
        <v>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>
        <v>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122.527290204607</v>
      </c>
      <c r="D152">
        <v>240561.32546595301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>
        <v>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>
        <v>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122.527290204607</v>
      </c>
      <c r="D155">
        <v>232460.91833601301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98.6727376172459</v>
      </c>
      <c r="D156">
        <v>189897.908180094</v>
      </c>
      <c r="E156">
        <v>72.983999999999995</v>
      </c>
      <c r="F156">
        <v>0</v>
      </c>
      <c r="G156">
        <v>0</v>
      </c>
      <c r="H156">
        <v>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>
        <v>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>
        <v>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122.527290204607</v>
      </c>
      <c r="D159">
        <v>229900.76073867301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>
        <v>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>
        <v>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122.527290204607</v>
      </c>
      <c r="D162">
        <v>238309.327601659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>
        <v>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122.527290204607</v>
      </c>
      <c r="D164">
        <v>231042.29522432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>
        <v>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>
        <v>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>
        <v>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>
        <v>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>
        <v>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122.527290204607</v>
      </c>
      <c r="D170">
        <v>240721.2168386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>
        <v>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>
        <v>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>
        <v>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>
        <v>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122.527290204607</v>
      </c>
      <c r="D175">
        <v>228159.47395854499</v>
      </c>
      <c r="E175">
        <v>72.983999999999995</v>
      </c>
      <c r="F175">
        <v>0</v>
      </c>
      <c r="G175">
        <v>65.710737519697702</v>
      </c>
      <c r="H175">
        <v>0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>
        <v>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>
        <v>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>
        <v>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>
        <v>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>
        <v>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>
        <v>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122.527290204607</v>
      </c>
      <c r="D182">
        <v>233955.21864984199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122.527290204607</v>
      </c>
      <c r="D183">
        <v>231184.01049422999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>
        <v>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>
        <v>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>
        <v>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122.527290204607</v>
      </c>
      <c r="D188">
        <v>223820.66861131301</v>
      </c>
      <c r="E188">
        <v>72.983999999999995</v>
      </c>
      <c r="F188">
        <v>0</v>
      </c>
      <c r="G188">
        <v>65.710737519697702</v>
      </c>
      <c r="H188">
        <v>0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122.527290204607</v>
      </c>
      <c r="D189">
        <v>235302.32348484499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122.527290204607</v>
      </c>
      <c r="D190">
        <v>227615.936838125</v>
      </c>
      <c r="E190">
        <v>72.983999999999995</v>
      </c>
      <c r="F190">
        <v>0</v>
      </c>
      <c r="G190">
        <v>65.710737519697702</v>
      </c>
      <c r="H190">
        <v>0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98.6727376172459</v>
      </c>
      <c r="D191">
        <v>192119.65934848599</v>
      </c>
      <c r="E191">
        <v>72.983999999999995</v>
      </c>
      <c r="F191">
        <v>0</v>
      </c>
      <c r="G191">
        <v>0</v>
      </c>
      <c r="H191">
        <v>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>
        <v>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>
        <v>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>
        <v>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>
        <v>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>
        <v>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>
        <v>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>
        <v>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228886.92911801001</v>
      </c>
      <c r="E200">
        <v>72.983999999999995</v>
      </c>
      <c r="F200">
        <v>0</v>
      </c>
      <c r="G200">
        <v>65.710737519697702</v>
      </c>
      <c r="H200">
        <v>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>
        <v>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65.710737519697702</v>
      </c>
      <c r="H2">
        <v>33.293482791796798</v>
      </c>
      <c r="I2">
        <v>47.84</v>
      </c>
      <c r="J2">
        <v>62.6</v>
      </c>
      <c r="K2">
        <v>50.34</v>
      </c>
      <c r="L2">
        <f>AVERAGE(C2:C201)</f>
        <v>126.95664944550073</v>
      </c>
      <c r="M2">
        <f>AVERAGEIF(B2:B201,"&gt;0",C2:C201)</f>
        <v>107.03447937242315</v>
      </c>
      <c r="N2">
        <f>AVERAGEIF(B2:B201,0,C2:C201)</f>
        <v>135.49472233396267</v>
      </c>
      <c r="O2">
        <f>_xlfn.STDEV.S(C2:C201)</f>
        <v>13.100501813974121</v>
      </c>
      <c r="P2">
        <f>AVERAGE(D2:D201)</f>
        <v>232126.03892978444</v>
      </c>
    </row>
    <row r="3" spans="1:16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65.710737519697702</v>
      </c>
      <c r="H3">
        <v>33.293482791796798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65.710737519697702</v>
      </c>
      <c r="H4">
        <v>33.293482791796798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107.03447937242299</v>
      </c>
      <c r="D5">
        <v>205482.831412481</v>
      </c>
      <c r="E5">
        <v>72.983999999999995</v>
      </c>
      <c r="F5">
        <v>0</v>
      </c>
      <c r="G5">
        <v>0</v>
      </c>
      <c r="H5">
        <v>33.293482791796798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135.894907271362</v>
      </c>
      <c r="D6">
        <v>242272.408144599</v>
      </c>
      <c r="E6">
        <v>72.983999999999995</v>
      </c>
      <c r="F6">
        <v>0</v>
      </c>
      <c r="G6">
        <v>65.710737519697702</v>
      </c>
      <c r="H6">
        <v>33.293482791796798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1</v>
      </c>
      <c r="C7">
        <v>107.03447937242299</v>
      </c>
      <c r="D7">
        <v>205103.397567382</v>
      </c>
      <c r="E7">
        <v>72.983999999999995</v>
      </c>
      <c r="F7">
        <v>0</v>
      </c>
      <c r="G7">
        <v>0</v>
      </c>
      <c r="H7">
        <v>33.293482791796798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65.710737519697702</v>
      </c>
      <c r="H8">
        <v>33.293482791796798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135.894907271362</v>
      </c>
      <c r="D9">
        <v>247667.179344442</v>
      </c>
      <c r="E9">
        <v>72.983999999999995</v>
      </c>
      <c r="F9">
        <v>0</v>
      </c>
      <c r="G9">
        <v>65.710737519697702</v>
      </c>
      <c r="H9">
        <v>33.293482791796798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65.710737519697702</v>
      </c>
      <c r="H10">
        <v>33.293482791796798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1</v>
      </c>
      <c r="C11">
        <v>107.03447937242299</v>
      </c>
      <c r="D11">
        <v>204027.43599253701</v>
      </c>
      <c r="E11">
        <v>72.983999999999995</v>
      </c>
      <c r="F11">
        <v>0</v>
      </c>
      <c r="G11">
        <v>0</v>
      </c>
      <c r="H11">
        <v>33.293482791796798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65.710737519697702</v>
      </c>
      <c r="H12">
        <v>33.293482791796798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65.710737519697702</v>
      </c>
      <c r="H13">
        <v>33.293482791796798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135.894907271362</v>
      </c>
      <c r="D14">
        <v>244513.779261152</v>
      </c>
      <c r="E14">
        <v>72.983999999999995</v>
      </c>
      <c r="F14">
        <v>0</v>
      </c>
      <c r="G14">
        <v>65.710737519697702</v>
      </c>
      <c r="H14">
        <v>33.293482791796798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65.710737519697702</v>
      </c>
      <c r="H15">
        <v>33.293482791796798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135.894907271362</v>
      </c>
      <c r="D16">
        <v>244037.488992842</v>
      </c>
      <c r="E16">
        <v>72.983999999999995</v>
      </c>
      <c r="F16">
        <v>0</v>
      </c>
      <c r="G16">
        <v>65.710737519697702</v>
      </c>
      <c r="H16">
        <v>33.293482791796798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133.06958142290199</v>
      </c>
      <c r="D17">
        <v>240183.91810858899</v>
      </c>
      <c r="E17">
        <v>72.983999999999995</v>
      </c>
      <c r="F17">
        <v>0</v>
      </c>
      <c r="G17">
        <v>61.284911919802703</v>
      </c>
      <c r="H17">
        <v>33.293482791796798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65.710737519697702</v>
      </c>
      <c r="H18">
        <v>33.293482791796798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65.710737519697702</v>
      </c>
      <c r="H19">
        <v>33.293482791796798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107.03447937242299</v>
      </c>
      <c r="D20">
        <v>205539.53674102499</v>
      </c>
      <c r="E20">
        <v>72.983999999999995</v>
      </c>
      <c r="F20">
        <v>0</v>
      </c>
      <c r="G20">
        <v>0</v>
      </c>
      <c r="H20">
        <v>33.293482791796798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65.710737519697702</v>
      </c>
      <c r="H21">
        <v>33.293482791796798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107.03447937242299</v>
      </c>
      <c r="D22">
        <v>205753.27783497999</v>
      </c>
      <c r="E22">
        <v>72.983999999999995</v>
      </c>
      <c r="F22">
        <v>0</v>
      </c>
      <c r="G22">
        <v>0</v>
      </c>
      <c r="H22">
        <v>33.293482791796798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248903.27996533399</v>
      </c>
      <c r="E23">
        <v>72.983999999999995</v>
      </c>
      <c r="F23">
        <v>0</v>
      </c>
      <c r="G23">
        <v>65.710737519697702</v>
      </c>
      <c r="H23">
        <v>33.293482791796798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107.03447937242299</v>
      </c>
      <c r="D24">
        <v>206353.910608495</v>
      </c>
      <c r="E24">
        <v>72.983999999999995</v>
      </c>
      <c r="F24">
        <v>0</v>
      </c>
      <c r="G24">
        <v>0</v>
      </c>
      <c r="H24">
        <v>33.293482791796798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65.710737519697702</v>
      </c>
      <c r="H25">
        <v>33.293482791796798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65.710737519697702</v>
      </c>
      <c r="H26">
        <v>33.293482791796798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65.710737519697702</v>
      </c>
      <c r="H27">
        <v>33.293482791796798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107.03447937242299</v>
      </c>
      <c r="D28">
        <v>203599.846394008</v>
      </c>
      <c r="E28">
        <v>72.983999999999995</v>
      </c>
      <c r="F28">
        <v>0</v>
      </c>
      <c r="G28">
        <v>0</v>
      </c>
      <c r="H28">
        <v>33.293482791796798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107.03447937242299</v>
      </c>
      <c r="D29">
        <v>202965.41798951299</v>
      </c>
      <c r="E29">
        <v>72.983999999999995</v>
      </c>
      <c r="F29">
        <v>0</v>
      </c>
      <c r="G29">
        <v>0</v>
      </c>
      <c r="H29">
        <v>33.293482791796798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107.03447937242299</v>
      </c>
      <c r="D30">
        <v>204729.31196712999</v>
      </c>
      <c r="E30">
        <v>72.983999999999995</v>
      </c>
      <c r="F30">
        <v>0</v>
      </c>
      <c r="G30">
        <v>0</v>
      </c>
      <c r="H30">
        <v>33.293482791796798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107.03447937242299</v>
      </c>
      <c r="D31">
        <v>204355.86394981001</v>
      </c>
      <c r="E31">
        <v>72.983999999999995</v>
      </c>
      <c r="F31">
        <v>0</v>
      </c>
      <c r="G31">
        <v>0</v>
      </c>
      <c r="H31">
        <v>33.293482791796798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65.710737519697702</v>
      </c>
      <c r="H32">
        <v>33.293482791796798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65.710737519697702</v>
      </c>
      <c r="H33">
        <v>33.293482791796798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132.46654187248001</v>
      </c>
      <c r="D34">
        <v>242428.28133265299</v>
      </c>
      <c r="E34">
        <v>72.983999999999995</v>
      </c>
      <c r="F34">
        <v>0</v>
      </c>
      <c r="G34">
        <v>60.340260568716197</v>
      </c>
      <c r="H34">
        <v>33.293482791796798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65.710737519697702</v>
      </c>
      <c r="H35">
        <v>33.293482791796798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65.710737519697702</v>
      </c>
      <c r="H36">
        <v>33.293482791796798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65.710737519697702</v>
      </c>
      <c r="H37">
        <v>33.293482791796798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65.710737519697702</v>
      </c>
      <c r="H38">
        <v>33.293482791796798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65.710737519697702</v>
      </c>
      <c r="H39">
        <v>33.293482791796798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107.03447937242299</v>
      </c>
      <c r="D40">
        <v>204959.837439428</v>
      </c>
      <c r="E40">
        <v>72.983999999999995</v>
      </c>
      <c r="F40">
        <v>0</v>
      </c>
      <c r="G40">
        <v>0</v>
      </c>
      <c r="H40">
        <v>33.293482791796798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135.339773354729</v>
      </c>
      <c r="D41">
        <v>249591.418961216</v>
      </c>
      <c r="E41">
        <v>72.983999999999995</v>
      </c>
      <c r="F41">
        <v>0</v>
      </c>
      <c r="G41">
        <v>64.841129541226707</v>
      </c>
      <c r="H41">
        <v>33.293482791796798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132.07021629667801</v>
      </c>
      <c r="D42">
        <v>245248.10214739401</v>
      </c>
      <c r="E42">
        <v>72.983999999999995</v>
      </c>
      <c r="F42">
        <v>0</v>
      </c>
      <c r="G42">
        <v>59.6694606514722</v>
      </c>
      <c r="H42">
        <v>33.293482791796798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65.710737519697702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132.61696372006199</v>
      </c>
      <c r="D44">
        <v>249414.36334668199</v>
      </c>
      <c r="E44">
        <v>72.983999999999995</v>
      </c>
      <c r="F44">
        <v>0</v>
      </c>
      <c r="G44">
        <v>60.5758938724546</v>
      </c>
      <c r="H44">
        <v>33.293482791796798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65.710737519697702</v>
      </c>
      <c r="H45">
        <v>33.293482791796798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107.03447937242299</v>
      </c>
      <c r="D46">
        <v>201131.12943863799</v>
      </c>
      <c r="E46">
        <v>72.983999999999995</v>
      </c>
      <c r="F46">
        <v>0</v>
      </c>
      <c r="G46">
        <v>0</v>
      </c>
      <c r="H46">
        <v>33.293482791796798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107.03447937242299</v>
      </c>
      <c r="D47">
        <v>203203.35531682</v>
      </c>
      <c r="E47">
        <v>72.983999999999995</v>
      </c>
      <c r="F47">
        <v>0</v>
      </c>
      <c r="G47">
        <v>0</v>
      </c>
      <c r="H47">
        <v>33.293482791796798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65.710737519697702</v>
      </c>
      <c r="H48">
        <v>33.293482791796798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65.710737519697702</v>
      </c>
      <c r="H49">
        <v>33.293482791796798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65.710737519697702</v>
      </c>
      <c r="H50">
        <v>33.293482791796798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65.710737519697702</v>
      </c>
      <c r="H51">
        <v>33.293482791796798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107.03447937242299</v>
      </c>
      <c r="D52">
        <v>203161.358107368</v>
      </c>
      <c r="E52">
        <v>72.983999999999995</v>
      </c>
      <c r="F52">
        <v>0</v>
      </c>
      <c r="G52">
        <v>0</v>
      </c>
      <c r="H52">
        <v>33.293482791796798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133.950642845478</v>
      </c>
      <c r="D53">
        <v>243731.28166134801</v>
      </c>
      <c r="E53">
        <v>72.983999999999995</v>
      </c>
      <c r="F53">
        <v>0</v>
      </c>
      <c r="G53">
        <v>62.665079875028098</v>
      </c>
      <c r="H53">
        <v>33.293482791796798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65.710737519697702</v>
      </c>
      <c r="H54">
        <v>33.293482791796798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107.03447937242299</v>
      </c>
      <c r="D55">
        <v>204948.36574585701</v>
      </c>
      <c r="E55">
        <v>72.983999999999995</v>
      </c>
      <c r="F55">
        <v>0</v>
      </c>
      <c r="G55">
        <v>0</v>
      </c>
      <c r="H55">
        <v>33.293482791796798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135.38640880935199</v>
      </c>
      <c r="D56">
        <v>247085.19827143999</v>
      </c>
      <c r="E56">
        <v>72.983999999999995</v>
      </c>
      <c r="F56">
        <v>0</v>
      </c>
      <c r="G56">
        <v>64.914183199460496</v>
      </c>
      <c r="H56">
        <v>33.293482791796798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107.03447937242299</v>
      </c>
      <c r="D57">
        <v>197986.99570649999</v>
      </c>
      <c r="E57">
        <v>72.983999999999995</v>
      </c>
      <c r="F57">
        <v>0</v>
      </c>
      <c r="G57">
        <v>0</v>
      </c>
      <c r="H57">
        <v>33.293482791796798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245657.37856932601</v>
      </c>
      <c r="E58">
        <v>72.983999999999995</v>
      </c>
      <c r="F58">
        <v>0</v>
      </c>
      <c r="G58">
        <v>65.710737519697702</v>
      </c>
      <c r="H58">
        <v>33.293482791796798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65.710737519697702</v>
      </c>
      <c r="H59">
        <v>33.293482791796798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65.710737519697702</v>
      </c>
      <c r="H60">
        <v>33.293482791796798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65.710737519697702</v>
      </c>
      <c r="H61">
        <v>33.293482791796798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65.710737519697702</v>
      </c>
      <c r="H62">
        <v>33.293482791796798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107.03447937242299</v>
      </c>
      <c r="D63">
        <v>204030.30231877899</v>
      </c>
      <c r="E63">
        <v>72.983999999999995</v>
      </c>
      <c r="F63">
        <v>0</v>
      </c>
      <c r="G63">
        <v>0</v>
      </c>
      <c r="H63">
        <v>33.293482791796798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65.710737519697702</v>
      </c>
      <c r="H64">
        <v>33.293482791796798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107.03447937242299</v>
      </c>
      <c r="D65">
        <v>206623.88541328901</v>
      </c>
      <c r="E65">
        <v>72.983999999999995</v>
      </c>
      <c r="F65">
        <v>0</v>
      </c>
      <c r="G65">
        <v>0</v>
      </c>
      <c r="H65">
        <v>33.293482791796798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65.710737519697702</v>
      </c>
      <c r="H66">
        <v>33.293482791796798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246896.60185775001</v>
      </c>
      <c r="E67">
        <v>72.983999999999995</v>
      </c>
      <c r="F67">
        <v>0</v>
      </c>
      <c r="G67">
        <v>65.710737519697702</v>
      </c>
      <c r="H67">
        <v>33.293482791796798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107.03447937242299</v>
      </c>
      <c r="D68">
        <v>204785.697285987</v>
      </c>
      <c r="E68">
        <v>72.983999999999995</v>
      </c>
      <c r="F68">
        <v>0</v>
      </c>
      <c r="G68">
        <v>0</v>
      </c>
      <c r="H68">
        <v>33.293482791796798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65.710737519697702</v>
      </c>
      <c r="H69">
        <v>33.293482791796798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65.710737519697702</v>
      </c>
      <c r="H70">
        <v>33.293482791796798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134.59048274799801</v>
      </c>
      <c r="D71">
        <v>248561.78628356001</v>
      </c>
      <c r="E71">
        <v>72.983999999999995</v>
      </c>
      <c r="F71">
        <v>0</v>
      </c>
      <c r="G71">
        <v>63.667378361043298</v>
      </c>
      <c r="H71">
        <v>33.293482791796798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33.293482791796798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65.710737519697702</v>
      </c>
      <c r="H73">
        <v>33.293482791796798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107.03447937242299</v>
      </c>
      <c r="D74">
        <v>205560.68695994499</v>
      </c>
      <c r="E74">
        <v>72.983999999999995</v>
      </c>
      <c r="F74">
        <v>0</v>
      </c>
      <c r="G74">
        <v>0</v>
      </c>
      <c r="H74">
        <v>33.293482791796798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65.710737519697702</v>
      </c>
      <c r="H75">
        <v>33.293482791796798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107.03447937242299</v>
      </c>
      <c r="D76">
        <v>203905.92089829899</v>
      </c>
      <c r="E76">
        <v>72.983999999999995</v>
      </c>
      <c r="F76">
        <v>0</v>
      </c>
      <c r="G76">
        <v>0</v>
      </c>
      <c r="H76">
        <v>33.293482791796798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65.710737519697702</v>
      </c>
      <c r="H77">
        <v>33.293482791796798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65.710737519697702</v>
      </c>
      <c r="H78">
        <v>33.293482791796798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132.82351668018899</v>
      </c>
      <c r="D79">
        <v>244592.95205524101</v>
      </c>
      <c r="E79">
        <v>72.983999999999995</v>
      </c>
      <c r="F79">
        <v>0</v>
      </c>
      <c r="G79">
        <v>60.899455623450997</v>
      </c>
      <c r="H79">
        <v>33.293482791796798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107.03447937242299</v>
      </c>
      <c r="D80">
        <v>203565.26849831699</v>
      </c>
      <c r="E80">
        <v>72.983999999999995</v>
      </c>
      <c r="F80">
        <v>0</v>
      </c>
      <c r="G80">
        <v>0</v>
      </c>
      <c r="H80">
        <v>33.293482791796798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133.09231880264099</v>
      </c>
      <c r="D81">
        <v>242872.49163476299</v>
      </c>
      <c r="E81">
        <v>72.983999999999995</v>
      </c>
      <c r="F81">
        <v>0</v>
      </c>
      <c r="G81">
        <v>61.320529644172098</v>
      </c>
      <c r="H81">
        <v>33.293482791796798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132.476359254508</v>
      </c>
      <c r="D82">
        <v>241913.346774898</v>
      </c>
      <c r="E82">
        <v>72.983999999999995</v>
      </c>
      <c r="F82">
        <v>0</v>
      </c>
      <c r="G82">
        <v>60.355639333160603</v>
      </c>
      <c r="H82">
        <v>33.293482791796798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107.03447937242299</v>
      </c>
      <c r="D83">
        <v>203323.986151194</v>
      </c>
      <c r="E83">
        <v>72.983999999999995</v>
      </c>
      <c r="F83">
        <v>0</v>
      </c>
      <c r="G83">
        <v>0</v>
      </c>
      <c r="H83">
        <v>33.293482791796798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107.03447937242299</v>
      </c>
      <c r="D84">
        <v>203176.86754634901</v>
      </c>
      <c r="E84">
        <v>72.983999999999995</v>
      </c>
      <c r="F84">
        <v>0</v>
      </c>
      <c r="G84">
        <v>0</v>
      </c>
      <c r="H84">
        <v>33.293482791796798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135.81025041797699</v>
      </c>
      <c r="D85">
        <v>241015.20557345101</v>
      </c>
      <c r="E85">
        <v>72.983999999999995</v>
      </c>
      <c r="F85">
        <v>0</v>
      </c>
      <c r="G85">
        <v>65.578123977397297</v>
      </c>
      <c r="H85">
        <v>33.293482791796798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107.03447937242299</v>
      </c>
      <c r="D86">
        <v>203536.742264976</v>
      </c>
      <c r="E86">
        <v>72.983999999999995</v>
      </c>
      <c r="F86">
        <v>0</v>
      </c>
      <c r="G86">
        <v>0</v>
      </c>
      <c r="H86">
        <v>33.293482791796798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107.03447937242299</v>
      </c>
      <c r="D87">
        <v>206151.71960205401</v>
      </c>
      <c r="E87">
        <v>72.983999999999995</v>
      </c>
      <c r="F87">
        <v>0</v>
      </c>
      <c r="G87">
        <v>0</v>
      </c>
      <c r="H87">
        <v>33.293482791796798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65.710737519697702</v>
      </c>
      <c r="H88">
        <v>33.293482791796798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107.03447937242299</v>
      </c>
      <c r="D89">
        <v>204867.62795097</v>
      </c>
      <c r="E89">
        <v>72.983999999999995</v>
      </c>
      <c r="F89">
        <v>0</v>
      </c>
      <c r="G89">
        <v>0</v>
      </c>
      <c r="H89">
        <v>33.293482791796798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65.710737519697702</v>
      </c>
      <c r="H90">
        <v>33.293482791796798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107.03447937242299</v>
      </c>
      <c r="D91">
        <v>202223.97910327301</v>
      </c>
      <c r="E91">
        <v>72.983999999999995</v>
      </c>
      <c r="F91">
        <v>0</v>
      </c>
      <c r="G91">
        <v>0</v>
      </c>
      <c r="H91">
        <v>33.293482791796798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65.710737519697702</v>
      </c>
      <c r="H92">
        <v>33.293482791796798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107.03447937242299</v>
      </c>
      <c r="D93">
        <v>204987.35203493401</v>
      </c>
      <c r="E93">
        <v>72.983999999999995</v>
      </c>
      <c r="F93">
        <v>0</v>
      </c>
      <c r="G93">
        <v>0</v>
      </c>
      <c r="H93">
        <v>33.293482791796798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65.710737519697702</v>
      </c>
      <c r="H94">
        <v>33.293482791796798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65.710737519697702</v>
      </c>
      <c r="H95">
        <v>33.293482791796798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107.03447937242299</v>
      </c>
      <c r="D96">
        <v>203659.14099876399</v>
      </c>
      <c r="E96">
        <v>72.983999999999995</v>
      </c>
      <c r="F96">
        <v>0</v>
      </c>
      <c r="G96">
        <v>0</v>
      </c>
      <c r="H96">
        <v>33.293482791796798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65.710737519697702</v>
      </c>
      <c r="H97">
        <v>33.293482791796798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65.710737519697702</v>
      </c>
      <c r="H98">
        <v>33.293482791796798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65.710737519697702</v>
      </c>
      <c r="H99">
        <v>33.293482791796798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107.03447937242299</v>
      </c>
      <c r="D100">
        <v>207573.102693183</v>
      </c>
      <c r="E100">
        <v>72.983999999999995</v>
      </c>
      <c r="F100">
        <v>0</v>
      </c>
      <c r="G100">
        <v>0</v>
      </c>
      <c r="H100">
        <v>33.293482791796798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65.710737519697702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65.710737519697702</v>
      </c>
      <c r="H102">
        <v>33.293482791796798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65.710737519697702</v>
      </c>
      <c r="H103">
        <v>33.293482791796798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65.710737519697702</v>
      </c>
      <c r="H104">
        <v>33.293482791796798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107.03447937242299</v>
      </c>
      <c r="D105">
        <v>203239.27300466201</v>
      </c>
      <c r="E105">
        <v>72.983999999999995</v>
      </c>
      <c r="F105">
        <v>0</v>
      </c>
      <c r="G105">
        <v>0</v>
      </c>
      <c r="H105">
        <v>33.293482791796798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247381.31464030599</v>
      </c>
      <c r="E106">
        <v>72.983999999999995</v>
      </c>
      <c r="F106">
        <v>0</v>
      </c>
      <c r="G106">
        <v>65.710737519697702</v>
      </c>
      <c r="H106">
        <v>33.293482791796798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107.03447937242299</v>
      </c>
      <c r="D107">
        <v>201732.42814172301</v>
      </c>
      <c r="E107">
        <v>72.983999999999995</v>
      </c>
      <c r="F107">
        <v>0</v>
      </c>
      <c r="G107">
        <v>0</v>
      </c>
      <c r="H107">
        <v>33.293482791796798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65.710737519697702</v>
      </c>
      <c r="H108">
        <v>33.293482791796798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107.03447937242299</v>
      </c>
      <c r="D109">
        <v>202934.83808850899</v>
      </c>
      <c r="E109">
        <v>72.983999999999995</v>
      </c>
      <c r="F109">
        <v>0</v>
      </c>
      <c r="G109">
        <v>0</v>
      </c>
      <c r="H109">
        <v>33.293482791796798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107.03447937242299</v>
      </c>
      <c r="D110">
        <v>204018.22495927699</v>
      </c>
      <c r="E110">
        <v>72.983999999999995</v>
      </c>
      <c r="F110">
        <v>0</v>
      </c>
      <c r="G110">
        <v>0</v>
      </c>
      <c r="H110">
        <v>33.293482791796798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244738.43858071201</v>
      </c>
      <c r="E111">
        <v>72.983999999999995</v>
      </c>
      <c r="F111">
        <v>0</v>
      </c>
      <c r="G111">
        <v>65.710737519697702</v>
      </c>
      <c r="H111">
        <v>33.293482791796798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134.052014776253</v>
      </c>
      <c r="D112">
        <v>243942.66600548101</v>
      </c>
      <c r="E112">
        <v>72.983999999999995</v>
      </c>
      <c r="F112">
        <v>0</v>
      </c>
      <c r="G112">
        <v>62.823877305980098</v>
      </c>
      <c r="H112">
        <v>33.293482791796798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107.03447937242299</v>
      </c>
      <c r="D113">
        <v>204882.15742096299</v>
      </c>
      <c r="E113">
        <v>72.983999999999995</v>
      </c>
      <c r="F113">
        <v>0</v>
      </c>
      <c r="G113">
        <v>0</v>
      </c>
      <c r="H113">
        <v>33.293482791796798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135.49015908362699</v>
      </c>
      <c r="D114">
        <v>249435.96717190099</v>
      </c>
      <c r="E114">
        <v>72.983999999999995</v>
      </c>
      <c r="F114">
        <v>0</v>
      </c>
      <c r="G114">
        <v>65.076706265651296</v>
      </c>
      <c r="H114">
        <v>33.293482791796798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65.710737519697702</v>
      </c>
      <c r="H115">
        <v>33.293482791796798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107.03447937242299</v>
      </c>
      <c r="D116">
        <v>205703.683370627</v>
      </c>
      <c r="E116">
        <v>72.983999999999995</v>
      </c>
      <c r="F116">
        <v>0</v>
      </c>
      <c r="G116">
        <v>0</v>
      </c>
      <c r="H116">
        <v>33.293482791796798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65.710737519697702</v>
      </c>
      <c r="H117">
        <v>33.293482791796798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135.708818441175</v>
      </c>
      <c r="D118">
        <v>247536.582618477</v>
      </c>
      <c r="E118">
        <v>72.983999999999995</v>
      </c>
      <c r="F118">
        <v>0</v>
      </c>
      <c r="G118">
        <v>65.419232485351102</v>
      </c>
      <c r="H118">
        <v>33.293482791796798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107.03447937242299</v>
      </c>
      <c r="D119">
        <v>203246.42482396</v>
      </c>
      <c r="E119">
        <v>72.983999999999995</v>
      </c>
      <c r="F119">
        <v>0</v>
      </c>
      <c r="G119">
        <v>0</v>
      </c>
      <c r="H119">
        <v>33.293482791796798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65.710737519697702</v>
      </c>
      <c r="H120">
        <v>33.293482791796798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134.681820973143</v>
      </c>
      <c r="D121">
        <v>249577.79685112901</v>
      </c>
      <c r="E121">
        <v>72.983999999999995</v>
      </c>
      <c r="F121">
        <v>0</v>
      </c>
      <c r="G121">
        <v>63.810458160250803</v>
      </c>
      <c r="H121">
        <v>33.293482791796798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107.03447937242299</v>
      </c>
      <c r="D122">
        <v>202959.92493953099</v>
      </c>
      <c r="E122">
        <v>72.983999999999995</v>
      </c>
      <c r="F122">
        <v>0</v>
      </c>
      <c r="G122">
        <v>0</v>
      </c>
      <c r="H122">
        <v>33.293482791796798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240916.23052347201</v>
      </c>
      <c r="E123">
        <v>72.983999999999995</v>
      </c>
      <c r="F123">
        <v>0</v>
      </c>
      <c r="G123">
        <v>65.710737519697702</v>
      </c>
      <c r="H123">
        <v>33.293482791796798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107.03447937242299</v>
      </c>
      <c r="D124">
        <v>203336.507304372</v>
      </c>
      <c r="E124">
        <v>72.983999999999995</v>
      </c>
      <c r="F124">
        <v>0</v>
      </c>
      <c r="G124">
        <v>0</v>
      </c>
      <c r="H124">
        <v>33.293482791796798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135.57044658105801</v>
      </c>
      <c r="D125">
        <v>232428.394065853</v>
      </c>
      <c r="E125">
        <v>72.983999999999995</v>
      </c>
      <c r="F125">
        <v>0</v>
      </c>
      <c r="G125">
        <v>65.202475285063898</v>
      </c>
      <c r="H125">
        <v>33.293482791796798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107.03447937242299</v>
      </c>
      <c r="D126">
        <v>202547.36853384899</v>
      </c>
      <c r="E126">
        <v>72.983999999999995</v>
      </c>
      <c r="F126">
        <v>0</v>
      </c>
      <c r="G126">
        <v>0</v>
      </c>
      <c r="H126">
        <v>33.293482791796798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65.710737519697702</v>
      </c>
      <c r="H127">
        <v>33.293482791796798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107.03447937242299</v>
      </c>
      <c r="D128">
        <v>202442.31794080901</v>
      </c>
      <c r="E128">
        <v>72.983999999999995</v>
      </c>
      <c r="F128">
        <v>0</v>
      </c>
      <c r="G128">
        <v>0</v>
      </c>
      <c r="H128">
        <v>33.293482791796798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107.03447937242299</v>
      </c>
      <c r="D129">
        <v>203874.62833975701</v>
      </c>
      <c r="E129">
        <v>72.983999999999995</v>
      </c>
      <c r="F129">
        <v>0</v>
      </c>
      <c r="G129">
        <v>0</v>
      </c>
      <c r="H129">
        <v>33.293482791796798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65.710737519697702</v>
      </c>
      <c r="H130">
        <v>33.293482791796798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107.03447937242299</v>
      </c>
      <c r="D131">
        <v>205996.98770139701</v>
      </c>
      <c r="E131">
        <v>72.983999999999995</v>
      </c>
      <c r="F131">
        <v>0</v>
      </c>
      <c r="G131">
        <v>0</v>
      </c>
      <c r="H131">
        <v>33.293482791796798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107.03447937242299</v>
      </c>
      <c r="D132">
        <v>205611.60440267401</v>
      </c>
      <c r="E132">
        <v>72.983999999999995</v>
      </c>
      <c r="F132">
        <v>0</v>
      </c>
      <c r="G132">
        <v>0</v>
      </c>
      <c r="H132">
        <v>33.293482791796798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134.29884736420601</v>
      </c>
      <c r="D133">
        <v>244688.805506392</v>
      </c>
      <c r="E133">
        <v>72.983999999999995</v>
      </c>
      <c r="F133">
        <v>0</v>
      </c>
      <c r="G133">
        <v>63.210536419032401</v>
      </c>
      <c r="H133">
        <v>33.293482791796798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65.710737519697702</v>
      </c>
      <c r="H134">
        <v>33.293482791796798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65.710737519697702</v>
      </c>
      <c r="H135">
        <v>33.293482791796798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107.03447937242299</v>
      </c>
      <c r="D136">
        <v>204739.40960680501</v>
      </c>
      <c r="E136">
        <v>72.983999999999995</v>
      </c>
      <c r="F136">
        <v>0</v>
      </c>
      <c r="G136">
        <v>0</v>
      </c>
      <c r="H136">
        <v>33.293482791796798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65.710737519697702</v>
      </c>
      <c r="H137">
        <v>33.293482791796798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65.710737519697702</v>
      </c>
      <c r="H138">
        <v>33.293482791796798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135.542902550458</v>
      </c>
      <c r="D139">
        <v>241649.181303099</v>
      </c>
      <c r="E139">
        <v>72.983999999999995</v>
      </c>
      <c r="F139">
        <v>0</v>
      </c>
      <c r="G139">
        <v>65.159328022663104</v>
      </c>
      <c r="H139">
        <v>33.293482791796798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107.03447937242299</v>
      </c>
      <c r="D140">
        <v>199770.59017555101</v>
      </c>
      <c r="E140">
        <v>72.983999999999995</v>
      </c>
      <c r="F140">
        <v>0</v>
      </c>
      <c r="G140">
        <v>0</v>
      </c>
      <c r="H140">
        <v>33.293482791796798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107.03447937242299</v>
      </c>
      <c r="D141">
        <v>205366.86685293599</v>
      </c>
      <c r="E141">
        <v>72.983999999999995</v>
      </c>
      <c r="F141">
        <v>0</v>
      </c>
      <c r="G141">
        <v>0</v>
      </c>
      <c r="H141">
        <v>33.293482791796798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107.03447937242299</v>
      </c>
      <c r="D142">
        <v>204366.09891842899</v>
      </c>
      <c r="E142">
        <v>72.983999999999995</v>
      </c>
      <c r="F142">
        <v>0</v>
      </c>
      <c r="G142">
        <v>0</v>
      </c>
      <c r="H142">
        <v>33.293482791796798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135.21337163440401</v>
      </c>
      <c r="D143">
        <v>246229.714955773</v>
      </c>
      <c r="E143">
        <v>72.983999999999995</v>
      </c>
      <c r="F143">
        <v>0</v>
      </c>
      <c r="G143">
        <v>64.643123364349506</v>
      </c>
      <c r="H143">
        <v>33.293482791796798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65.710737519697702</v>
      </c>
      <c r="H144">
        <v>33.293482791796798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65.710737519697702</v>
      </c>
      <c r="H145">
        <v>33.293482791796798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65.710737519697702</v>
      </c>
      <c r="H146">
        <v>33.293482791796798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65.710737519697702</v>
      </c>
      <c r="H147">
        <v>33.293482791796798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65.710737519697702</v>
      </c>
      <c r="H148">
        <v>33.293482791796798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107.03447937242299</v>
      </c>
      <c r="D149">
        <v>205828.60419661499</v>
      </c>
      <c r="E149">
        <v>72.983999999999995</v>
      </c>
      <c r="F149">
        <v>0</v>
      </c>
      <c r="G149">
        <v>0</v>
      </c>
      <c r="H149">
        <v>33.293482791796798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65.710737519697702</v>
      </c>
      <c r="H150">
        <v>33.293482791796798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65.710737519697702</v>
      </c>
      <c r="H151">
        <v>33.293482791796798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107.03447937242299</v>
      </c>
      <c r="D152">
        <v>209735.39322460399</v>
      </c>
      <c r="E152">
        <v>72.983999999999995</v>
      </c>
      <c r="F152">
        <v>0</v>
      </c>
      <c r="G152">
        <v>0</v>
      </c>
      <c r="H152">
        <v>33.293482791796798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134.23150142477201</v>
      </c>
      <c r="D153">
        <v>244729.86275313899</v>
      </c>
      <c r="E153">
        <v>72.983999999999995</v>
      </c>
      <c r="F153">
        <v>0</v>
      </c>
      <c r="G153">
        <v>63.105040133371901</v>
      </c>
      <c r="H153">
        <v>33.293482791796499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107.03447937242299</v>
      </c>
      <c r="D154">
        <v>204968.81906702701</v>
      </c>
      <c r="E154">
        <v>72.983999999999995</v>
      </c>
      <c r="F154">
        <v>0</v>
      </c>
      <c r="G154">
        <v>0</v>
      </c>
      <c r="H154">
        <v>33.293482791796798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65.710737519697702</v>
      </c>
      <c r="H155">
        <v>33.293482791796798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107.03447937242299</v>
      </c>
      <c r="D156">
        <v>203907.51944461701</v>
      </c>
      <c r="E156">
        <v>72.983999999999995</v>
      </c>
      <c r="F156">
        <v>0</v>
      </c>
      <c r="G156">
        <v>0</v>
      </c>
      <c r="H156">
        <v>33.293482791796798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65.710737519697702</v>
      </c>
      <c r="H157">
        <v>33.293482791796798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65.710737519697702</v>
      </c>
      <c r="H158">
        <v>33.293482791796798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65.710737519697702</v>
      </c>
      <c r="H159">
        <v>33.293482791796798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65.710737519697702</v>
      </c>
      <c r="H160">
        <v>33.293482791796798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65.710737519697702</v>
      </c>
      <c r="H161">
        <v>33.293482791796798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107.03447937242299</v>
      </c>
      <c r="D162">
        <v>203180.008696709</v>
      </c>
      <c r="E162">
        <v>72.983999999999995</v>
      </c>
      <c r="F162">
        <v>0</v>
      </c>
      <c r="G162">
        <v>0</v>
      </c>
      <c r="H162">
        <v>33.293482791796798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134.043842601802</v>
      </c>
      <c r="D163">
        <v>246155.90832158699</v>
      </c>
      <c r="E163">
        <v>72.983999999999995</v>
      </c>
      <c r="F163">
        <v>0</v>
      </c>
      <c r="G163">
        <v>62.811075731637402</v>
      </c>
      <c r="H163">
        <v>33.293482791796798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65.710737519697702</v>
      </c>
      <c r="H164">
        <v>33.293482791796798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133.61368662738201</v>
      </c>
      <c r="D165">
        <v>239681.898506155</v>
      </c>
      <c r="E165">
        <v>72.983999999999995</v>
      </c>
      <c r="F165">
        <v>0</v>
      </c>
      <c r="G165">
        <v>62.137243605486901</v>
      </c>
      <c r="H165">
        <v>33.293482791796798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65.710737519697702</v>
      </c>
      <c r="H166">
        <v>33.293482791796798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65.710737519697702</v>
      </c>
      <c r="H167">
        <v>33.293482791796798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65.710737519697702</v>
      </c>
      <c r="H168">
        <v>33.293482791796798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65.710737519697702</v>
      </c>
      <c r="H169">
        <v>33.293482791796798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107.03447937242299</v>
      </c>
      <c r="D170">
        <v>205999.24168001799</v>
      </c>
      <c r="E170">
        <v>72.983999999999995</v>
      </c>
      <c r="F170">
        <v>0</v>
      </c>
      <c r="G170">
        <v>0</v>
      </c>
      <c r="H170">
        <v>33.293482791796798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107.03447937242299</v>
      </c>
      <c r="D171">
        <v>201502.15289806999</v>
      </c>
      <c r="E171">
        <v>72.983999999999995</v>
      </c>
      <c r="F171">
        <v>0</v>
      </c>
      <c r="G171">
        <v>0</v>
      </c>
      <c r="H171">
        <v>33.293482791796798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131.81226787984701</v>
      </c>
      <c r="D172">
        <v>246204.47187103401</v>
      </c>
      <c r="E172">
        <v>72.983999999999995</v>
      </c>
      <c r="F172">
        <v>0</v>
      </c>
      <c r="G172">
        <v>59.193435366227</v>
      </c>
      <c r="H172">
        <v>33.293482791796798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107.03447937242299</v>
      </c>
      <c r="D173">
        <v>206981.934388575</v>
      </c>
      <c r="E173">
        <v>72.983999999999995</v>
      </c>
      <c r="F173">
        <v>0</v>
      </c>
      <c r="G173">
        <v>0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246706.45970656999</v>
      </c>
      <c r="E174">
        <v>72.983999999999995</v>
      </c>
      <c r="F174">
        <v>0</v>
      </c>
      <c r="G174">
        <v>65.710737519697702</v>
      </c>
      <c r="H174">
        <v>33.293482791796798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65.710737519697602</v>
      </c>
      <c r="H175">
        <v>33.293482791796798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65.710737519697702</v>
      </c>
      <c r="H176">
        <v>33.293482791796798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65.710737519697702</v>
      </c>
      <c r="H177">
        <v>33.293482791796798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133.745558465964</v>
      </c>
      <c r="D178">
        <v>245263.351171886</v>
      </c>
      <c r="E178">
        <v>72.983999999999995</v>
      </c>
      <c r="F178">
        <v>0</v>
      </c>
      <c r="G178">
        <v>62.3438186309535</v>
      </c>
      <c r="H178">
        <v>33.293482791796798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107.03447937242299</v>
      </c>
      <c r="D179">
        <v>204539.45288172699</v>
      </c>
      <c r="E179">
        <v>72.983999999999995</v>
      </c>
      <c r="F179">
        <v>0</v>
      </c>
      <c r="G179">
        <v>0</v>
      </c>
      <c r="H179">
        <v>33.293482791796798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65.710737519697702</v>
      </c>
      <c r="H180">
        <v>33.293482791796798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65.710737519697702</v>
      </c>
      <c r="H181">
        <v>33.293482791796798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65.710737519697702</v>
      </c>
      <c r="H182">
        <v>33.293482791796798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65.710737519697702</v>
      </c>
      <c r="H183">
        <v>33.293482791796798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65.710737519697702</v>
      </c>
      <c r="H184">
        <v>33.293482791796798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65.710737519697702</v>
      </c>
      <c r="H185">
        <v>33.293482791796798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134.41933887953601</v>
      </c>
      <c r="D186">
        <v>248205.80583452899</v>
      </c>
      <c r="E186">
        <v>72.983999999999995</v>
      </c>
      <c r="F186">
        <v>0</v>
      </c>
      <c r="G186">
        <v>63.399284358816899</v>
      </c>
      <c r="H186">
        <v>33.293482791796798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</v>
      </c>
      <c r="E187">
        <v>72.983999999999995</v>
      </c>
      <c r="F187">
        <v>0</v>
      </c>
      <c r="G187">
        <v>65.710737519697702</v>
      </c>
      <c r="H187">
        <v>33.293482791796798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65.710737519697702</v>
      </c>
      <c r="H188">
        <v>33.293482791796798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65.710737519697702</v>
      </c>
      <c r="H189">
        <v>33.293482791796798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132.20582541594601</v>
      </c>
      <c r="D190">
        <v>247225.29220239801</v>
      </c>
      <c r="E190">
        <v>72.983999999999995</v>
      </c>
      <c r="F190">
        <v>0</v>
      </c>
      <c r="G190">
        <v>59.919717545755098</v>
      </c>
      <c r="H190">
        <v>33.293482791796798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107.03447937242299</v>
      </c>
      <c r="D191">
        <v>201887.992122222</v>
      </c>
      <c r="E191">
        <v>72.983999999999995</v>
      </c>
      <c r="F191">
        <v>0</v>
      </c>
      <c r="G191">
        <v>0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65.710737519697702</v>
      </c>
      <c r="H192">
        <v>33.293482791796798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131.61787393251501</v>
      </c>
      <c r="D193">
        <v>249926.412760159</v>
      </c>
      <c r="E193">
        <v>72.983999999999995</v>
      </c>
      <c r="F193">
        <v>0</v>
      </c>
      <c r="G193">
        <v>58.834695291890696</v>
      </c>
      <c r="H193">
        <v>33.293482791796798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65.710737519697702</v>
      </c>
      <c r="H194">
        <v>33.293482791796798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65.710737519697702</v>
      </c>
      <c r="H195">
        <v>33.293482791796798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134.98508677649701</v>
      </c>
      <c r="D196">
        <v>248602.12330037399</v>
      </c>
      <c r="E196">
        <v>72.983999999999995</v>
      </c>
      <c r="F196">
        <v>0</v>
      </c>
      <c r="G196">
        <v>64.285518959623602</v>
      </c>
      <c r="H196">
        <v>33.293482791796798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65.710737519697702</v>
      </c>
      <c r="H197">
        <v>33.293482791796798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65.710737519697702</v>
      </c>
      <c r="H198">
        <v>33.293482791796798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65.710737519697702</v>
      </c>
      <c r="H199">
        <v>33.293482791796798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65.710737519697702</v>
      </c>
      <c r="H200">
        <v>33.293482791796798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107.03447937242299</v>
      </c>
      <c r="D201">
        <v>206295.170037737</v>
      </c>
      <c r="E201">
        <v>72.983999999999995</v>
      </c>
      <c r="F201">
        <v>0</v>
      </c>
      <c r="G201">
        <v>0</v>
      </c>
      <c r="H201">
        <v>33.293482791796798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134.1099365922</v>
      </c>
      <c r="D2">
        <v>240515.48991691199</v>
      </c>
      <c r="E2">
        <v>72.983999999999995</v>
      </c>
      <c r="F2">
        <v>0</v>
      </c>
      <c r="G2">
        <v>64.774907055740996</v>
      </c>
      <c r="H2">
        <v>30.815457857939201</v>
      </c>
      <c r="I2">
        <v>47.84</v>
      </c>
      <c r="J2">
        <v>62.6</v>
      </c>
      <c r="K2">
        <v>50.34</v>
      </c>
      <c r="L2">
        <f>AVERAGE(C2:C201)</f>
        <v>130.7481157132292</v>
      </c>
      <c r="M2">
        <f>AVERAGEIF(B2:B201,"&gt;0",C2:C201)</f>
        <v>105.84691723092668</v>
      </c>
      <c r="N2">
        <f>AVERAGEIF(B2:B201,0,C2:C201)</f>
        <v>132.33755391422719</v>
      </c>
      <c r="O2">
        <f>_xlfn.STDEV.S(C2:C201)</f>
        <v>6.5216421977612296</v>
      </c>
      <c r="P2">
        <f>AVERAGE(D2:D201)</f>
        <v>238614.49983358532</v>
      </c>
    </row>
    <row r="3" spans="1:16" x14ac:dyDescent="0.25">
      <c r="A3">
        <v>1</v>
      </c>
      <c r="B3">
        <v>0</v>
      </c>
      <c r="C3">
        <v>133.169752381443</v>
      </c>
      <c r="D3">
        <v>246147.70440551499</v>
      </c>
      <c r="E3">
        <v>72.983999999999995</v>
      </c>
      <c r="F3">
        <v>0</v>
      </c>
      <c r="G3">
        <v>63.302124243500799</v>
      </c>
      <c r="H3">
        <v>30.815457857940601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133.373709796528</v>
      </c>
      <c r="D4">
        <v>238687.33115305199</v>
      </c>
      <c r="E4">
        <v>72.983999999999995</v>
      </c>
      <c r="F4">
        <v>0</v>
      </c>
      <c r="G4">
        <v>63.621620116680603</v>
      </c>
      <c r="H4">
        <v>30.815457857941901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105.846917230927</v>
      </c>
      <c r="D5">
        <v>200357.19701062099</v>
      </c>
      <c r="E5">
        <v>72.983999999999995</v>
      </c>
      <c r="F5">
        <v>0</v>
      </c>
      <c r="G5">
        <v>0</v>
      </c>
      <c r="H5">
        <v>30.815457857941801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132.785474883528</v>
      </c>
      <c r="D6">
        <v>238176.855718835</v>
      </c>
      <c r="E6">
        <v>72.983999999999995</v>
      </c>
      <c r="F6">
        <v>0</v>
      </c>
      <c r="G6">
        <v>62.700159982046401</v>
      </c>
      <c r="H6">
        <v>30.815457857941901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129.560949507185</v>
      </c>
      <c r="D7">
        <v>247756.71948418301</v>
      </c>
      <c r="E7">
        <v>72.983999999999995</v>
      </c>
      <c r="F7">
        <v>0</v>
      </c>
      <c r="G7">
        <v>57.230349608254002</v>
      </c>
      <c r="H7">
        <v>30.815457857941801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134.438577084114</v>
      </c>
      <c r="D8">
        <v>238305.37727165999</v>
      </c>
      <c r="E8">
        <v>72.983999999999995</v>
      </c>
      <c r="F8">
        <v>0</v>
      </c>
      <c r="G8">
        <v>65.289716879558398</v>
      </c>
      <c r="H8">
        <v>30.815457857940402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134.70734512986601</v>
      </c>
      <c r="D9">
        <v>244510.26591833099</v>
      </c>
      <c r="E9">
        <v>72.983999999999995</v>
      </c>
      <c r="F9">
        <v>0</v>
      </c>
      <c r="G9">
        <v>65.710737519697702</v>
      </c>
      <c r="H9">
        <v>30.815457857941901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132.605278161706</v>
      </c>
      <c r="D10">
        <v>241264.815976001</v>
      </c>
      <c r="E10">
        <v>72.983999999999995</v>
      </c>
      <c r="F10">
        <v>0</v>
      </c>
      <c r="G10">
        <v>62.4178848367238</v>
      </c>
      <c r="H10">
        <v>30.815457857941801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132.82066358891001</v>
      </c>
      <c r="D11">
        <v>243704.42837120799</v>
      </c>
      <c r="E11">
        <v>72.983999999999995</v>
      </c>
      <c r="F11">
        <v>0</v>
      </c>
      <c r="G11">
        <v>62.755282499398298</v>
      </c>
      <c r="H11">
        <v>30.815457857941901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132.92864122985699</v>
      </c>
      <c r="D12">
        <v>240526.62171523401</v>
      </c>
      <c r="E12">
        <v>72.983999999999995</v>
      </c>
      <c r="F12">
        <v>0</v>
      </c>
      <c r="G12">
        <v>62.924427664645897</v>
      </c>
      <c r="H12">
        <v>30.815457857941901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133.80175085754101</v>
      </c>
      <c r="D13">
        <v>245088.10701379899</v>
      </c>
      <c r="E13">
        <v>72.983999999999995</v>
      </c>
      <c r="F13">
        <v>0</v>
      </c>
      <c r="G13">
        <v>64.292139266416598</v>
      </c>
      <c r="H13">
        <v>30.815457857941801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133.27103897358799</v>
      </c>
      <c r="D14">
        <v>242557.53909331601</v>
      </c>
      <c r="E14">
        <v>72.983999999999995</v>
      </c>
      <c r="F14">
        <v>0</v>
      </c>
      <c r="G14">
        <v>63.460787992917098</v>
      </c>
      <c r="H14">
        <v>30.815457857941901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132.951943324795</v>
      </c>
      <c r="D15">
        <v>228613.24050322699</v>
      </c>
      <c r="E15">
        <v>72.983999999999995</v>
      </c>
      <c r="F15">
        <v>0</v>
      </c>
      <c r="G15">
        <v>62.960930005913099</v>
      </c>
      <c r="H15">
        <v>30.815457857941901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133.14212435048699</v>
      </c>
      <c r="D16">
        <v>238547.83314567001</v>
      </c>
      <c r="E16">
        <v>72.983999999999995</v>
      </c>
      <c r="F16">
        <v>0</v>
      </c>
      <c r="G16">
        <v>63.258845395948001</v>
      </c>
      <c r="H16">
        <v>30.815457857941901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129.42327146357101</v>
      </c>
      <c r="D17">
        <v>234268.412714598</v>
      </c>
      <c r="E17">
        <v>72.983999999999995</v>
      </c>
      <c r="F17">
        <v>0</v>
      </c>
      <c r="G17">
        <v>56.976274662617499</v>
      </c>
      <c r="H17">
        <v>30.815457857941901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133.18434204425</v>
      </c>
      <c r="D18">
        <v>231662.87336009499</v>
      </c>
      <c r="E18">
        <v>72.983999999999995</v>
      </c>
      <c r="F18">
        <v>0</v>
      </c>
      <c r="G18">
        <v>63.324978705820897</v>
      </c>
      <c r="H18">
        <v>30.815457857940402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134.70734512986601</v>
      </c>
      <c r="D19">
        <v>239469.88876973899</v>
      </c>
      <c r="E19">
        <v>72.983999999999995</v>
      </c>
      <c r="F19">
        <v>0</v>
      </c>
      <c r="G19">
        <v>65.710737519697702</v>
      </c>
      <c r="H19">
        <v>30.815457857941901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105.846917230927</v>
      </c>
      <c r="D20">
        <v>201835.55043612199</v>
      </c>
      <c r="E20">
        <v>72.983999999999995</v>
      </c>
      <c r="F20">
        <v>0</v>
      </c>
      <c r="G20">
        <v>0</v>
      </c>
      <c r="H20">
        <v>30.815457857941801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134.70734512986601</v>
      </c>
      <c r="D21">
        <v>241988.92691011899</v>
      </c>
      <c r="E21">
        <v>72.983999999999995</v>
      </c>
      <c r="F21">
        <v>0</v>
      </c>
      <c r="G21">
        <v>65.710737519697702</v>
      </c>
      <c r="H21">
        <v>30.815457857941901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131.07192744564401</v>
      </c>
      <c r="D22">
        <v>249902.397183283</v>
      </c>
      <c r="E22">
        <v>72.983999999999995</v>
      </c>
      <c r="F22">
        <v>0</v>
      </c>
      <c r="G22">
        <v>60.0159166331389</v>
      </c>
      <c r="H22">
        <v>30.815457857941801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132.160468758278</v>
      </c>
      <c r="D23">
        <v>245680.684087603</v>
      </c>
      <c r="E23">
        <v>72.983999999999995</v>
      </c>
      <c r="F23">
        <v>0</v>
      </c>
      <c r="G23">
        <v>61.721098359568003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130.42717875266999</v>
      </c>
      <c r="D24">
        <v>248725.018082811</v>
      </c>
      <c r="E24">
        <v>72.983999999999995</v>
      </c>
      <c r="F24">
        <v>0</v>
      </c>
      <c r="G24">
        <v>58.828913494536998</v>
      </c>
      <c r="H24">
        <v>30.815457857941901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132.304788555199</v>
      </c>
      <c r="D25">
        <v>239369.416889188</v>
      </c>
      <c r="E25">
        <v>72.983999999999995</v>
      </c>
      <c r="F25">
        <v>0</v>
      </c>
      <c r="G25">
        <v>61.9471729031943</v>
      </c>
      <c r="H25">
        <v>30.815457857940402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132.11315024756399</v>
      </c>
      <c r="D26">
        <v>235325.26027680701</v>
      </c>
      <c r="E26">
        <v>72.983999999999995</v>
      </c>
      <c r="F26">
        <v>0</v>
      </c>
      <c r="G26">
        <v>61.646974705412497</v>
      </c>
      <c r="H26">
        <v>30.815457857941801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132.26036260397601</v>
      </c>
      <c r="D27">
        <v>240208.072528627</v>
      </c>
      <c r="E27">
        <v>72.983999999999995</v>
      </c>
      <c r="F27">
        <v>0</v>
      </c>
      <c r="G27">
        <v>61.877580395012401</v>
      </c>
      <c r="H27">
        <v>30.815457857941901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133.24750786957799</v>
      </c>
      <c r="D28">
        <v>244567.216072707</v>
      </c>
      <c r="E28">
        <v>72.983999999999995</v>
      </c>
      <c r="F28">
        <v>0</v>
      </c>
      <c r="G28">
        <v>63.4239269127767</v>
      </c>
      <c r="H28">
        <v>30.815457857941901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132.30749468258301</v>
      </c>
      <c r="D29">
        <v>248642.81394279501</v>
      </c>
      <c r="E29">
        <v>72.983999999999995</v>
      </c>
      <c r="F29">
        <v>0</v>
      </c>
      <c r="G29">
        <v>61.9514120063956</v>
      </c>
      <c r="H29">
        <v>30.815457857941901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105.846917230927</v>
      </c>
      <c r="D30">
        <v>202504.363404231</v>
      </c>
      <c r="E30">
        <v>72.983999999999995</v>
      </c>
      <c r="F30">
        <v>0</v>
      </c>
      <c r="G30">
        <v>0</v>
      </c>
      <c r="H30">
        <v>30.815457857941801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132.36325181118499</v>
      </c>
      <c r="D31">
        <v>242115.584589765</v>
      </c>
      <c r="E31">
        <v>72.983999999999995</v>
      </c>
      <c r="F31">
        <v>0</v>
      </c>
      <c r="G31">
        <v>62.038754614074598</v>
      </c>
      <c r="H31">
        <v>30.815457857940402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129.79866114952901</v>
      </c>
      <c r="D32">
        <v>230896.16778073501</v>
      </c>
      <c r="E32">
        <v>72.983999999999995</v>
      </c>
      <c r="F32">
        <v>0</v>
      </c>
      <c r="G32">
        <v>57.6690293789744</v>
      </c>
      <c r="H32">
        <v>30.815457857941901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30.815457857940402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130.981458786003</v>
      </c>
      <c r="D34">
        <v>236908.474529089</v>
      </c>
      <c r="E34">
        <v>72.983999999999995</v>
      </c>
      <c r="F34">
        <v>0</v>
      </c>
      <c r="G34">
        <v>59.851797504505299</v>
      </c>
      <c r="H34">
        <v>30.815457857941801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133.761404600623</v>
      </c>
      <c r="D35">
        <v>234849.74482282999</v>
      </c>
      <c r="E35">
        <v>72.983999999999995</v>
      </c>
      <c r="F35">
        <v>0</v>
      </c>
      <c r="G35">
        <v>64.2289375310054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134.70734512986601</v>
      </c>
      <c r="D36">
        <v>237001.102639333</v>
      </c>
      <c r="E36">
        <v>72.983999999999995</v>
      </c>
      <c r="F36">
        <v>0</v>
      </c>
      <c r="G36">
        <v>65.710737519697702</v>
      </c>
      <c r="H36">
        <v>30.815457857941901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134.70734512986601</v>
      </c>
      <c r="D37">
        <v>241553.34008398801</v>
      </c>
      <c r="E37">
        <v>72.983999999999995</v>
      </c>
      <c r="F37">
        <v>0</v>
      </c>
      <c r="G37">
        <v>65.710737519697702</v>
      </c>
      <c r="H37">
        <v>30.815457857941901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132.869096808465</v>
      </c>
      <c r="D38">
        <v>242698.479456239</v>
      </c>
      <c r="E38">
        <v>72.983999999999995</v>
      </c>
      <c r="F38">
        <v>0</v>
      </c>
      <c r="G38">
        <v>62.831152326273902</v>
      </c>
      <c r="H38">
        <v>30.815457857941901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133.00174706958899</v>
      </c>
      <c r="D39">
        <v>238610.558628167</v>
      </c>
      <c r="E39">
        <v>72.983999999999995</v>
      </c>
      <c r="F39">
        <v>0</v>
      </c>
      <c r="G39">
        <v>63.038946737611099</v>
      </c>
      <c r="H39">
        <v>30.815457857941901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105.846917230927</v>
      </c>
      <c r="D40">
        <v>200163.37376974901</v>
      </c>
      <c r="E40">
        <v>72.983999999999995</v>
      </c>
      <c r="F40">
        <v>0</v>
      </c>
      <c r="G40">
        <v>0</v>
      </c>
      <c r="H40">
        <v>30.815457857941901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130.03987871772401</v>
      </c>
      <c r="D41">
        <v>246928.501578714</v>
      </c>
      <c r="E41">
        <v>72.983999999999995</v>
      </c>
      <c r="F41">
        <v>0</v>
      </c>
      <c r="G41">
        <v>58.1141790841627</v>
      </c>
      <c r="H41">
        <v>30.815457857941901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129.20309714784</v>
      </c>
      <c r="D42">
        <v>238517.382227883</v>
      </c>
      <c r="E42">
        <v>72.983999999999995</v>
      </c>
      <c r="F42">
        <v>0</v>
      </c>
      <c r="G42">
        <v>56.569958769166</v>
      </c>
      <c r="H42">
        <v>30.815457857940402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30.815457857940402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130.071125767062</v>
      </c>
      <c r="D44">
        <v>244605.202488771</v>
      </c>
      <c r="E44">
        <v>72.983999999999995</v>
      </c>
      <c r="F44">
        <v>0</v>
      </c>
      <c r="G44">
        <v>58.171843270502698</v>
      </c>
      <c r="H44">
        <v>30.815457857941901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130.853380193953</v>
      </c>
      <c r="D45">
        <v>236837.162717122</v>
      </c>
      <c r="E45">
        <v>72.983999999999995</v>
      </c>
      <c r="F45">
        <v>0</v>
      </c>
      <c r="G45">
        <v>59.615437657591897</v>
      </c>
      <c r="H45">
        <v>30.815457857940402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105.846917230926</v>
      </c>
      <c r="D46">
        <v>199182.33545520599</v>
      </c>
      <c r="E46">
        <v>72.983999999999995</v>
      </c>
      <c r="F46">
        <v>0</v>
      </c>
      <c r="G46">
        <v>0</v>
      </c>
      <c r="H46">
        <v>30.815457857940402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133.285041934687</v>
      </c>
      <c r="D47">
        <v>247331.68997418799</v>
      </c>
      <c r="E47">
        <v>72.983999999999995</v>
      </c>
      <c r="F47">
        <v>0</v>
      </c>
      <c r="G47">
        <v>63.482723396841898</v>
      </c>
      <c r="H47">
        <v>30.815457857941801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129.256006354688</v>
      </c>
      <c r="D48">
        <v>232200.788756792</v>
      </c>
      <c r="E48">
        <v>72.983999999999995</v>
      </c>
      <c r="F48">
        <v>0</v>
      </c>
      <c r="G48">
        <v>56.667598912072002</v>
      </c>
      <c r="H48">
        <v>30.815457857941901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129.93270621077701</v>
      </c>
      <c r="D49">
        <v>239449.154892602</v>
      </c>
      <c r="E49">
        <v>72.983999999999995</v>
      </c>
      <c r="F49">
        <v>0</v>
      </c>
      <c r="G49">
        <v>57.9163999164656</v>
      </c>
      <c r="H49">
        <v>30.815457857940402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30.815457857940402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133.938744311264</v>
      </c>
      <c r="D51">
        <v>237558.93805026801</v>
      </c>
      <c r="E51">
        <v>72.983999999999995</v>
      </c>
      <c r="F51">
        <v>0</v>
      </c>
      <c r="G51">
        <v>64.506737216184007</v>
      </c>
      <c r="H51">
        <v>30.815457857941901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133.166867408971</v>
      </c>
      <c r="D52">
        <v>247644.385466443</v>
      </c>
      <c r="E52">
        <v>72.983999999999995</v>
      </c>
      <c r="F52">
        <v>0</v>
      </c>
      <c r="G52">
        <v>63.297604982464399</v>
      </c>
      <c r="H52">
        <v>30.815457857941801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131.25055346647301</v>
      </c>
      <c r="D53">
        <v>235718.44550906101</v>
      </c>
      <c r="E53">
        <v>72.983999999999995</v>
      </c>
      <c r="F53">
        <v>0</v>
      </c>
      <c r="G53">
        <v>60.295731301675403</v>
      </c>
      <c r="H53">
        <v>30.815457857941801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134.70734512986601</v>
      </c>
      <c r="D54">
        <v>246782.01961054999</v>
      </c>
      <c r="E54">
        <v>72.983999999999995</v>
      </c>
      <c r="F54">
        <v>0</v>
      </c>
      <c r="G54">
        <v>65.710737519697702</v>
      </c>
      <c r="H54">
        <v>30.815457857941901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129.753043170951</v>
      </c>
      <c r="D55">
        <v>245148.598271895</v>
      </c>
      <c r="E55">
        <v>72.983999999999995</v>
      </c>
      <c r="F55">
        <v>0</v>
      </c>
      <c r="G55">
        <v>57.584844674405197</v>
      </c>
      <c r="H55">
        <v>30.815457857941801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132.26745891259799</v>
      </c>
      <c r="D56">
        <v>236838.134549304</v>
      </c>
      <c r="E56">
        <v>72.983999999999995</v>
      </c>
      <c r="F56">
        <v>0</v>
      </c>
      <c r="G56">
        <v>61.8886966435632</v>
      </c>
      <c r="H56">
        <v>30.815457857940402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134.70734512986601</v>
      </c>
      <c r="D57">
        <v>249673.43584390599</v>
      </c>
      <c r="E57">
        <v>72.983999999999995</v>
      </c>
      <c r="F57">
        <v>0</v>
      </c>
      <c r="G57">
        <v>65.710737519697702</v>
      </c>
      <c r="H57">
        <v>30.815457857941801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132.30041220209699</v>
      </c>
      <c r="D58">
        <v>239591.95047136999</v>
      </c>
      <c r="E58">
        <v>72.983999999999995</v>
      </c>
      <c r="F58">
        <v>0</v>
      </c>
      <c r="G58">
        <v>61.940317419390098</v>
      </c>
      <c r="H58">
        <v>30.815457857941801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132.72052311851999</v>
      </c>
      <c r="D59">
        <v>240384.734624765</v>
      </c>
      <c r="E59">
        <v>72.983999999999995</v>
      </c>
      <c r="F59">
        <v>0</v>
      </c>
      <c r="G59">
        <v>62.598414130505397</v>
      </c>
      <c r="H59">
        <v>30.815457857941901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133.698873985202</v>
      </c>
      <c r="D60">
        <v>241832.256286063</v>
      </c>
      <c r="E60">
        <v>72.983999999999995</v>
      </c>
      <c r="F60">
        <v>0</v>
      </c>
      <c r="G60">
        <v>64.130984369722299</v>
      </c>
      <c r="H60">
        <v>30.815457857941901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134.70734512986601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30.815457857941801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131.70045090805701</v>
      </c>
      <c r="D62">
        <v>231333.08365993801</v>
      </c>
      <c r="E62">
        <v>72.983999999999995</v>
      </c>
      <c r="F62">
        <v>0</v>
      </c>
      <c r="G62">
        <v>61.000488105346001</v>
      </c>
      <c r="H62">
        <v>30.815457857941901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132.56742162958699</v>
      </c>
      <c r="D63">
        <v>249611.10583876399</v>
      </c>
      <c r="E63">
        <v>72.983999999999995</v>
      </c>
      <c r="F63">
        <v>0</v>
      </c>
      <c r="G63">
        <v>62.358583213491301</v>
      </c>
      <c r="H63">
        <v>30.815457857941801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133.90263223426899</v>
      </c>
      <c r="D64">
        <v>240330.75581328501</v>
      </c>
      <c r="E64">
        <v>72.983999999999995</v>
      </c>
      <c r="F64">
        <v>0</v>
      </c>
      <c r="G64">
        <v>64.450168252672796</v>
      </c>
      <c r="H64">
        <v>30.815457857941901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128.20704137826999</v>
      </c>
      <c r="D65">
        <v>241361.55527088599</v>
      </c>
      <c r="E65">
        <v>72.983999999999995</v>
      </c>
      <c r="F65">
        <v>0</v>
      </c>
      <c r="G65">
        <v>54.731809352879097</v>
      </c>
      <c r="H65">
        <v>30.815457857941801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30.815457857940402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131.55411425220001</v>
      </c>
      <c r="D67">
        <v>244684.147208693</v>
      </c>
      <c r="E67">
        <v>72.983999999999995</v>
      </c>
      <c r="F67">
        <v>0</v>
      </c>
      <c r="G67">
        <v>60.771254185991403</v>
      </c>
      <c r="H67">
        <v>30.815457857941901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132.07623854814</v>
      </c>
      <c r="D68">
        <v>247325.347104524</v>
      </c>
      <c r="E68">
        <v>72.983999999999995</v>
      </c>
      <c r="F68">
        <v>0</v>
      </c>
      <c r="G68">
        <v>61.589153146764701</v>
      </c>
      <c r="H68">
        <v>30.815457857941901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133.33112250605399</v>
      </c>
      <c r="D69">
        <v>243351.455472378</v>
      </c>
      <c r="E69">
        <v>72.983999999999995</v>
      </c>
      <c r="F69">
        <v>0</v>
      </c>
      <c r="G69">
        <v>63.554907839753398</v>
      </c>
      <c r="H69">
        <v>30.815457857941901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134.70734512986601</v>
      </c>
      <c r="D70">
        <v>238579.04242674299</v>
      </c>
      <c r="E70">
        <v>72.983999999999995</v>
      </c>
      <c r="F70">
        <v>0</v>
      </c>
      <c r="G70">
        <v>65.710737519697702</v>
      </c>
      <c r="H70">
        <v>30.815457857941801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128.921538115934</v>
      </c>
      <c r="D71">
        <v>241638.02498832799</v>
      </c>
      <c r="E71">
        <v>72.983999999999995</v>
      </c>
      <c r="F71">
        <v>0</v>
      </c>
      <c r="G71">
        <v>56.050361788795897</v>
      </c>
      <c r="H71">
        <v>30.815457857941901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133.680288022387</v>
      </c>
      <c r="D72">
        <v>232013.79068066899</v>
      </c>
      <c r="E72">
        <v>72.983999999999995</v>
      </c>
      <c r="F72">
        <v>0</v>
      </c>
      <c r="G72">
        <v>64.101869770404093</v>
      </c>
      <c r="H72">
        <v>30.815457857940402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131.63799491559899</v>
      </c>
      <c r="D73">
        <v>239344.39289843</v>
      </c>
      <c r="E73">
        <v>72.983999999999995</v>
      </c>
      <c r="F73">
        <v>0</v>
      </c>
      <c r="G73">
        <v>60.902651839685198</v>
      </c>
      <c r="H73">
        <v>30.815457857941801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129.04474659691499</v>
      </c>
      <c r="D74">
        <v>244610.25546800101</v>
      </c>
      <c r="E74">
        <v>72.983999999999995</v>
      </c>
      <c r="F74">
        <v>0</v>
      </c>
      <c r="G74">
        <v>56.2777341953567</v>
      </c>
      <c r="H74">
        <v>30.815457857941901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131.71404347793799</v>
      </c>
      <c r="D75">
        <v>231876.86144750399</v>
      </c>
      <c r="E75">
        <v>72.983999999999995</v>
      </c>
      <c r="F75">
        <v>0</v>
      </c>
      <c r="G75">
        <v>61.021780638305003</v>
      </c>
      <c r="H75">
        <v>30.815457857940402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132.89465810149301</v>
      </c>
      <c r="D76">
        <v>244689.78184660399</v>
      </c>
      <c r="E76">
        <v>72.983999999999995</v>
      </c>
      <c r="F76">
        <v>0</v>
      </c>
      <c r="G76">
        <v>62.871193663493202</v>
      </c>
      <c r="H76">
        <v>30.815457857941801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132.998238587483</v>
      </c>
      <c r="D77">
        <v>231942.794540378</v>
      </c>
      <c r="E77">
        <v>72.983999999999995</v>
      </c>
      <c r="F77">
        <v>0</v>
      </c>
      <c r="G77">
        <v>63.0334507591825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130.96574822113701</v>
      </c>
      <c r="D78">
        <v>237717.73567779901</v>
      </c>
      <c r="E78">
        <v>72.983999999999995</v>
      </c>
      <c r="F78">
        <v>0</v>
      </c>
      <c r="G78">
        <v>59.822804784901898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130.122158369831</v>
      </c>
      <c r="D79">
        <v>239517.84208856901</v>
      </c>
      <c r="E79">
        <v>72.983999999999995</v>
      </c>
      <c r="F79">
        <v>0</v>
      </c>
      <c r="G79">
        <v>58.266020275303603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131.60562169716101</v>
      </c>
      <c r="D80">
        <v>247239.80306321499</v>
      </c>
      <c r="E80">
        <v>72.983999999999995</v>
      </c>
      <c r="F80">
        <v>0</v>
      </c>
      <c r="G80">
        <v>60.851939735454899</v>
      </c>
      <c r="H80">
        <v>30.815457857940402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130.501267895181</v>
      </c>
      <c r="D81">
        <v>237440.06804288301</v>
      </c>
      <c r="E81">
        <v>72.983999999999995</v>
      </c>
      <c r="F81">
        <v>0</v>
      </c>
      <c r="G81">
        <v>58.965639688210601</v>
      </c>
      <c r="H81">
        <v>30.815457857941801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128.10636625150599</v>
      </c>
      <c r="D82">
        <v>240442.086031813</v>
      </c>
      <c r="E82">
        <v>72.983999999999995</v>
      </c>
      <c r="F82">
        <v>0</v>
      </c>
      <c r="G82">
        <v>54.546020633862099</v>
      </c>
      <c r="H82">
        <v>30.815457857942999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132.28669856005601</v>
      </c>
      <c r="D83">
        <v>245621.91724463701</v>
      </c>
      <c r="E83">
        <v>72.983999999999995</v>
      </c>
      <c r="F83">
        <v>0</v>
      </c>
      <c r="G83">
        <v>61.918835228922298</v>
      </c>
      <c r="H83">
        <v>30.815457857940402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132.62054045114999</v>
      </c>
      <c r="D84">
        <v>244029.50772202</v>
      </c>
      <c r="E84">
        <v>72.983999999999995</v>
      </c>
      <c r="F84">
        <v>0</v>
      </c>
      <c r="G84">
        <v>62.441792957399301</v>
      </c>
      <c r="H84">
        <v>30.815457857941901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130.97861345527801</v>
      </c>
      <c r="D85">
        <v>237661.09918860099</v>
      </c>
      <c r="E85">
        <v>72.983999999999995</v>
      </c>
      <c r="F85">
        <v>0</v>
      </c>
      <c r="G85">
        <v>59.846546650919201</v>
      </c>
      <c r="H85">
        <v>30.815457857941901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105.846917230926</v>
      </c>
      <c r="D86">
        <v>199088.46264030199</v>
      </c>
      <c r="E86">
        <v>72.983999999999995</v>
      </c>
      <c r="F86">
        <v>0</v>
      </c>
      <c r="G86">
        <v>0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130.96085788367299</v>
      </c>
      <c r="D87">
        <v>243260.35738396901</v>
      </c>
      <c r="E87">
        <v>72.983999999999995</v>
      </c>
      <c r="F87">
        <v>0</v>
      </c>
      <c r="G87">
        <v>59.813780018187799</v>
      </c>
      <c r="H87">
        <v>30.815457857941801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133.923830944896</v>
      </c>
      <c r="D88">
        <v>241980.95773167399</v>
      </c>
      <c r="E88">
        <v>72.983999999999995</v>
      </c>
      <c r="F88">
        <v>0</v>
      </c>
      <c r="G88">
        <v>64.483375677661201</v>
      </c>
      <c r="H88">
        <v>30.815457857940402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132.59275211125399</v>
      </c>
      <c r="D89">
        <v>249627.48452141101</v>
      </c>
      <c r="E89">
        <v>72.983999999999995</v>
      </c>
      <c r="F89">
        <v>0</v>
      </c>
      <c r="G89">
        <v>62.398262988579503</v>
      </c>
      <c r="H89">
        <v>30.815457857941801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133.70847767097499</v>
      </c>
      <c r="D90">
        <v>240182.072620046</v>
      </c>
      <c r="E90">
        <v>72.983999999999995</v>
      </c>
      <c r="F90">
        <v>0</v>
      </c>
      <c r="G90">
        <v>64.146028382564694</v>
      </c>
      <c r="H90">
        <v>30.815457857941801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134.65754952440801</v>
      </c>
      <c r="D91">
        <v>246080.22367126399</v>
      </c>
      <c r="E91">
        <v>72.983999999999995</v>
      </c>
      <c r="F91">
        <v>0</v>
      </c>
      <c r="G91">
        <v>65.632733538132797</v>
      </c>
      <c r="H91">
        <v>30.815457857941901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132.07294309160699</v>
      </c>
      <c r="D92">
        <v>236815.42806991699</v>
      </c>
      <c r="E92">
        <v>72.983999999999995</v>
      </c>
      <c r="F92">
        <v>0</v>
      </c>
      <c r="G92">
        <v>61.583990869325298</v>
      </c>
      <c r="H92">
        <v>30.815457857941901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133.34593218880201</v>
      </c>
      <c r="D93">
        <v>242823.893576531</v>
      </c>
      <c r="E93">
        <v>72.983999999999995</v>
      </c>
      <c r="F93">
        <v>0</v>
      </c>
      <c r="G93">
        <v>63.578106959623902</v>
      </c>
      <c r="H93">
        <v>30.815457857941901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132.54617805095199</v>
      </c>
      <c r="D94">
        <v>247848.66457438201</v>
      </c>
      <c r="E94">
        <v>72.983999999999995</v>
      </c>
      <c r="F94">
        <v>0</v>
      </c>
      <c r="G94">
        <v>62.325305503519601</v>
      </c>
      <c r="H94">
        <v>30.815457857941801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132.21562575535199</v>
      </c>
      <c r="D95">
        <v>243723.69866257801</v>
      </c>
      <c r="E95">
        <v>72.983999999999995</v>
      </c>
      <c r="F95">
        <v>0</v>
      </c>
      <c r="G95">
        <v>61.807500871262398</v>
      </c>
      <c r="H95">
        <v>30.815457857941901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132.413093932084</v>
      </c>
      <c r="D96">
        <v>248333.098592981</v>
      </c>
      <c r="E96">
        <v>72.983999999999995</v>
      </c>
      <c r="F96">
        <v>0</v>
      </c>
      <c r="G96">
        <v>62.116831461297302</v>
      </c>
      <c r="H96">
        <v>30.815457857941801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134.70734512986601</v>
      </c>
      <c r="D97">
        <v>232470.174466055</v>
      </c>
      <c r="E97">
        <v>72.983999999999995</v>
      </c>
      <c r="F97">
        <v>0</v>
      </c>
      <c r="G97">
        <v>65.710737519697702</v>
      </c>
      <c r="H97">
        <v>30.815457857941801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134.16100821617599</v>
      </c>
      <c r="D98">
        <v>241143.31366524799</v>
      </c>
      <c r="E98">
        <v>72.983999999999995</v>
      </c>
      <c r="F98">
        <v>0</v>
      </c>
      <c r="G98">
        <v>64.854909898931297</v>
      </c>
      <c r="H98">
        <v>30.815457857941801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131.689699164112</v>
      </c>
      <c r="D99">
        <v>242200.406751523</v>
      </c>
      <c r="E99">
        <v>72.983999999999995</v>
      </c>
      <c r="F99">
        <v>0</v>
      </c>
      <c r="G99">
        <v>60.9836456786147</v>
      </c>
      <c r="H99">
        <v>30.815457857941801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128.80127221055901</v>
      </c>
      <c r="D100">
        <v>245441.613354881</v>
      </c>
      <c r="E100">
        <v>72.983999999999995</v>
      </c>
      <c r="F100">
        <v>0</v>
      </c>
      <c r="G100">
        <v>55.828419694269002</v>
      </c>
      <c r="H100">
        <v>30.815457857941801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132.77887397678401</v>
      </c>
      <c r="D101">
        <v>244827.49615776</v>
      </c>
      <c r="E101">
        <v>72.983999999999995</v>
      </c>
      <c r="F101">
        <v>0</v>
      </c>
      <c r="G101">
        <v>62.689819772239098</v>
      </c>
      <c r="H101">
        <v>30.815457857940402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133.12482844515699</v>
      </c>
      <c r="D102">
        <v>242222.03116750301</v>
      </c>
      <c r="E102">
        <v>72.983999999999995</v>
      </c>
      <c r="F102">
        <v>0</v>
      </c>
      <c r="G102">
        <v>63.231751650063103</v>
      </c>
      <c r="H102">
        <v>30.815457857941901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131.55626457662899</v>
      </c>
      <c r="D103">
        <v>234978.16290810899</v>
      </c>
      <c r="E103">
        <v>72.983999999999995</v>
      </c>
      <c r="F103">
        <v>0</v>
      </c>
      <c r="G103">
        <v>60.774622633177799</v>
      </c>
      <c r="H103">
        <v>30.815457857941801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134.70734512986601</v>
      </c>
      <c r="D104">
        <v>241506.37702560701</v>
      </c>
      <c r="E104">
        <v>72.983999999999995</v>
      </c>
      <c r="F104">
        <v>0</v>
      </c>
      <c r="G104">
        <v>65.710737519697702</v>
      </c>
      <c r="H104">
        <v>30.815457857941801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105.846917230927</v>
      </c>
      <c r="D105">
        <v>201225.892804915</v>
      </c>
      <c r="E105">
        <v>72.983999999999995</v>
      </c>
      <c r="F105">
        <v>0</v>
      </c>
      <c r="G105">
        <v>0</v>
      </c>
      <c r="H105">
        <v>30.815457857941901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132.223876897297</v>
      </c>
      <c r="D106">
        <v>238436.66616699201</v>
      </c>
      <c r="E106">
        <v>72.983999999999995</v>
      </c>
      <c r="F106">
        <v>0</v>
      </c>
      <c r="G106">
        <v>61.820426146862097</v>
      </c>
      <c r="H106">
        <v>30.815457857941801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133.284658663854</v>
      </c>
      <c r="D107">
        <v>249855.86183781101</v>
      </c>
      <c r="E107">
        <v>72.983999999999995</v>
      </c>
      <c r="F107">
        <v>0</v>
      </c>
      <c r="G107">
        <v>63.482123009504697</v>
      </c>
      <c r="H107">
        <v>30.815457857941901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132.343389574887</v>
      </c>
      <c r="D108">
        <v>239643.17245042499</v>
      </c>
      <c r="E108">
        <v>72.983999999999995</v>
      </c>
      <c r="F108">
        <v>0</v>
      </c>
      <c r="G108">
        <v>62.007640753728303</v>
      </c>
      <c r="H108">
        <v>30.815457857941901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105.846917230927</v>
      </c>
      <c r="D109">
        <v>199801.142883414</v>
      </c>
      <c r="E109">
        <v>72.983999999999995</v>
      </c>
      <c r="F109">
        <v>0</v>
      </c>
      <c r="G109">
        <v>0</v>
      </c>
      <c r="H109">
        <v>30.815457857942199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132.95889063105301</v>
      </c>
      <c r="D110">
        <v>244045.93876770599</v>
      </c>
      <c r="E110">
        <v>72.983999999999995</v>
      </c>
      <c r="F110">
        <v>0</v>
      </c>
      <c r="G110">
        <v>62.971812844755902</v>
      </c>
      <c r="H110">
        <v>30.815457857941901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133.915363643831</v>
      </c>
      <c r="D111">
        <v>241627.71733136999</v>
      </c>
      <c r="E111">
        <v>72.983999999999995</v>
      </c>
      <c r="F111">
        <v>0</v>
      </c>
      <c r="G111">
        <v>64.470111792422898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129.98611868196301</v>
      </c>
      <c r="D112">
        <v>239954.89233011499</v>
      </c>
      <c r="E112">
        <v>72.983999999999995</v>
      </c>
      <c r="F112">
        <v>0</v>
      </c>
      <c r="G112">
        <v>58.014968797578902</v>
      </c>
      <c r="H112">
        <v>30.815457857941801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105.846917230926</v>
      </c>
      <c r="D113">
        <v>203785.80822308999</v>
      </c>
      <c r="E113">
        <v>72.983999999999995</v>
      </c>
      <c r="F113">
        <v>0</v>
      </c>
      <c r="G113">
        <v>0</v>
      </c>
      <c r="H113">
        <v>30.815457857940402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132.43992029955001</v>
      </c>
      <c r="D114">
        <v>240718.33131520799</v>
      </c>
      <c r="E114">
        <v>72.983999999999995</v>
      </c>
      <c r="F114">
        <v>0</v>
      </c>
      <c r="G114">
        <v>62.158854516426203</v>
      </c>
      <c r="H114">
        <v>30.815457857940402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134.70734512986601</v>
      </c>
      <c r="D115">
        <v>228768.00352080501</v>
      </c>
      <c r="E115">
        <v>72.983999999999995</v>
      </c>
      <c r="F115">
        <v>0</v>
      </c>
      <c r="G115">
        <v>65.710737519697702</v>
      </c>
      <c r="H115">
        <v>30.815457857941901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130.64658620549599</v>
      </c>
      <c r="D116">
        <v>245361.916554194</v>
      </c>
      <c r="E116">
        <v>72.983999999999995</v>
      </c>
      <c r="F116">
        <v>0</v>
      </c>
      <c r="G116">
        <v>59.233814197553002</v>
      </c>
      <c r="H116">
        <v>30.815457857941901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133.979648512941</v>
      </c>
      <c r="D117">
        <v>246235.194660129</v>
      </c>
      <c r="E117">
        <v>72.983999999999995</v>
      </c>
      <c r="F117">
        <v>0</v>
      </c>
      <c r="G117">
        <v>64.570812962714299</v>
      </c>
      <c r="H117">
        <v>30.815457857940402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132.09922025247201</v>
      </c>
      <c r="D118">
        <v>240715.883088523</v>
      </c>
      <c r="E118">
        <v>72.983999999999995</v>
      </c>
      <c r="F118">
        <v>0</v>
      </c>
      <c r="G118">
        <v>61.625153601514299</v>
      </c>
      <c r="H118">
        <v>30.815457857941901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132.04937009861101</v>
      </c>
      <c r="D119">
        <v>249239.224529556</v>
      </c>
      <c r="E119">
        <v>72.983999999999995</v>
      </c>
      <c r="F119">
        <v>0</v>
      </c>
      <c r="G119">
        <v>61.547064170789596</v>
      </c>
      <c r="H119">
        <v>30.815457857941801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132.88922405930501</v>
      </c>
      <c r="D120">
        <v>239262.117089612</v>
      </c>
      <c r="E120">
        <v>72.983999999999995</v>
      </c>
      <c r="F120">
        <v>0</v>
      </c>
      <c r="G120">
        <v>62.862681327458802</v>
      </c>
      <c r="H120">
        <v>30.815457857941801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130.47193730548699</v>
      </c>
      <c r="D121">
        <v>245321.239108754</v>
      </c>
      <c r="E121">
        <v>72.983999999999995</v>
      </c>
      <c r="F121">
        <v>0</v>
      </c>
      <c r="G121">
        <v>58.911512190561702</v>
      </c>
      <c r="H121">
        <v>30.815457857941801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130.18072838523699</v>
      </c>
      <c r="D122">
        <v>244295.35205124799</v>
      </c>
      <c r="E122">
        <v>72.983999999999995</v>
      </c>
      <c r="F122">
        <v>0</v>
      </c>
      <c r="G122">
        <v>58.374107034016099</v>
      </c>
      <c r="H122">
        <v>30.815457857940402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131.278642485061</v>
      </c>
      <c r="D123">
        <v>235911.41663936299</v>
      </c>
      <c r="E123">
        <v>72.983999999999995</v>
      </c>
      <c r="F123">
        <v>0</v>
      </c>
      <c r="G123">
        <v>60.339732278629199</v>
      </c>
      <c r="H123">
        <v>30.815457857940402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130.842736590615</v>
      </c>
      <c r="D124">
        <v>246766.04721140701</v>
      </c>
      <c r="E124">
        <v>72.983999999999995</v>
      </c>
      <c r="F124">
        <v>0</v>
      </c>
      <c r="G124">
        <v>59.595795651729198</v>
      </c>
      <c r="H124">
        <v>30.815457857941901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132.029489448031</v>
      </c>
      <c r="D125">
        <v>227739.02594076301</v>
      </c>
      <c r="E125">
        <v>72.983999999999995</v>
      </c>
      <c r="F125">
        <v>0</v>
      </c>
      <c r="G125">
        <v>61.515921464781897</v>
      </c>
      <c r="H125">
        <v>30.815457857940402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105.846917230927</v>
      </c>
      <c r="D126">
        <v>198867.601088264</v>
      </c>
      <c r="E126">
        <v>72.983999999999995</v>
      </c>
      <c r="F126">
        <v>0</v>
      </c>
      <c r="G126">
        <v>0</v>
      </c>
      <c r="H126">
        <v>30.815457857941901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133.710129470596</v>
      </c>
      <c r="D127">
        <v>243280.355476981</v>
      </c>
      <c r="E127">
        <v>72.983999999999995</v>
      </c>
      <c r="F127">
        <v>0</v>
      </c>
      <c r="G127">
        <v>64.148615898993199</v>
      </c>
      <c r="H127">
        <v>30.815457857941901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131.65257860425001</v>
      </c>
      <c r="D128">
        <v>245896.12510650599</v>
      </c>
      <c r="E128">
        <v>72.983999999999995</v>
      </c>
      <c r="F128">
        <v>0</v>
      </c>
      <c r="G128">
        <v>60.925496943590801</v>
      </c>
      <c r="H128">
        <v>30.815457857941801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132.94419404695</v>
      </c>
      <c r="D129">
        <v>240419.56071258601</v>
      </c>
      <c r="E129">
        <v>72.983999999999995</v>
      </c>
      <c r="F129">
        <v>0</v>
      </c>
      <c r="G129">
        <v>62.948790892017499</v>
      </c>
      <c r="H129">
        <v>30.815457857941901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132.54213569743999</v>
      </c>
      <c r="D130">
        <v>236151.107988264</v>
      </c>
      <c r="E130">
        <v>72.983999999999995</v>
      </c>
      <c r="F130">
        <v>0</v>
      </c>
      <c r="G130">
        <v>62.318973224478803</v>
      </c>
      <c r="H130">
        <v>30.815457857941901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131.28262215858101</v>
      </c>
      <c r="D131">
        <v>245112.262283371</v>
      </c>
      <c r="E131">
        <v>72.983999999999995</v>
      </c>
      <c r="F131">
        <v>0</v>
      </c>
      <c r="G131">
        <v>60.345966370512201</v>
      </c>
      <c r="H131">
        <v>30.815457857941801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129.98213992465901</v>
      </c>
      <c r="D132">
        <v>245253.67889229301</v>
      </c>
      <c r="E132">
        <v>72.983999999999995</v>
      </c>
      <c r="F132">
        <v>0</v>
      </c>
      <c r="G132">
        <v>58.007626286607596</v>
      </c>
      <c r="H132">
        <v>30.815457857941901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131.65062871286301</v>
      </c>
      <c r="D133">
        <v>236385.163153425</v>
      </c>
      <c r="E133">
        <v>72.983999999999995</v>
      </c>
      <c r="F133">
        <v>0</v>
      </c>
      <c r="G133">
        <v>60.922442471406399</v>
      </c>
      <c r="H133">
        <v>30.815457857940402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134.70734512986601</v>
      </c>
      <c r="D134">
        <v>245644.93711802599</v>
      </c>
      <c r="E134">
        <v>72.983999999999995</v>
      </c>
      <c r="F134">
        <v>0</v>
      </c>
      <c r="G134">
        <v>65.710737519697702</v>
      </c>
      <c r="H134">
        <v>30.815457857941801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134.70734512986601</v>
      </c>
      <c r="D135">
        <v>233842.80703902201</v>
      </c>
      <c r="E135">
        <v>72.983999999999995</v>
      </c>
      <c r="F135">
        <v>0</v>
      </c>
      <c r="G135">
        <v>65.710737519697702</v>
      </c>
      <c r="H135">
        <v>30.815457857941801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132.373226791848</v>
      </c>
      <c r="D136">
        <v>245581.06838659401</v>
      </c>
      <c r="E136">
        <v>72.983999999999995</v>
      </c>
      <c r="F136">
        <v>0</v>
      </c>
      <c r="G136">
        <v>62.054380254139602</v>
      </c>
      <c r="H136">
        <v>30.815457857941901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132.98532273785301</v>
      </c>
      <c r="D137">
        <v>237346.524242224</v>
      </c>
      <c r="E137">
        <v>72.983999999999995</v>
      </c>
      <c r="F137">
        <v>0</v>
      </c>
      <c r="G137">
        <v>63.013218297155703</v>
      </c>
      <c r="H137">
        <v>30.815457857941901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134.694475627315</v>
      </c>
      <c r="D138">
        <v>240402.97433313899</v>
      </c>
      <c r="E138">
        <v>72.983999999999995</v>
      </c>
      <c r="F138">
        <v>0</v>
      </c>
      <c r="G138">
        <v>65.690577659595306</v>
      </c>
      <c r="H138">
        <v>30.815457857941901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130.901388579659</v>
      </c>
      <c r="D139">
        <v>235565.61284314701</v>
      </c>
      <c r="E139">
        <v>72.983999999999995</v>
      </c>
      <c r="F139">
        <v>0</v>
      </c>
      <c r="G139">
        <v>59.704033686906797</v>
      </c>
      <c r="H139">
        <v>30.815457857941801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131.628153855802</v>
      </c>
      <c r="D141">
        <v>249725.935071999</v>
      </c>
      <c r="E141">
        <v>72.983999999999995</v>
      </c>
      <c r="F141">
        <v>0</v>
      </c>
      <c r="G141">
        <v>60.887235984411802</v>
      </c>
      <c r="H141">
        <v>30.815457857941901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132.66279117545699</v>
      </c>
      <c r="D142">
        <v>248147.928220601</v>
      </c>
      <c r="E142">
        <v>72.983999999999995</v>
      </c>
      <c r="F142">
        <v>0</v>
      </c>
      <c r="G142">
        <v>62.5079780090649</v>
      </c>
      <c r="H142">
        <v>30.815457857941801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130.95283831700101</v>
      </c>
      <c r="D143">
        <v>238159.09246575501</v>
      </c>
      <c r="E143">
        <v>72.983999999999995</v>
      </c>
      <c r="F143">
        <v>0</v>
      </c>
      <c r="G143">
        <v>59.7989804836145</v>
      </c>
      <c r="H143">
        <v>30.815457857941901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133.79720703500499</v>
      </c>
      <c r="D144">
        <v>240940.01323382201</v>
      </c>
      <c r="E144">
        <v>72.983999999999995</v>
      </c>
      <c r="F144">
        <v>0</v>
      </c>
      <c r="G144">
        <v>64.285021444552498</v>
      </c>
      <c r="H144">
        <v>30.815457857940402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132.934931134961</v>
      </c>
      <c r="D145">
        <v>234730.32555671799</v>
      </c>
      <c r="E145">
        <v>72.983999999999995</v>
      </c>
      <c r="F145">
        <v>0</v>
      </c>
      <c r="G145">
        <v>62.934280695596399</v>
      </c>
      <c r="H145">
        <v>30.815457857941901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134.017684144784</v>
      </c>
      <c r="D146">
        <v>235837.454981758</v>
      </c>
      <c r="E146">
        <v>72.983999999999995</v>
      </c>
      <c r="F146">
        <v>0</v>
      </c>
      <c r="G146">
        <v>64.630395142662806</v>
      </c>
      <c r="H146">
        <v>30.815457857941901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134.32350101591001</v>
      </c>
      <c r="D147">
        <v>232771.57080146499</v>
      </c>
      <c r="E147">
        <v>72.983999999999995</v>
      </c>
      <c r="F147">
        <v>0</v>
      </c>
      <c r="G147">
        <v>65.109452146952705</v>
      </c>
      <c r="H147">
        <v>30.815457857941901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131.74965017531099</v>
      </c>
      <c r="D148">
        <v>239456.58116901899</v>
      </c>
      <c r="E148">
        <v>72.983999999999995</v>
      </c>
      <c r="F148">
        <v>0</v>
      </c>
      <c r="G148">
        <v>61.077557933107499</v>
      </c>
      <c r="H148">
        <v>30.815457857941801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130.94351755898501</v>
      </c>
      <c r="D149">
        <v>242419.272511866</v>
      </c>
      <c r="E149">
        <v>72.983999999999995</v>
      </c>
      <c r="F149">
        <v>0</v>
      </c>
      <c r="G149">
        <v>59.781779693829698</v>
      </c>
      <c r="H149">
        <v>30.815457857941901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131.11481379116299</v>
      </c>
      <c r="D150">
        <v>236818.126198527</v>
      </c>
      <c r="E150">
        <v>72.983999999999995</v>
      </c>
      <c r="F150">
        <v>0</v>
      </c>
      <c r="G150">
        <v>60.083097374783897</v>
      </c>
      <c r="H150">
        <v>30.815457857940402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132.85588082835801</v>
      </c>
      <c r="D151">
        <v>239716.46706056999</v>
      </c>
      <c r="E151">
        <v>72.983999999999995</v>
      </c>
      <c r="F151">
        <v>0</v>
      </c>
      <c r="G151">
        <v>62.810449714885699</v>
      </c>
      <c r="H151">
        <v>30.815457857941801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126.717811800433</v>
      </c>
      <c r="D152">
        <v>247016.62364233099</v>
      </c>
      <c r="E152">
        <v>72.983999999999995</v>
      </c>
      <c r="F152">
        <v>0</v>
      </c>
      <c r="G152">
        <v>51.983543078192</v>
      </c>
      <c r="H152">
        <v>30.815457857941801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130.27353049213099</v>
      </c>
      <c r="D153">
        <v>237474.109021357</v>
      </c>
      <c r="E153">
        <v>72.983999999999995</v>
      </c>
      <c r="F153">
        <v>0</v>
      </c>
      <c r="G153">
        <v>58.545366660062101</v>
      </c>
      <c r="H153">
        <v>30.815457857940402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131.38212263305999</v>
      </c>
      <c r="D154">
        <v>244175.86915036201</v>
      </c>
      <c r="E154">
        <v>72.983999999999995</v>
      </c>
      <c r="F154">
        <v>0</v>
      </c>
      <c r="G154">
        <v>60.501832196535801</v>
      </c>
      <c r="H154">
        <v>30.815457857940402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131.38388960523099</v>
      </c>
      <c r="D155">
        <v>243276.21337773101</v>
      </c>
      <c r="E155">
        <v>72.983999999999995</v>
      </c>
      <c r="F155">
        <v>0</v>
      </c>
      <c r="G155">
        <v>60.504600128832799</v>
      </c>
      <c r="H155">
        <v>30.815457857941801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105.846917230927</v>
      </c>
      <c r="D156">
        <v>201319.57554410299</v>
      </c>
      <c r="E156">
        <v>72.983999999999995</v>
      </c>
      <c r="F156">
        <v>0</v>
      </c>
      <c r="G156">
        <v>0</v>
      </c>
      <c r="H156">
        <v>30.815457857941801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134.70734512986601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30.815457857941901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131.47160423699199</v>
      </c>
      <c r="D158">
        <v>243769.57283590001</v>
      </c>
      <c r="E158">
        <v>72.983999999999995</v>
      </c>
      <c r="F158">
        <v>0</v>
      </c>
      <c r="G158">
        <v>60.642003629723</v>
      </c>
      <c r="H158">
        <v>30.815457857941901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132.87969125502701</v>
      </c>
      <c r="D159">
        <v>236074.03922181699</v>
      </c>
      <c r="E159">
        <v>72.983999999999995</v>
      </c>
      <c r="F159">
        <v>0</v>
      </c>
      <c r="G159">
        <v>62.847748349291102</v>
      </c>
      <c r="H159">
        <v>30.815457857941901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134.70734512986601</v>
      </c>
      <c r="D160">
        <v>237874.28703191999</v>
      </c>
      <c r="E160">
        <v>72.983999999999995</v>
      </c>
      <c r="F160">
        <v>0</v>
      </c>
      <c r="G160">
        <v>65.710737519697702</v>
      </c>
      <c r="H160">
        <v>30.815457857941901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134.70734512986601</v>
      </c>
      <c r="D161">
        <v>235097.090090454</v>
      </c>
      <c r="E161">
        <v>72.983999999999995</v>
      </c>
      <c r="F161">
        <v>0</v>
      </c>
      <c r="G161">
        <v>65.710737519697702</v>
      </c>
      <c r="H161">
        <v>30.815457857941801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132.18356443822699</v>
      </c>
      <c r="D162">
        <v>245819.628817366</v>
      </c>
      <c r="E162">
        <v>72.983999999999995</v>
      </c>
      <c r="F162">
        <v>0</v>
      </c>
      <c r="G162">
        <v>61.7572773552115</v>
      </c>
      <c r="H162">
        <v>30.815457857941801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131.23835245643301</v>
      </c>
      <c r="D163">
        <v>239396.81537979899</v>
      </c>
      <c r="E163">
        <v>72.983999999999995</v>
      </c>
      <c r="F163">
        <v>0</v>
      </c>
      <c r="G163">
        <v>60.276618623888901</v>
      </c>
      <c r="H163">
        <v>30.815457857941901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133.36715816166301</v>
      </c>
      <c r="D164">
        <v>240183.17260591901</v>
      </c>
      <c r="E164">
        <v>72.983999999999995</v>
      </c>
      <c r="F164">
        <v>0</v>
      </c>
      <c r="G164">
        <v>63.611357090445402</v>
      </c>
      <c r="H164">
        <v>30.815457857941801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130.97552851088699</v>
      </c>
      <c r="D165">
        <v>233802.455935506</v>
      </c>
      <c r="E165">
        <v>72.983999999999995</v>
      </c>
      <c r="F165">
        <v>0</v>
      </c>
      <c r="G165">
        <v>59.8408536075112</v>
      </c>
      <c r="H165">
        <v>30.815457857941901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128.84425689515999</v>
      </c>
      <c r="D166">
        <v>239074.84307449599</v>
      </c>
      <c r="E166">
        <v>72.983999999999995</v>
      </c>
      <c r="F166">
        <v>0</v>
      </c>
      <c r="G166">
        <v>55.907744843847702</v>
      </c>
      <c r="H166">
        <v>30.815457857940402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131.712039294064</v>
      </c>
      <c r="D167">
        <v>243105.489195548</v>
      </c>
      <c r="E167">
        <v>72.983999999999995</v>
      </c>
      <c r="F167">
        <v>0</v>
      </c>
      <c r="G167">
        <v>61.018641117850201</v>
      </c>
      <c r="H167">
        <v>30.815457857940402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132.45271355807901</v>
      </c>
      <c r="D168">
        <v>241818.957462691</v>
      </c>
      <c r="E168">
        <v>72.983999999999995</v>
      </c>
      <c r="F168">
        <v>0</v>
      </c>
      <c r="G168">
        <v>62.178894941544499</v>
      </c>
      <c r="H168">
        <v>30.815457857941801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134.02757830882399</v>
      </c>
      <c r="D169">
        <v>241924.98937563601</v>
      </c>
      <c r="E169">
        <v>72.983999999999995</v>
      </c>
      <c r="F169">
        <v>0</v>
      </c>
      <c r="G169">
        <v>64.645894184842007</v>
      </c>
      <c r="H169">
        <v>30.815457857941801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130.91608718192799</v>
      </c>
      <c r="D170">
        <v>245413.61242707801</v>
      </c>
      <c r="E170">
        <v>72.983999999999995</v>
      </c>
      <c r="F170">
        <v>0</v>
      </c>
      <c r="G170">
        <v>59.731158902188298</v>
      </c>
      <c r="H170">
        <v>30.815457857941901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30.815457857940402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128.89291395481499</v>
      </c>
      <c r="D172">
        <v>238338.83798401599</v>
      </c>
      <c r="E172">
        <v>72.983999999999995</v>
      </c>
      <c r="F172">
        <v>0</v>
      </c>
      <c r="G172">
        <v>55.997537954366997</v>
      </c>
      <c r="H172">
        <v>30.815457857941901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128.27778408987101</v>
      </c>
      <c r="D173">
        <v>241932.30633265001</v>
      </c>
      <c r="E173">
        <v>72.983999999999995</v>
      </c>
      <c r="F173">
        <v>0</v>
      </c>
      <c r="G173">
        <v>54.862359948548502</v>
      </c>
      <c r="H173">
        <v>30.815457857940402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131.474907806966</v>
      </c>
      <c r="D174">
        <v>243087.65720475299</v>
      </c>
      <c r="E174">
        <v>72.983999999999995</v>
      </c>
      <c r="F174">
        <v>0</v>
      </c>
      <c r="G174">
        <v>60.647178616732702</v>
      </c>
      <c r="H174">
        <v>30.815457857940402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134.558757316206</v>
      </c>
      <c r="D175">
        <v>237525.95409394801</v>
      </c>
      <c r="E175">
        <v>72.983999999999995</v>
      </c>
      <c r="F175">
        <v>0</v>
      </c>
      <c r="G175">
        <v>65.477977199365995</v>
      </c>
      <c r="H175">
        <v>30.815457857941901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131.19897371060301</v>
      </c>
      <c r="D176">
        <v>238635.87861168399</v>
      </c>
      <c r="E176">
        <v>72.983999999999995</v>
      </c>
      <c r="F176">
        <v>0</v>
      </c>
      <c r="G176">
        <v>60.2149324783853</v>
      </c>
      <c r="H176">
        <v>30.815457857941901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130.55503397477801</v>
      </c>
      <c r="D177">
        <v>243232.806617008</v>
      </c>
      <c r="E177">
        <v>72.983999999999995</v>
      </c>
      <c r="F177">
        <v>0</v>
      </c>
      <c r="G177">
        <v>59.064861128262102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132.34381016875</v>
      </c>
      <c r="D178">
        <v>239735.55364269801</v>
      </c>
      <c r="E178">
        <v>72.983999999999995</v>
      </c>
      <c r="F178">
        <v>0</v>
      </c>
      <c r="G178">
        <v>62.008299606968698</v>
      </c>
      <c r="H178">
        <v>30.815457857940402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132.97520672389501</v>
      </c>
      <c r="D179">
        <v>244100.161246339</v>
      </c>
      <c r="E179">
        <v>72.983999999999995</v>
      </c>
      <c r="F179">
        <v>0</v>
      </c>
      <c r="G179">
        <v>62.997371730796701</v>
      </c>
      <c r="H179">
        <v>30.815457857941801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133.20550270619501</v>
      </c>
      <c r="D180">
        <v>244571.52970740199</v>
      </c>
      <c r="E180">
        <v>72.983999999999995</v>
      </c>
      <c r="F180">
        <v>0</v>
      </c>
      <c r="G180">
        <v>63.358126528184499</v>
      </c>
      <c r="H180">
        <v>30.815457857941801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134.70734512986601</v>
      </c>
      <c r="D181">
        <v>242146.46820960299</v>
      </c>
      <c r="E181">
        <v>72.983999999999995</v>
      </c>
      <c r="F181">
        <v>0</v>
      </c>
      <c r="G181">
        <v>65.710737519697702</v>
      </c>
      <c r="H181">
        <v>30.815457857941801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134.70734512986601</v>
      </c>
      <c r="D182">
        <v>241953.212316144</v>
      </c>
      <c r="E182">
        <v>72.983999999999995</v>
      </c>
      <c r="F182">
        <v>0</v>
      </c>
      <c r="G182">
        <v>65.710737519697702</v>
      </c>
      <c r="H182">
        <v>30.815457857941801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132.63370106408999</v>
      </c>
      <c r="D183">
        <v>243107.71670683601</v>
      </c>
      <c r="E183">
        <v>72.983999999999995</v>
      </c>
      <c r="F183">
        <v>0</v>
      </c>
      <c r="G183">
        <v>62.4624088370484</v>
      </c>
      <c r="H183">
        <v>30.815457857941901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132.78554743995599</v>
      </c>
      <c r="D184">
        <v>242187.37988607999</v>
      </c>
      <c r="E184">
        <v>72.983999999999995</v>
      </c>
      <c r="F184">
        <v>0</v>
      </c>
      <c r="G184">
        <v>62.7002736404744</v>
      </c>
      <c r="H184">
        <v>30.815457857941801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131.96410251780901</v>
      </c>
      <c r="D185">
        <v>237643.633553944</v>
      </c>
      <c r="E185">
        <v>72.983999999999995</v>
      </c>
      <c r="F185">
        <v>0</v>
      </c>
      <c r="G185">
        <v>61.413493934224597</v>
      </c>
      <c r="H185">
        <v>30.815457857941901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130.154236655484</v>
      </c>
      <c r="D186">
        <v>246811.22951806401</v>
      </c>
      <c r="E186">
        <v>72.983999999999995</v>
      </c>
      <c r="F186">
        <v>0</v>
      </c>
      <c r="G186">
        <v>58.325218448587499</v>
      </c>
      <c r="H186">
        <v>30.815457857941901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133.890210372295</v>
      </c>
      <c r="D187">
        <v>239294.48250133399</v>
      </c>
      <c r="E187">
        <v>72.983999999999995</v>
      </c>
      <c r="F187">
        <v>0</v>
      </c>
      <c r="G187">
        <v>64.4307096140342</v>
      </c>
      <c r="H187">
        <v>30.815457857940402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134.115581481014</v>
      </c>
      <c r="D188">
        <v>232710.929438561</v>
      </c>
      <c r="E188">
        <v>72.983999999999995</v>
      </c>
      <c r="F188">
        <v>0</v>
      </c>
      <c r="G188">
        <v>64.783749679480096</v>
      </c>
      <c r="H188">
        <v>30.815457857940601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132.85372333174399</v>
      </c>
      <c r="D189">
        <v>240278.067773171</v>
      </c>
      <c r="E189">
        <v>72.983999999999995</v>
      </c>
      <c r="F189">
        <v>0</v>
      </c>
      <c r="G189">
        <v>62.8070700325923</v>
      </c>
      <c r="H189">
        <v>30.815457857941801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130.78855610569201</v>
      </c>
      <c r="D190">
        <v>242007.45457293899</v>
      </c>
      <c r="E190">
        <v>72.983999999999995</v>
      </c>
      <c r="F190">
        <v>0</v>
      </c>
      <c r="G190">
        <v>59.495809456399897</v>
      </c>
      <c r="H190">
        <v>30.815457857941901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105.846917230926</v>
      </c>
      <c r="D191">
        <v>199543.26338557099</v>
      </c>
      <c r="E191">
        <v>72.983999999999995</v>
      </c>
      <c r="F191">
        <v>0</v>
      </c>
      <c r="G191">
        <v>0</v>
      </c>
      <c r="H191">
        <v>30.815457857940402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131.803254026372</v>
      </c>
      <c r="D192">
        <v>235433.575308175</v>
      </c>
      <c r="E192">
        <v>72.983999999999995</v>
      </c>
      <c r="F192">
        <v>0</v>
      </c>
      <c r="G192">
        <v>61.161527467597899</v>
      </c>
      <c r="H192">
        <v>30.815457857941801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131.33662567665499</v>
      </c>
      <c r="D193">
        <v>244765.56342248799</v>
      </c>
      <c r="E193">
        <v>72.983999999999995</v>
      </c>
      <c r="F193">
        <v>0</v>
      </c>
      <c r="G193">
        <v>60.4305619766821</v>
      </c>
      <c r="H193">
        <v>30.815457857941901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133.88105468827999</v>
      </c>
      <c r="D194">
        <v>241904.51890201401</v>
      </c>
      <c r="E194">
        <v>72.983999999999995</v>
      </c>
      <c r="F194">
        <v>0</v>
      </c>
      <c r="G194">
        <v>64.416367388438204</v>
      </c>
      <c r="H194">
        <v>30.815457857941901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131.342308547285</v>
      </c>
      <c r="D195">
        <v>232917.56429844699</v>
      </c>
      <c r="E195">
        <v>72.983999999999995</v>
      </c>
      <c r="F195">
        <v>0</v>
      </c>
      <c r="G195">
        <v>60.439464098300803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131.54160169466601</v>
      </c>
      <c r="D196">
        <v>239788.14453195201</v>
      </c>
      <c r="E196">
        <v>72.983999999999995</v>
      </c>
      <c r="F196">
        <v>0</v>
      </c>
      <c r="G196">
        <v>60.751653474276999</v>
      </c>
      <c r="H196">
        <v>30.815457857941901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133.947470892978</v>
      </c>
      <c r="D197">
        <v>245766.28862750399</v>
      </c>
      <c r="E197">
        <v>72.983999999999995</v>
      </c>
      <c r="F197">
        <v>0</v>
      </c>
      <c r="G197">
        <v>64.520407260214895</v>
      </c>
      <c r="H197">
        <v>30.815457857941801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129.74726507078299</v>
      </c>
      <c r="D198">
        <v>237919.00461154</v>
      </c>
      <c r="E198">
        <v>72.983999999999995</v>
      </c>
      <c r="F198">
        <v>0</v>
      </c>
      <c r="G198">
        <v>57.5741816053538</v>
      </c>
      <c r="H198">
        <v>30.815457857941901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130.543528724916</v>
      </c>
      <c r="D199">
        <v>241364.78508237499</v>
      </c>
      <c r="E199">
        <v>72.983999999999995</v>
      </c>
      <c r="F199">
        <v>0</v>
      </c>
      <c r="G199">
        <v>59.0436290155995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131.17156360508801</v>
      </c>
      <c r="D201">
        <v>245897.24890960101</v>
      </c>
      <c r="E201">
        <v>72.983999999999995</v>
      </c>
      <c r="F201">
        <v>0</v>
      </c>
      <c r="G201">
        <v>60.171995007384403</v>
      </c>
      <c r="H201">
        <v>30.815457857941901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133.684581781688</v>
      </c>
      <c r="D2">
        <v>239867.51226816801</v>
      </c>
      <c r="E2">
        <v>72.983999999999995</v>
      </c>
      <c r="F2">
        <v>0</v>
      </c>
      <c r="G2">
        <v>63.703945075749999</v>
      </c>
      <c r="H2">
        <v>31.354476733517799</v>
      </c>
      <c r="I2">
        <v>47.84</v>
      </c>
      <c r="J2">
        <v>62.6</v>
      </c>
      <c r="K2">
        <v>50.34</v>
      </c>
      <c r="L2">
        <f>AVERAGE(C2:C201)</f>
        <v>130.47485440542985</v>
      </c>
      <c r="M2">
        <f>AVERAGEIF(B2:B201,"&gt;0",C2:C201)</f>
        <v>106.10523521693209</v>
      </c>
      <c r="N2">
        <f>AVERAGEIF(B2:B201,0,C2:C201)</f>
        <v>132.03036201320631</v>
      </c>
      <c r="O2">
        <f>_xlfn.STDEV.S(C2:C201)</f>
        <v>6.4166216178203648</v>
      </c>
      <c r="P2">
        <f>AVERAGE(D2:D201)</f>
        <v>238497.79892002139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133.12820762412699</v>
      </c>
      <c r="D4">
        <v>238183.019761473</v>
      </c>
      <c r="E4">
        <v>72.983999999999995</v>
      </c>
      <c r="F4">
        <v>0</v>
      </c>
      <c r="G4">
        <v>62.832394280647101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62.490615046629401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56.495169996487398</v>
      </c>
      <c r="H7">
        <v>31.354476733516801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134.57823662728899</v>
      </c>
      <c r="D8">
        <v>238337.54246071199</v>
      </c>
      <c r="E8">
        <v>72.983999999999995</v>
      </c>
      <c r="F8">
        <v>0</v>
      </c>
      <c r="G8">
        <v>65.103840417128595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61.682965725589902</v>
      </c>
      <c r="H10">
        <v>31.354476733516801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61.450829594936501</v>
      </c>
      <c r="H11">
        <v>31.354476733516801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</v>
      </c>
      <c r="H12">
        <v>31.354476733516801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63.114875309037302</v>
      </c>
      <c r="H13">
        <v>31.354476733516801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31.354476733516801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128.99366519757501</v>
      </c>
      <c r="D17">
        <v>234276.44656379899</v>
      </c>
      <c r="E17">
        <v>72.983999999999995</v>
      </c>
      <c r="F17">
        <v>0</v>
      </c>
      <c r="G17">
        <v>55.706759841363898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132.85935679914499</v>
      </c>
      <c r="D18">
        <v>231218.95882202001</v>
      </c>
      <c r="E18">
        <v>72.983999999999995</v>
      </c>
      <c r="F18">
        <v>0</v>
      </c>
      <c r="G18">
        <v>62.411243968228902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58.408033005209703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132.11511095105701</v>
      </c>
      <c r="D23">
        <v>245783.28186181799</v>
      </c>
      <c r="E23">
        <v>72.983999999999995</v>
      </c>
      <c r="F23">
        <v>0</v>
      </c>
      <c r="G23">
        <v>61.2453953179282</v>
      </c>
      <c r="H23">
        <v>31.3544767335183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132.19230604721099</v>
      </c>
      <c r="D25">
        <v>239825.99457779399</v>
      </c>
      <c r="E25">
        <v>72.983999999999995</v>
      </c>
      <c r="F25">
        <v>0</v>
      </c>
      <c r="G25">
        <v>61.366320142558401</v>
      </c>
      <c r="H25">
        <v>31.3544767335183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131.67834418123601</v>
      </c>
      <c r="D26">
        <v>235104.22429282201</v>
      </c>
      <c r="E26">
        <v>72.983999999999995</v>
      </c>
      <c r="F26">
        <v>0</v>
      </c>
      <c r="G26">
        <v>60.561207491555997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239963.21131843299</v>
      </c>
      <c r="E27">
        <v>72.983999999999995</v>
      </c>
      <c r="F27">
        <v>0</v>
      </c>
      <c r="G27">
        <v>60.776980716124903</v>
      </c>
      <c r="H27">
        <v>31.3544767335177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132.067792862955</v>
      </c>
      <c r="D29">
        <v>249265.12419085801</v>
      </c>
      <c r="E29">
        <v>72.983999999999995</v>
      </c>
      <c r="F29">
        <v>0</v>
      </c>
      <c r="G29">
        <v>61.171272325788401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241509.748696764</v>
      </c>
      <c r="E31">
        <v>72.983999999999995</v>
      </c>
      <c r="F31">
        <v>0</v>
      </c>
      <c r="G31">
        <v>60.782091733050599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57.189332259103097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64.457147714442698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130.138763823185</v>
      </c>
      <c r="D34">
        <v>237780.637261967</v>
      </c>
      <c r="E34">
        <v>72.983999999999995</v>
      </c>
      <c r="F34">
        <v>0</v>
      </c>
      <c r="G34">
        <v>57.819957148741402</v>
      </c>
      <c r="H34">
        <v>31.3544767335177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62.788976115882697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134.89395538831599</v>
      </c>
      <c r="D37">
        <v>242145.94316989699</v>
      </c>
      <c r="E37">
        <v>72.983999999999995</v>
      </c>
      <c r="F37">
        <v>0</v>
      </c>
      <c r="G37">
        <v>65.598408566031594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129.75530144769999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55.100392275790099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65.151836900512805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56.5395598726654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236925.23449301999</v>
      </c>
      <c r="E45">
        <v>72.983999999999995</v>
      </c>
      <c r="F45">
        <v>0</v>
      </c>
      <c r="G45">
        <v>58.661340753601003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132.78272438290699</v>
      </c>
      <c r="D47">
        <v>247167.33737641401</v>
      </c>
      <c r="E47">
        <v>72.983999999999995</v>
      </c>
      <c r="F47">
        <v>0</v>
      </c>
      <c r="G47">
        <v>62.291200572260301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57.629289679526302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62.160168160981002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130.54245493978499</v>
      </c>
      <c r="D53">
        <v>235255.62462547299</v>
      </c>
      <c r="E53">
        <v>72.983999999999995</v>
      </c>
      <c r="F53">
        <v>0</v>
      </c>
      <c r="G53">
        <v>58.564940123599001</v>
      </c>
      <c r="H53">
        <v>31.3544767335177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64.915343718505895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56.836980204420001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60.368132056498098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60.901119474466398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132.98081955713701</v>
      </c>
      <c r="D60">
        <v>242490.889987478</v>
      </c>
      <c r="E60">
        <v>72.983999999999995</v>
      </c>
      <c r="F60">
        <v>0</v>
      </c>
      <c r="G60">
        <v>62.601513343369398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59.824073469188498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</v>
      </c>
      <c r="D63">
        <v>249226.744881908</v>
      </c>
      <c r="E63">
        <v>72.983999999999995</v>
      </c>
      <c r="F63">
        <v>0</v>
      </c>
      <c r="G63">
        <v>61.139476999307902</v>
      </c>
      <c r="H63">
        <v>31.354476733518499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62.8802004123906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128.01909464751799</v>
      </c>
      <c r="D65">
        <v>240622.79297094201</v>
      </c>
      <c r="E65">
        <v>72.983999999999995</v>
      </c>
      <c r="F65">
        <v>0</v>
      </c>
      <c r="G65">
        <v>53.9082598552733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131.74564183735001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246302.46568835201</v>
      </c>
      <c r="E68">
        <v>72.983999999999995</v>
      </c>
      <c r="F68">
        <v>0</v>
      </c>
      <c r="G68">
        <v>60.2888512630892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62.369209783399697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55.327377472795099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133.48646040768901</v>
      </c>
      <c r="D72">
        <v>232057.62326348899</v>
      </c>
      <c r="E72">
        <v>72.983999999999995</v>
      </c>
      <c r="F72">
        <v>0</v>
      </c>
      <c r="G72">
        <v>63.393591263141602</v>
      </c>
      <c r="H72">
        <v>31.354476733518201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238508.44232196899</v>
      </c>
      <c r="E73">
        <v>72.983999999999995</v>
      </c>
      <c r="F73">
        <v>0</v>
      </c>
      <c r="G73">
        <v>59.885825668359999</v>
      </c>
      <c r="H73">
        <v>31.3544767335177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128.91399634296101</v>
      </c>
      <c r="D74">
        <v>244306.846492198</v>
      </c>
      <c r="E74">
        <v>72.983999999999995</v>
      </c>
      <c r="F74">
        <v>0</v>
      </c>
      <c r="G74">
        <v>55.559736689568197</v>
      </c>
      <c r="H74">
        <v>31.354476733518599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131.619171804921</v>
      </c>
      <c r="D75">
        <v>231178.24263631401</v>
      </c>
      <c r="E75">
        <v>72.983999999999995</v>
      </c>
      <c r="F75">
        <v>0</v>
      </c>
      <c r="G75">
        <v>60.468514955562199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61.581512201713402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62.232999726785202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58.700117935072001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56.660122999978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247495.364763252</v>
      </c>
      <c r="E80">
        <v>72.983999999999995</v>
      </c>
      <c r="F80">
        <v>0</v>
      </c>
      <c r="G80">
        <v>59.869315185135697</v>
      </c>
      <c r="H80">
        <v>31.354476733518599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236520.98245293801</v>
      </c>
      <c r="E81">
        <v>72.983999999999995</v>
      </c>
      <c r="F81">
        <v>0</v>
      </c>
      <c r="G81">
        <v>57.268558693497802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61.027795236659202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61.485408623757799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</v>
      </c>
      <c r="E85">
        <v>72.983999999999995</v>
      </c>
      <c r="F85">
        <v>0</v>
      </c>
      <c r="G85">
        <v>58.597981270962499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133.27354846049101</v>
      </c>
      <c r="D88">
        <v>240523.10397867899</v>
      </c>
      <c r="E88">
        <v>72.983999999999995</v>
      </c>
      <c r="F88">
        <v>0</v>
      </c>
      <c r="G88">
        <v>63.060068265449402</v>
      </c>
      <c r="H88">
        <v>31.354476733518499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60.8950047127544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64.295803966892393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61.778814493165797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60.6520476291211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61.072441140619802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65.227561127446194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133.74415969024301</v>
      </c>
      <c r="D98">
        <v>240368.76304217899</v>
      </c>
      <c r="E98">
        <v>72.983999999999995</v>
      </c>
      <c r="F98">
        <v>0</v>
      </c>
      <c r="G98">
        <v>63.797272871202601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59.725816427713497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128.27032148504901</v>
      </c>
      <c r="D100">
        <v>244455.19921601401</v>
      </c>
      <c r="E100">
        <v>72.983999999999995</v>
      </c>
      <c r="F100">
        <v>0</v>
      </c>
      <c r="G100">
        <v>54.3718809484578</v>
      </c>
      <c r="H100">
        <v>31.354476733518201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132.797153593216</v>
      </c>
      <c r="D101">
        <v>244797.34939413099</v>
      </c>
      <c r="E101">
        <v>72.983999999999995</v>
      </c>
      <c r="F101">
        <v>0</v>
      </c>
      <c r="G101">
        <v>62.313803688431001</v>
      </c>
      <c r="H101">
        <v>31.3544767335164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60.2751888933564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106.105235216933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31.3544767335177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237578.953908597</v>
      </c>
      <c r="E106">
        <v>72.983999999999995</v>
      </c>
      <c r="F106">
        <v>0</v>
      </c>
      <c r="G106">
        <v>60.734509142468497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249471.75548357901</v>
      </c>
      <c r="E107">
        <v>72.983999999999995</v>
      </c>
      <c r="F107">
        <v>0</v>
      </c>
      <c r="G107">
        <v>62.774737497764797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61.530390462680998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133.77594512837899</v>
      </c>
      <c r="D111">
        <v>241428.283302005</v>
      </c>
      <c r="E111">
        <v>72.983999999999995</v>
      </c>
      <c r="F111">
        <v>0</v>
      </c>
      <c r="G111">
        <v>63.847064227439603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56.742453679706998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60.598167402189603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229363.89539433899</v>
      </c>
      <c r="E115">
        <v>72.983999999999995</v>
      </c>
      <c r="F115">
        <v>0</v>
      </c>
      <c r="G115">
        <v>65.710737519697702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57.813388155509102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134.09200840151499</v>
      </c>
      <c r="D117">
        <v>246151.86918448401</v>
      </c>
      <c r="E117">
        <v>72.983999999999995</v>
      </c>
      <c r="F117">
        <v>0</v>
      </c>
      <c r="G117">
        <v>64.342172048788498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60.219846097683501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60.762413108973803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</v>
      </c>
      <c r="E120">
        <v>72.983999999999995</v>
      </c>
      <c r="F120">
        <v>0</v>
      </c>
      <c r="G120">
        <v>62.047303960912899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130.01247402587001</v>
      </c>
      <c r="D121">
        <v>245170.26456130101</v>
      </c>
      <c r="E121">
        <v>72.983999999999995</v>
      </c>
      <c r="F121">
        <v>0</v>
      </c>
      <c r="G121">
        <v>57.5868983940926</v>
      </c>
      <c r="H121">
        <v>31.3544767335177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58.280875519568497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59.251590734091401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</v>
      </c>
      <c r="E124">
        <v>72.983999999999995</v>
      </c>
      <c r="F124">
        <v>0</v>
      </c>
      <c r="G124">
        <v>59.080331072712802</v>
      </c>
      <c r="H124">
        <v>31.354476733518201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59.867344793784497</v>
      </c>
      <c r="H125">
        <v>31.354476733516901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63.672103229988103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61.652527292389799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62.025163443238597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58.632912754173397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134.41226951112901</v>
      </c>
      <c r="D134">
        <v>244104.690419447</v>
      </c>
      <c r="E134">
        <v>72.983999999999995</v>
      </c>
      <c r="F134">
        <v>0</v>
      </c>
      <c r="G134">
        <v>64.843855710640696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131.74658990869199</v>
      </c>
      <c r="D136">
        <v>246208.70550290801</v>
      </c>
      <c r="E136">
        <v>72.983999999999995</v>
      </c>
      <c r="F136">
        <v>0</v>
      </c>
      <c r="G136">
        <v>60.668113280075097</v>
      </c>
      <c r="H136">
        <v>31.3544767335177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132.37969344107501</v>
      </c>
      <c r="D137">
        <v>237678.14943389001</v>
      </c>
      <c r="E137">
        <v>72.983999999999995</v>
      </c>
      <c r="F137">
        <v>0</v>
      </c>
      <c r="G137">
        <v>61.659859355146502</v>
      </c>
      <c r="H137">
        <v>31.3544767335177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</v>
      </c>
      <c r="D139">
        <v>234972.659598472</v>
      </c>
      <c r="E139">
        <v>72.983999999999995</v>
      </c>
      <c r="F139">
        <v>0</v>
      </c>
      <c r="G139">
        <v>58.402429538018097</v>
      </c>
      <c r="H139">
        <v>31.3544767335177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61.1458820615645</v>
      </c>
      <c r="H142">
        <v>31.354476733516901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58.401945652995799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62.719246095243697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60.343109179185397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241867.36415697701</v>
      </c>
      <c r="E149">
        <v>72.983999999999995</v>
      </c>
      <c r="F149">
        <v>0</v>
      </c>
      <c r="G149">
        <v>58.1902485641425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59.031879255077897</v>
      </c>
      <c r="H150">
        <v>31.354476733516901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240342.828107646</v>
      </c>
      <c r="E151">
        <v>72.983999999999995</v>
      </c>
      <c r="F151">
        <v>0</v>
      </c>
      <c r="G151">
        <v>62.279611197999301</v>
      </c>
      <c r="H151">
        <v>31.354476733518201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126.153144350932</v>
      </c>
      <c r="D152">
        <v>245880.21590903201</v>
      </c>
      <c r="E152">
        <v>72.983999999999995</v>
      </c>
      <c r="F152">
        <v>0</v>
      </c>
      <c r="G152">
        <v>50.464782538767501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129.80185123304199</v>
      </c>
      <c r="D153">
        <v>237093.26225378699</v>
      </c>
      <c r="E153">
        <v>72.983999999999995</v>
      </c>
      <c r="F153">
        <v>0</v>
      </c>
      <c r="G153">
        <v>57.1982091504577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130.89427750988401</v>
      </c>
      <c r="D154">
        <v>243390.77155711799</v>
      </c>
      <c r="E154">
        <v>72.983999999999995</v>
      </c>
      <c r="F154">
        <v>0</v>
      </c>
      <c r="G154">
        <v>59.214203419512103</v>
      </c>
      <c r="H154">
        <v>31.354476733518499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131.43485231403801</v>
      </c>
      <c r="D158">
        <v>243765.74723595401</v>
      </c>
      <c r="E158">
        <v>72.983999999999995</v>
      </c>
      <c r="F158">
        <v>0</v>
      </c>
      <c r="G158">
        <v>60.1797815615869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132.728886833405</v>
      </c>
      <c r="D159">
        <v>235376.23142883001</v>
      </c>
      <c r="E159">
        <v>72.983999999999995</v>
      </c>
      <c r="F159">
        <v>0</v>
      </c>
      <c r="G159">
        <v>62.2068649530787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60.948754957747397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130.54368063705201</v>
      </c>
      <c r="D163">
        <v>238577.86615970201</v>
      </c>
      <c r="E163">
        <v>72.983999999999995</v>
      </c>
      <c r="F163">
        <v>0</v>
      </c>
      <c r="G163">
        <v>58.567202059914997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133.543742853769</v>
      </c>
      <c r="D164">
        <v>240174.04378070001</v>
      </c>
      <c r="E164">
        <v>72.983999999999995</v>
      </c>
      <c r="F164">
        <v>0</v>
      </c>
      <c r="G164">
        <v>63.483323255089097</v>
      </c>
      <c r="H164">
        <v>31.354476733518698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130.275181637874</v>
      </c>
      <c r="D165">
        <v>233928.081169949</v>
      </c>
      <c r="E165">
        <v>72.983999999999995</v>
      </c>
      <c r="F165">
        <v>0</v>
      </c>
      <c r="G165">
        <v>58.071706432370199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55.743957197613597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131.83692986669899</v>
      </c>
      <c r="D167">
        <v>243151.48456761899</v>
      </c>
      <c r="E167">
        <v>72.983999999999995</v>
      </c>
      <c r="F167">
        <v>0</v>
      </c>
      <c r="G167">
        <v>60.809629310540103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60.9093091125226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58.079728973105297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134.83473401533701</v>
      </c>
      <c r="D171">
        <v>246855.63003140999</v>
      </c>
      <c r="E171">
        <v>72.983999999999995</v>
      </c>
      <c r="F171">
        <v>0</v>
      </c>
      <c r="G171">
        <v>65.505639277584905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128.34254132239599</v>
      </c>
      <c r="D172">
        <v>237124.01785979801</v>
      </c>
      <c r="E172">
        <v>72.983999999999995</v>
      </c>
      <c r="F172">
        <v>0</v>
      </c>
      <c r="G172">
        <v>54.5051574736503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53.861622943675599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131.00622714509799</v>
      </c>
      <c r="D174">
        <v>243544.514576002</v>
      </c>
      <c r="E174">
        <v>72.983999999999995</v>
      </c>
      <c r="F174">
        <v>0</v>
      </c>
      <c r="G174">
        <v>59.420798434478002</v>
      </c>
      <c r="H174">
        <v>31.3544767335184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134.150757145792</v>
      </c>
      <c r="D175">
        <v>237866.390416871</v>
      </c>
      <c r="E175">
        <v>72.983999999999995</v>
      </c>
      <c r="F175">
        <v>0</v>
      </c>
      <c r="G175">
        <v>64.434200972293297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59.758397262312997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130.68053721400801</v>
      </c>
      <c r="D177">
        <v>243277.82446817501</v>
      </c>
      <c r="E177">
        <v>72.983999999999995</v>
      </c>
      <c r="F177">
        <v>0</v>
      </c>
      <c r="G177">
        <v>58.819761047806203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</v>
      </c>
      <c r="E178">
        <v>72.983999999999995</v>
      </c>
      <c r="F178">
        <v>0</v>
      </c>
      <c r="G178">
        <v>59.895151970127301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</v>
      </c>
      <c r="D179">
        <v>243716.806597849</v>
      </c>
      <c r="E179">
        <v>72.983999999999995</v>
      </c>
      <c r="F179">
        <v>0</v>
      </c>
      <c r="G179">
        <v>61.471781178546998</v>
      </c>
      <c r="H179">
        <v>31.354476733518499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62.509317497001703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62.011427373892097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133.11782983916501</v>
      </c>
      <c r="D184">
        <v>242093.095419005</v>
      </c>
      <c r="E184">
        <v>72.983999999999995</v>
      </c>
      <c r="F184">
        <v>0</v>
      </c>
      <c r="G184">
        <v>62.816137654394304</v>
      </c>
      <c r="H184">
        <v>31.3544767335177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57.068571977407501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</v>
      </c>
      <c r="E188">
        <v>72.983999999999995</v>
      </c>
      <c r="F188">
        <v>0</v>
      </c>
      <c r="G188">
        <v>64.013948474214104</v>
      </c>
      <c r="H188">
        <v>31.3544767335177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62.168899500665802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57.4672660989999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131.67341180355399</v>
      </c>
      <c r="D192">
        <v>235346.147658348</v>
      </c>
      <c r="E192">
        <v>72.983999999999995</v>
      </c>
      <c r="F192">
        <v>0</v>
      </c>
      <c r="G192">
        <v>60.553481004563601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130.21002239154001</v>
      </c>
      <c r="D193">
        <v>244703.20077894299</v>
      </c>
      <c r="E193">
        <v>72.983999999999995</v>
      </c>
      <c r="F193">
        <v>0</v>
      </c>
      <c r="G193">
        <v>57.951459721017301</v>
      </c>
      <c r="H193">
        <v>31.3544767335177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63.2412210852859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232906.962019803</v>
      </c>
      <c r="E195">
        <v>72.983999999999995</v>
      </c>
      <c r="F195">
        <v>0</v>
      </c>
      <c r="G195">
        <v>60.344323832411099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130.91379475327</v>
      </c>
      <c r="D196">
        <v>239061.16140956301</v>
      </c>
      <c r="E196">
        <v>72.983999999999995</v>
      </c>
      <c r="F196">
        <v>0</v>
      </c>
      <c r="G196">
        <v>59.250221091047301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</v>
      </c>
      <c r="D197">
        <v>245674.819421939</v>
      </c>
      <c r="E197">
        <v>72.983999999999995</v>
      </c>
      <c r="F197">
        <v>0</v>
      </c>
      <c r="G197">
        <v>63.464478988293301</v>
      </c>
      <c r="H197">
        <v>31.354476733518599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</v>
      </c>
      <c r="D198">
        <v>237782.24537484799</v>
      </c>
      <c r="E198">
        <v>72.983999999999995</v>
      </c>
      <c r="F198">
        <v>0</v>
      </c>
      <c r="G198">
        <v>57.194434619206199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58.079146465665801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134.96566311587199</v>
      </c>
      <c r="D200">
        <v>239313.37863863699</v>
      </c>
      <c r="E200">
        <v>72.983999999999995</v>
      </c>
      <c r="F200">
        <v>0</v>
      </c>
      <c r="G200">
        <v>65.710737519697702</v>
      </c>
      <c r="H200">
        <v>31.354476733518801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58.337082001170202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133.68458178168899</v>
      </c>
      <c r="D2">
        <v>239867.512268169</v>
      </c>
      <c r="E2">
        <v>72.983999999999995</v>
      </c>
      <c r="F2">
        <v>0</v>
      </c>
      <c r="G2">
        <v>63.703945075751797</v>
      </c>
      <c r="H2">
        <v>31.354476733516901</v>
      </c>
      <c r="I2">
        <v>47.84</v>
      </c>
      <c r="J2">
        <v>62.6</v>
      </c>
      <c r="K2">
        <v>50.34</v>
      </c>
      <c r="L2">
        <f>AVERAGE(C2:C201)</f>
        <v>130.47485442007726</v>
      </c>
      <c r="M2">
        <f>AVERAGEIF(B2:B201,"&gt;0",C2:C201)</f>
        <v>106.105235216932</v>
      </c>
      <c r="N2">
        <f>AVERAGEIF(B2:B201,0,C2:C201)</f>
        <v>132.03036202878869</v>
      </c>
      <c r="O2">
        <f>_xlfn.STDEV.S(C2:C201)</f>
        <v>6.4166216175243314</v>
      </c>
      <c r="P2">
        <f>AVERAGE(D2:D201)</f>
        <v>238497.79893825459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133.12820762412801</v>
      </c>
      <c r="D4">
        <v>238183.019761473</v>
      </c>
      <c r="E4">
        <v>72.983999999999995</v>
      </c>
      <c r="F4">
        <v>0</v>
      </c>
      <c r="G4">
        <v>62.8323942806473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31.354476733516901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62.490615046629301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</v>
      </c>
      <c r="H7">
        <v>31.354476733516901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134.57823662728799</v>
      </c>
      <c r="D8">
        <v>238337.542460711</v>
      </c>
      <c r="E8">
        <v>72.983999999999995</v>
      </c>
      <c r="F8">
        <v>0</v>
      </c>
      <c r="G8">
        <v>65.103840417126804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61.682965725589803</v>
      </c>
      <c r="H10">
        <v>31.354476733516901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61.450829594936401</v>
      </c>
      <c r="H11">
        <v>31.354476733516901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62.212146943146699</v>
      </c>
      <c r="H12">
        <v>31.354476733516901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63.114875309037203</v>
      </c>
      <c r="H13">
        <v>31.354476733516901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128.993665197577</v>
      </c>
      <c r="D17">
        <v>234276.446563801</v>
      </c>
      <c r="E17">
        <v>72.983999999999995</v>
      </c>
      <c r="F17">
        <v>0</v>
      </c>
      <c r="G17">
        <v>55.706759841366498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</v>
      </c>
      <c r="D18">
        <v>231218.95882202001</v>
      </c>
      <c r="E18">
        <v>72.983999999999995</v>
      </c>
      <c r="F18">
        <v>0</v>
      </c>
      <c r="G18">
        <v>62.411243968228597</v>
      </c>
      <c r="H18">
        <v>31.354476733516901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58.408033005209397</v>
      </c>
      <c r="H22">
        <v>31.354476733516901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132.11511095105601</v>
      </c>
      <c r="D23">
        <v>245783.281861817</v>
      </c>
      <c r="E23">
        <v>72.983999999999995</v>
      </c>
      <c r="F23">
        <v>0</v>
      </c>
      <c r="G23">
        <v>61.245395317928804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132.19230604721201</v>
      </c>
      <c r="D25">
        <v>239825.994577793</v>
      </c>
      <c r="E25">
        <v>72.983999999999995</v>
      </c>
      <c r="F25">
        <v>0</v>
      </c>
      <c r="G25">
        <v>61.3663201425599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131.67834418123701</v>
      </c>
      <c r="D26">
        <v>235104.22429282201</v>
      </c>
      <c r="E26">
        <v>72.983999999999995</v>
      </c>
      <c r="F26">
        <v>0</v>
      </c>
      <c r="G26">
        <v>60.561207491556097</v>
      </c>
      <c r="H26">
        <v>31.354476733516901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239963.21131843401</v>
      </c>
      <c r="E27">
        <v>72.983999999999995</v>
      </c>
      <c r="F27">
        <v>0</v>
      </c>
      <c r="G27">
        <v>60.776980716126602</v>
      </c>
      <c r="H27">
        <v>31.354476733516901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132.06779286295301</v>
      </c>
      <c r="D29">
        <v>249265.12419085801</v>
      </c>
      <c r="E29">
        <v>72.983999999999995</v>
      </c>
      <c r="F29">
        <v>0</v>
      </c>
      <c r="G29">
        <v>61.171272325786198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241509.74869676301</v>
      </c>
      <c r="E31">
        <v>72.983999999999995</v>
      </c>
      <c r="F31">
        <v>0</v>
      </c>
      <c r="G31">
        <v>60.782091733050201</v>
      </c>
      <c r="H31">
        <v>31.354476733516901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57.189332259102997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64.457147714442897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130.138763823186</v>
      </c>
      <c r="D34">
        <v>237780.63726196499</v>
      </c>
      <c r="E34">
        <v>72.983999999999995</v>
      </c>
      <c r="F34">
        <v>0</v>
      </c>
      <c r="G34">
        <v>57.8199571487445</v>
      </c>
      <c r="H34">
        <v>31.354476733516901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62.788976115882498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134.89395538831499</v>
      </c>
      <c r="D37">
        <v>242145.943169896</v>
      </c>
      <c r="E37">
        <v>72.983999999999995</v>
      </c>
      <c r="F37">
        <v>0</v>
      </c>
      <c r="G37">
        <v>65.598408566029605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129.75530144770099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</v>
      </c>
      <c r="H42">
        <v>31.354476733516901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65.151836900512905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56.539559872665102</v>
      </c>
      <c r="H44">
        <v>31.354476733516901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</v>
      </c>
      <c r="E45">
        <v>72.983999999999995</v>
      </c>
      <c r="F45">
        <v>0</v>
      </c>
      <c r="G45">
        <v>58.661340753600697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132.78272438290799</v>
      </c>
      <c r="D47">
        <v>247167.337376415</v>
      </c>
      <c r="E47">
        <v>72.983999999999995</v>
      </c>
      <c r="F47">
        <v>0</v>
      </c>
      <c r="G47">
        <v>62.291200572262298</v>
      </c>
      <c r="H47">
        <v>31.354476733516901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57.629289679526401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62.1601681609812</v>
      </c>
      <c r="H52">
        <v>31.354476733516901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130.54245493978601</v>
      </c>
      <c r="D53">
        <v>235255.62462547299</v>
      </c>
      <c r="E53">
        <v>72.983999999999995</v>
      </c>
      <c r="F53">
        <v>0</v>
      </c>
      <c r="G53">
        <v>58.564940123601701</v>
      </c>
      <c r="H53">
        <v>31.354476733516901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64.915343718505795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56.836980204419802</v>
      </c>
      <c r="H55">
        <v>31.354476733516901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60.368132056497998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60.901119474466299</v>
      </c>
      <c r="H58">
        <v>31.354476733516901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132.98081955713599</v>
      </c>
      <c r="D60">
        <v>242490.889987478</v>
      </c>
      <c r="E60">
        <v>72.983999999999995</v>
      </c>
      <c r="F60">
        <v>0</v>
      </c>
      <c r="G60">
        <v>62.601513343369298</v>
      </c>
      <c r="H60">
        <v>31.354476733516901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59.824073469188399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132.04749559734199</v>
      </c>
      <c r="D63">
        <v>249226.74488191001</v>
      </c>
      <c r="E63">
        <v>72.983999999999995</v>
      </c>
      <c r="F63">
        <v>0</v>
      </c>
      <c r="G63">
        <v>61.139476999311697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62.880200412390302</v>
      </c>
      <c r="H64">
        <v>31.354476733516901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128.019094910208</v>
      </c>
      <c r="D65">
        <v>240622.793659558</v>
      </c>
      <c r="E65">
        <v>72.983999999999995</v>
      </c>
      <c r="F65">
        <v>0</v>
      </c>
      <c r="G65">
        <v>53.908260340047804</v>
      </c>
      <c r="H65">
        <v>31.354476733516901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246302.46568835099</v>
      </c>
      <c r="E68">
        <v>72.983999999999995</v>
      </c>
      <c r="F68">
        <v>0</v>
      </c>
      <c r="G68">
        <v>60.288851263089001</v>
      </c>
      <c r="H68">
        <v>31.354476733516901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62.369209783399597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55.327377472795298</v>
      </c>
      <c r="H71">
        <v>31.354476733516901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133.48646040769</v>
      </c>
      <c r="D72">
        <v>232057.62326348899</v>
      </c>
      <c r="E72">
        <v>72.983999999999995</v>
      </c>
      <c r="F72">
        <v>0</v>
      </c>
      <c r="G72">
        <v>63.3935912631433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</v>
      </c>
      <c r="E73">
        <v>72.983999999999995</v>
      </c>
      <c r="F73">
        <v>0</v>
      </c>
      <c r="G73">
        <v>59.885825668360503</v>
      </c>
      <c r="H73">
        <v>31.354476733516901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128.91399634296201</v>
      </c>
      <c r="D74">
        <v>244306.84649219899</v>
      </c>
      <c r="E74">
        <v>72.983999999999995</v>
      </c>
      <c r="F74">
        <v>0</v>
      </c>
      <c r="G74">
        <v>55.559736689570499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131.61917180492301</v>
      </c>
      <c r="D75">
        <v>231178.242636318</v>
      </c>
      <c r="E75">
        <v>72.983999999999995</v>
      </c>
      <c r="F75">
        <v>0</v>
      </c>
      <c r="G75">
        <v>60.468514955564203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61.581512201713203</v>
      </c>
      <c r="H76">
        <v>31.354476733516901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62.232999726785103</v>
      </c>
      <c r="H77">
        <v>31.354476733516901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58.700117935071901</v>
      </c>
      <c r="H78">
        <v>31.354476733516901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56.660122999977801</v>
      </c>
      <c r="H79">
        <v>31.354476733516901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247495.36476325101</v>
      </c>
      <c r="E80">
        <v>72.983999999999995</v>
      </c>
      <c r="F80">
        <v>0</v>
      </c>
      <c r="G80">
        <v>59.869315185136898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236520.982452939</v>
      </c>
      <c r="E81">
        <v>72.983999999999995</v>
      </c>
      <c r="F81">
        <v>0</v>
      </c>
      <c r="G81">
        <v>57.268558693498001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53.670518272972799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61.027795236659003</v>
      </c>
      <c r="H83">
        <v>31.354476733516901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61.4854086237576</v>
      </c>
      <c r="H84">
        <v>31.354476733516901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237921.00740801799</v>
      </c>
      <c r="E85">
        <v>72.983999999999995</v>
      </c>
      <c r="F85">
        <v>0</v>
      </c>
      <c r="G85">
        <v>58.5979812709624</v>
      </c>
      <c r="H85">
        <v>31.354476733516901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133.273548460493</v>
      </c>
      <c r="D88">
        <v>240523.103978684</v>
      </c>
      <c r="E88">
        <v>72.983999999999995</v>
      </c>
      <c r="F88">
        <v>0</v>
      </c>
      <c r="G88">
        <v>63.060068265453999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60.8950047127543</v>
      </c>
      <c r="H89">
        <v>31.354476733516901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64.295803966892194</v>
      </c>
      <c r="H91">
        <v>31.354476733516901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61.778814493165697</v>
      </c>
      <c r="H93">
        <v>31.354476733516901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</v>
      </c>
      <c r="H95">
        <v>31.354476733516901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61.072441140619603</v>
      </c>
      <c r="H96">
        <v>31.354476733516901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65.227561127446094</v>
      </c>
      <c r="H97">
        <v>31.354476733516901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133.74415969024199</v>
      </c>
      <c r="D98">
        <v>240368.76304217899</v>
      </c>
      <c r="E98">
        <v>72.983999999999995</v>
      </c>
      <c r="F98">
        <v>0</v>
      </c>
      <c r="G98">
        <v>63.797272871202203</v>
      </c>
      <c r="H98">
        <v>31.354476733516901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59.725816427713397</v>
      </c>
      <c r="H99">
        <v>31.354476733516901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128.27032148505199</v>
      </c>
      <c r="D100">
        <v>244455.19921602099</v>
      </c>
      <c r="E100">
        <v>72.983999999999995</v>
      </c>
      <c r="F100">
        <v>0</v>
      </c>
      <c r="G100">
        <v>54.371880948465602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132.797153593215</v>
      </c>
      <c r="D101">
        <v>244797.34939413</v>
      </c>
      <c r="E101">
        <v>72.983999999999995</v>
      </c>
      <c r="F101">
        <v>0</v>
      </c>
      <c r="G101">
        <v>62.313803688429097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60.275188893356201</v>
      </c>
      <c r="H103">
        <v>31.354476733516901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106.105235216932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31.354476733516901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237578.95390859601</v>
      </c>
      <c r="E106">
        <v>72.983999999999995</v>
      </c>
      <c r="F106">
        <v>0</v>
      </c>
      <c r="G106">
        <v>60.734509142468298</v>
      </c>
      <c r="H106">
        <v>31.354476733516901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249471.75548357799</v>
      </c>
      <c r="E107">
        <v>72.983999999999995</v>
      </c>
      <c r="F107">
        <v>0</v>
      </c>
      <c r="G107">
        <v>62.774737497764598</v>
      </c>
      <c r="H107">
        <v>31.354476733516901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61.5303904626807</v>
      </c>
      <c r="H108">
        <v>31.354476733516901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</v>
      </c>
      <c r="D111">
        <v>241428.283302005</v>
      </c>
      <c r="E111">
        <v>72.983999999999995</v>
      </c>
      <c r="F111">
        <v>0</v>
      </c>
      <c r="G111">
        <v>63.847064227438899</v>
      </c>
      <c r="H111">
        <v>31.354476733516901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56.742453679706799</v>
      </c>
      <c r="H112">
        <v>31.354476733516901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60.598167402189702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229363.89539434001</v>
      </c>
      <c r="E115">
        <v>72.983999999999995</v>
      </c>
      <c r="F115">
        <v>0</v>
      </c>
      <c r="G115">
        <v>65.710737519697702</v>
      </c>
      <c r="H115">
        <v>31.354476733516901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57.813388155508903</v>
      </c>
      <c r="H116">
        <v>31.354476733516901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134.09200840151399</v>
      </c>
      <c r="D117">
        <v>246151.86918448299</v>
      </c>
      <c r="E117">
        <v>72.983999999999995</v>
      </c>
      <c r="F117">
        <v>0</v>
      </c>
      <c r="G117">
        <v>64.342172048787802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60.219846097683302</v>
      </c>
      <c r="H118">
        <v>31.354476733516901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60.762413108973497</v>
      </c>
      <c r="H119">
        <v>31.354476733516901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240105.57664829399</v>
      </c>
      <c r="E120">
        <v>72.983999999999995</v>
      </c>
      <c r="F120">
        <v>0</v>
      </c>
      <c r="G120">
        <v>62.0473039609126</v>
      </c>
      <c r="H120">
        <v>31.354476733516901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130.012474025871</v>
      </c>
      <c r="D121">
        <v>245170.26456130101</v>
      </c>
      <c r="E121">
        <v>72.983999999999995</v>
      </c>
      <c r="F121">
        <v>0</v>
      </c>
      <c r="G121">
        <v>57.586898394094497</v>
      </c>
      <c r="H121">
        <v>31.354476733516901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58.280875519568802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59.251590734091302</v>
      </c>
      <c r="H123">
        <v>31.354476733516901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246440.36076950599</v>
      </c>
      <c r="E124">
        <v>72.983999999999995</v>
      </c>
      <c r="F124">
        <v>0</v>
      </c>
      <c r="G124">
        <v>59.080331072713903</v>
      </c>
      <c r="H124">
        <v>31.354476733516901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59.867344793784603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63.672103229987897</v>
      </c>
      <c r="H127">
        <v>31.354476733516901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61.652527292389699</v>
      </c>
      <c r="H129">
        <v>31.354476733516901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62.025163443238498</v>
      </c>
      <c r="H130">
        <v>31.354476733516901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58.632912754173198</v>
      </c>
      <c r="H131">
        <v>31.354476733516901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134.41226951112699</v>
      </c>
      <c r="D134">
        <v>244104.69041944199</v>
      </c>
      <c r="E134">
        <v>72.983999999999995</v>
      </c>
      <c r="F134">
        <v>0</v>
      </c>
      <c r="G134">
        <v>64.843855710638707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131.74658990869301</v>
      </c>
      <c r="D136">
        <v>246208.70550290699</v>
      </c>
      <c r="E136">
        <v>72.983999999999995</v>
      </c>
      <c r="F136">
        <v>0</v>
      </c>
      <c r="G136">
        <v>60.6681132800773</v>
      </c>
      <c r="H136">
        <v>31.354476733516901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132.379693441076</v>
      </c>
      <c r="D137">
        <v>237678.14943388899</v>
      </c>
      <c r="E137">
        <v>72.983999999999995</v>
      </c>
      <c r="F137">
        <v>0</v>
      </c>
      <c r="G137">
        <v>61.659859355148797</v>
      </c>
      <c r="H137">
        <v>31.354476733516901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130.454393759911</v>
      </c>
      <c r="D139">
        <v>234972.65959847299</v>
      </c>
      <c r="E139">
        <v>72.983999999999995</v>
      </c>
      <c r="F139">
        <v>0</v>
      </c>
      <c r="G139">
        <v>58.402429538019902</v>
      </c>
      <c r="H139">
        <v>31.354476733516901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61.145882061564699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58.4019456529956</v>
      </c>
      <c r="H143">
        <v>31.354476733516901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62.719246095243598</v>
      </c>
      <c r="H144">
        <v>31.354476733516901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60.343109179185298</v>
      </c>
      <c r="H148">
        <v>31.354476733516901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241867.364156978</v>
      </c>
      <c r="E149">
        <v>72.983999999999995</v>
      </c>
      <c r="F149">
        <v>0</v>
      </c>
      <c r="G149">
        <v>58.190248564142998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59.031879255078302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240342.82810764501</v>
      </c>
      <c r="E151">
        <v>72.983999999999995</v>
      </c>
      <c r="F151">
        <v>0</v>
      </c>
      <c r="G151">
        <v>62.279611198000801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126.153144350931</v>
      </c>
      <c r="D152">
        <v>245880.21590902901</v>
      </c>
      <c r="E152">
        <v>72.983999999999995</v>
      </c>
      <c r="F152">
        <v>0</v>
      </c>
      <c r="G152">
        <v>50.464782538764901</v>
      </c>
      <c r="H152">
        <v>31.354476733516901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129.801851233044</v>
      </c>
      <c r="D153">
        <v>237093.26225378999</v>
      </c>
      <c r="E153">
        <v>72.983999999999995</v>
      </c>
      <c r="F153">
        <v>0</v>
      </c>
      <c r="G153">
        <v>57.1982091504617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130.894277509886</v>
      </c>
      <c r="D154">
        <v>243390.77155712</v>
      </c>
      <c r="E154">
        <v>72.983999999999995</v>
      </c>
      <c r="F154">
        <v>0</v>
      </c>
      <c r="G154">
        <v>59.214203419516501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131.43485231403699</v>
      </c>
      <c r="D158">
        <v>243765.74723595401</v>
      </c>
      <c r="E158">
        <v>72.983999999999995</v>
      </c>
      <c r="F158">
        <v>0</v>
      </c>
      <c r="G158">
        <v>60.179781561585997</v>
      </c>
      <c r="H158">
        <v>31.354476733516901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132.728886833404</v>
      </c>
      <c r="D159">
        <v>235376.23142882701</v>
      </c>
      <c r="E159">
        <v>72.983999999999995</v>
      </c>
      <c r="F159">
        <v>0</v>
      </c>
      <c r="G159">
        <v>62.206864953076902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60.948754957747099</v>
      </c>
      <c r="H162">
        <v>31.354476733516901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130.54368123128799</v>
      </c>
      <c r="D163">
        <v>238577.867294094</v>
      </c>
      <c r="E163">
        <v>72.983999999999995</v>
      </c>
      <c r="F163">
        <v>0</v>
      </c>
      <c r="G163">
        <v>58.567203156534397</v>
      </c>
      <c r="H163">
        <v>31.354476733516901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133.54374285376801</v>
      </c>
      <c r="D164">
        <v>240174.04378070001</v>
      </c>
      <c r="E164">
        <v>72.983999999999995</v>
      </c>
      <c r="F164">
        <v>0</v>
      </c>
      <c r="G164">
        <v>63.483323255089402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130.27518237470801</v>
      </c>
      <c r="D165">
        <v>233928.081785152</v>
      </c>
      <c r="E165">
        <v>72.983999999999995</v>
      </c>
      <c r="F165">
        <v>0</v>
      </c>
      <c r="G165">
        <v>58.071707792144899</v>
      </c>
      <c r="H165">
        <v>31.354476733516901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55.743957197613803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131.83692986669999</v>
      </c>
      <c r="D167">
        <v>243151.48456761899</v>
      </c>
      <c r="E167">
        <v>72.983999999999995</v>
      </c>
      <c r="F167">
        <v>0</v>
      </c>
      <c r="G167">
        <v>60.809629310541901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60.9093091125225</v>
      </c>
      <c r="H168">
        <v>31.354476733516901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58.0797289731048</v>
      </c>
      <c r="H170">
        <v>31.354476733516901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134.83473401533601</v>
      </c>
      <c r="D171">
        <v>246855.63003140801</v>
      </c>
      <c r="E171">
        <v>72.983999999999995</v>
      </c>
      <c r="F171">
        <v>0</v>
      </c>
      <c r="G171">
        <v>65.505639277583398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128.342541322399</v>
      </c>
      <c r="D172">
        <v>237124.01785980401</v>
      </c>
      <c r="E172">
        <v>72.983999999999995</v>
      </c>
      <c r="F172">
        <v>0</v>
      </c>
      <c r="G172">
        <v>54.5051574736543</v>
      </c>
      <c r="H172">
        <v>31.354476733516901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53.861622943675002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131.00622714509899</v>
      </c>
      <c r="D174">
        <v>243544.51457600101</v>
      </c>
      <c r="E174">
        <v>72.983999999999995</v>
      </c>
      <c r="F174">
        <v>0</v>
      </c>
      <c r="G174">
        <v>59.420798434481902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134.150757145791</v>
      </c>
      <c r="D175">
        <v>237866.390416871</v>
      </c>
      <c r="E175">
        <v>72.983999999999995</v>
      </c>
      <c r="F175">
        <v>0</v>
      </c>
      <c r="G175">
        <v>64.434200972291407</v>
      </c>
      <c r="H175">
        <v>31.354476733516901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59.758397262313103</v>
      </c>
      <c r="H176">
        <v>31.354476733516901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130.680538126958</v>
      </c>
      <c r="D177">
        <v>243277.82504061001</v>
      </c>
      <c r="E177">
        <v>72.983999999999995</v>
      </c>
      <c r="F177">
        <v>0</v>
      </c>
      <c r="G177">
        <v>58.819762732589702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241313.30537902299</v>
      </c>
      <c r="E178">
        <v>72.983999999999995</v>
      </c>
      <c r="F178">
        <v>0</v>
      </c>
      <c r="G178">
        <v>59.895151970127301</v>
      </c>
      <c r="H178">
        <v>31.354476733516901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132.25962948422199</v>
      </c>
      <c r="D179">
        <v>243716.80659784999</v>
      </c>
      <c r="E179">
        <v>72.983999999999995</v>
      </c>
      <c r="F179">
        <v>0</v>
      </c>
      <c r="G179">
        <v>61.471781178551502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62.509317497001497</v>
      </c>
      <c r="H180">
        <v>31.354476733516901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62.011427373891799</v>
      </c>
      <c r="H183">
        <v>31.354476733516901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133.11782983916399</v>
      </c>
      <c r="D184">
        <v>242093.095419005</v>
      </c>
      <c r="E184">
        <v>72.983999999999995</v>
      </c>
      <c r="F184">
        <v>0</v>
      </c>
      <c r="G184">
        <v>62.816137654394097</v>
      </c>
      <c r="H184">
        <v>31.354476733516901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59.884607682786203</v>
      </c>
      <c r="H185">
        <v>31.354476733516901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57.068571977407302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232378.50499731101</v>
      </c>
      <c r="E188">
        <v>72.983999999999995</v>
      </c>
      <c r="F188">
        <v>0</v>
      </c>
      <c r="G188">
        <v>64.013948474215198</v>
      </c>
      <c r="H188">
        <v>31.354476733516901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62.168899500665702</v>
      </c>
      <c r="H189">
        <v>31.354476733516901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57.467266098999701</v>
      </c>
      <c r="H190">
        <v>31.354476733516901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131.673411803552</v>
      </c>
      <c r="D192">
        <v>235346.14765834701</v>
      </c>
      <c r="E192">
        <v>72.983999999999995</v>
      </c>
      <c r="F192">
        <v>0</v>
      </c>
      <c r="G192">
        <v>60.553481004561398</v>
      </c>
      <c r="H192">
        <v>31.354476733516901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130.210022391542</v>
      </c>
      <c r="D193">
        <v>244703.200778942</v>
      </c>
      <c r="E193">
        <v>72.983999999999995</v>
      </c>
      <c r="F193">
        <v>0</v>
      </c>
      <c r="G193">
        <v>57.951459721021102</v>
      </c>
      <c r="H193">
        <v>31.354476733516901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63.241221085285801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232906.96201980201</v>
      </c>
      <c r="E195">
        <v>72.983999999999995</v>
      </c>
      <c r="F195">
        <v>0</v>
      </c>
      <c r="G195">
        <v>60.3443238324109</v>
      </c>
      <c r="H195">
        <v>31.354476733516901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130.91379517601399</v>
      </c>
      <c r="D196">
        <v>239061.16204555801</v>
      </c>
      <c r="E196">
        <v>72.983999999999995</v>
      </c>
      <c r="F196">
        <v>0</v>
      </c>
      <c r="G196">
        <v>59.250221871189297</v>
      </c>
      <c r="H196">
        <v>31.354476733516901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133.53171318995399</v>
      </c>
      <c r="D197">
        <v>245674.819421939</v>
      </c>
      <c r="E197">
        <v>72.983999999999995</v>
      </c>
      <c r="F197">
        <v>0</v>
      </c>
      <c r="G197">
        <v>63.464478988295802</v>
      </c>
      <c r="H197">
        <v>31.354476733517401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129.79980589135499</v>
      </c>
      <c r="D198">
        <v>237782.24537485</v>
      </c>
      <c r="E198">
        <v>72.983999999999995</v>
      </c>
      <c r="F198">
        <v>0</v>
      </c>
      <c r="G198">
        <v>57.1944346192086</v>
      </c>
      <c r="H198">
        <v>31.354476733516901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58.079146465665502</v>
      </c>
      <c r="H199">
        <v>31.354476733516901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</v>
      </c>
      <c r="D200">
        <v>239313.378638636</v>
      </c>
      <c r="E200">
        <v>72.983999999999995</v>
      </c>
      <c r="F200">
        <v>0</v>
      </c>
      <c r="G200">
        <v>65.710737519697702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58.337082001169897</v>
      </c>
      <c r="H201">
        <v>31.354476733516901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132.737428630023</v>
      </c>
      <c r="D2">
        <v>237918.696490751</v>
      </c>
      <c r="E2">
        <v>72.983999999999995</v>
      </c>
      <c r="F2">
        <v>0</v>
      </c>
      <c r="G2">
        <v>65.710737519697702</v>
      </c>
      <c r="H2">
        <v>26.6023666913383</v>
      </c>
      <c r="I2">
        <v>47.84</v>
      </c>
      <c r="J2">
        <v>62.6</v>
      </c>
      <c r="K2">
        <v>50.34</v>
      </c>
      <c r="L2">
        <f>AVERAGE(C2:C201)</f>
        <v>131.03548736417343</v>
      </c>
      <c r="M2">
        <f>AVERAGEIF(B2:B201,"&gt;0",C2:C201)</f>
        <v>103.87700073108454</v>
      </c>
      <c r="N2">
        <f>AVERAGEIF(B2:B201,0,C2:C201)</f>
        <v>132.61614002535853</v>
      </c>
      <c r="O2">
        <f>_xlfn.STDEV.S(C2:C201)</f>
        <v>6.5776540949989197</v>
      </c>
      <c r="P2">
        <f>AVERAGE(D2:D201)</f>
        <v>237635.83860291252</v>
      </c>
    </row>
    <row r="3" spans="1:16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103.877000731084</v>
      </c>
      <c r="D5">
        <v>196332.97724926801</v>
      </c>
      <c r="E5">
        <v>72.983999999999995</v>
      </c>
      <c r="F5">
        <v>0</v>
      </c>
      <c r="G5">
        <v>0</v>
      </c>
      <c r="H5">
        <v>26.602366691338599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26.6023666913383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131.896619892334</v>
      </c>
      <c r="D7">
        <v>245792.73684158199</v>
      </c>
      <c r="E7">
        <v>72.983999999999995</v>
      </c>
      <c r="F7">
        <v>0</v>
      </c>
      <c r="G7">
        <v>64.393624720864494</v>
      </c>
      <c r="H7">
        <v>26.6023666913391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132.737428630024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26.6023666913383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26.6023666913383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132.16748782731099</v>
      </c>
      <c r="D17">
        <v>235927.393227275</v>
      </c>
      <c r="E17">
        <v>72.983999999999995</v>
      </c>
      <c r="F17">
        <v>0</v>
      </c>
      <c r="G17">
        <v>64.817934802289898</v>
      </c>
      <c r="H17">
        <v>26.6023666913383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103.877000731086</v>
      </c>
      <c r="D20">
        <v>197413.071225969</v>
      </c>
      <c r="E20">
        <v>72.983999999999995</v>
      </c>
      <c r="F20">
        <v>0</v>
      </c>
      <c r="G20">
        <v>0</v>
      </c>
      <c r="H20">
        <v>26.602366691341899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132.737428630024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132.737428630024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26.602366691339402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132.737428630024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</v>
      </c>
      <c r="E27">
        <v>72.983999999999995</v>
      </c>
      <c r="F27">
        <v>0</v>
      </c>
      <c r="G27">
        <v>65.710737519697702</v>
      </c>
      <c r="H27">
        <v>26.6023666913383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132.50022504113701</v>
      </c>
      <c r="D30">
        <v>247785.36006476099</v>
      </c>
      <c r="E30">
        <v>72.983999999999995</v>
      </c>
      <c r="F30">
        <v>0</v>
      </c>
      <c r="G30">
        <v>65.339162072337004</v>
      </c>
      <c r="H30">
        <v>26.602366691339299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131.669060171175</v>
      </c>
      <c r="D32">
        <v>231580.06851025601</v>
      </c>
      <c r="E32">
        <v>72.983999999999995</v>
      </c>
      <c r="F32">
        <v>0</v>
      </c>
      <c r="G32">
        <v>64.0371562307038</v>
      </c>
      <c r="H32">
        <v>26.6023666913383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26.6023666913383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26.6023666913383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103.877000731084</v>
      </c>
      <c r="D40">
        <v>196034.72667335501</v>
      </c>
      <c r="E40">
        <v>72.983999999999995</v>
      </c>
      <c r="F40">
        <v>0</v>
      </c>
      <c r="G40">
        <v>0</v>
      </c>
      <c r="H40">
        <v>26.6023666913383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132.40184043945101</v>
      </c>
      <c r="D41">
        <v>242670.791137614</v>
      </c>
      <c r="E41">
        <v>72.983999999999995</v>
      </c>
      <c r="F41">
        <v>0</v>
      </c>
      <c r="G41">
        <v>65.1850442423479</v>
      </c>
      <c r="H41">
        <v>26.6023666913383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131.91552283576499</v>
      </c>
      <c r="D42">
        <v>240272.66496507</v>
      </c>
      <c r="E42">
        <v>72.983999999999995</v>
      </c>
      <c r="F42">
        <v>0</v>
      </c>
      <c r="G42">
        <v>64.423235865007797</v>
      </c>
      <c r="H42">
        <v>26.6023666913383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132.60171521955399</v>
      </c>
      <c r="D44">
        <v>240781.40401976401</v>
      </c>
      <c r="E44">
        <v>72.983999999999995</v>
      </c>
      <c r="F44">
        <v>0</v>
      </c>
      <c r="G44">
        <v>65.498144736236995</v>
      </c>
      <c r="H44">
        <v>26.602366691339299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26.6023666913383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103.877000731084</v>
      </c>
      <c r="D46">
        <v>195864.86419882401</v>
      </c>
      <c r="E46">
        <v>72.983999999999995</v>
      </c>
      <c r="F46">
        <v>0</v>
      </c>
      <c r="G46">
        <v>0</v>
      </c>
      <c r="H46">
        <v>26.6023666913383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131.19078925593001</v>
      </c>
      <c r="D48">
        <v>235524.10083438299</v>
      </c>
      <c r="E48">
        <v>72.983999999999995</v>
      </c>
      <c r="F48">
        <v>0</v>
      </c>
      <c r="G48">
        <v>63.287952855974403</v>
      </c>
      <c r="H48">
        <v>26.6023666913383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132.04563878718901</v>
      </c>
      <c r="D49">
        <v>241406.373493241</v>
      </c>
      <c r="E49">
        <v>72.983999999999995</v>
      </c>
      <c r="F49">
        <v>0</v>
      </c>
      <c r="G49">
        <v>64.627060322664505</v>
      </c>
      <c r="H49">
        <v>26.6023666913383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26.6023666913383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</v>
      </c>
      <c r="E53">
        <v>72.983999999999995</v>
      </c>
      <c r="F53">
        <v>0</v>
      </c>
      <c r="G53">
        <v>65.710737519697702</v>
      </c>
      <c r="H53">
        <v>26.6023666913383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132.236419080432</v>
      </c>
      <c r="D55">
        <v>244296.985537211</v>
      </c>
      <c r="E55">
        <v>72.983999999999995</v>
      </c>
      <c r="F55">
        <v>0</v>
      </c>
      <c r="G55">
        <v>64.925914455277606</v>
      </c>
      <c r="H55">
        <v>26.6023666913383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132.737428630024</v>
      </c>
      <c r="D57">
        <v>247722.32946623801</v>
      </c>
      <c r="E57">
        <v>72.983999999999995</v>
      </c>
      <c r="F57">
        <v>0</v>
      </c>
      <c r="G57">
        <v>65.710737519697702</v>
      </c>
      <c r="H57">
        <v>26.602366691339299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26.6023666913383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132.737428630024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26.6023666913383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132.737428630024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132.737428630024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131.231084344251</v>
      </c>
      <c r="D65">
        <v>245461.01609427301</v>
      </c>
      <c r="E65">
        <v>72.983999999999995</v>
      </c>
      <c r="F65">
        <v>0</v>
      </c>
      <c r="G65">
        <v>63.351074436637198</v>
      </c>
      <c r="H65">
        <v>26.602366691338599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237603.70588746099</v>
      </c>
      <c r="E66">
        <v>72.983999999999995</v>
      </c>
      <c r="F66">
        <v>0</v>
      </c>
      <c r="G66">
        <v>65.710737519697702</v>
      </c>
      <c r="H66">
        <v>26.6023666913383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132.47901214731101</v>
      </c>
      <c r="D67">
        <v>243425.702604997</v>
      </c>
      <c r="E67">
        <v>72.983999999999995</v>
      </c>
      <c r="F67">
        <v>0</v>
      </c>
      <c r="G67">
        <v>65.305932429606997</v>
      </c>
      <c r="H67">
        <v>26.6023666913383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26.6023666913383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132.737428630024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131.281779760408</v>
      </c>
      <c r="D71">
        <v>242388.221326403</v>
      </c>
      <c r="E71">
        <v>72.983999999999995</v>
      </c>
      <c r="F71">
        <v>0</v>
      </c>
      <c r="G71">
        <v>63.430487956584898</v>
      </c>
      <c r="H71">
        <v>26.6023666913383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132.737428630024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131.07030444047101</v>
      </c>
      <c r="D74">
        <v>246965.79530388699</v>
      </c>
      <c r="E74">
        <v>72.983999999999995</v>
      </c>
      <c r="F74">
        <v>0</v>
      </c>
      <c r="G74">
        <v>63.099215411426101</v>
      </c>
      <c r="H74">
        <v>26.6023666913383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236465.44613617001</v>
      </c>
      <c r="E75">
        <v>72.983999999999995</v>
      </c>
      <c r="F75">
        <v>0</v>
      </c>
      <c r="G75">
        <v>65.710737519697702</v>
      </c>
      <c r="H75">
        <v>26.6023666913383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132.737428630024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132.35059141448099</v>
      </c>
      <c r="D79">
        <v>235913.65629565</v>
      </c>
      <c r="E79">
        <v>72.983999999999995</v>
      </c>
      <c r="F79">
        <v>0</v>
      </c>
      <c r="G79">
        <v>65.104763503471403</v>
      </c>
      <c r="H79">
        <v>26.6023666913383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132.737428630024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132.56523910294399</v>
      </c>
      <c r="D81">
        <v>235421.004935531</v>
      </c>
      <c r="E81">
        <v>72.983999999999995</v>
      </c>
      <c r="F81">
        <v>0</v>
      </c>
      <c r="G81">
        <v>65.441005510769102</v>
      </c>
      <c r="H81">
        <v>26.6023666913383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130.67548300825001</v>
      </c>
      <c r="D82">
        <v>238161.89345183701</v>
      </c>
      <c r="E82">
        <v>72.983999999999995</v>
      </c>
      <c r="F82">
        <v>0</v>
      </c>
      <c r="G82">
        <v>62.480734253557898</v>
      </c>
      <c r="H82">
        <v>26.6023666913383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132.737428630024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26.602366691339402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132.73742863002499</v>
      </c>
      <c r="D88">
        <v>240125.646221901</v>
      </c>
      <c r="E88">
        <v>72.983999999999995</v>
      </c>
      <c r="F88">
        <v>0</v>
      </c>
      <c r="G88">
        <v>65.710737519697702</v>
      </c>
      <c r="H88">
        <v>26.602366691341899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132.737428630024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26.6023666913383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132.737428630024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131.60287474541201</v>
      </c>
      <c r="D100">
        <v>245748.50610104299</v>
      </c>
      <c r="E100">
        <v>72.983999999999995</v>
      </c>
      <c r="F100">
        <v>0</v>
      </c>
      <c r="G100">
        <v>63.933477870259701</v>
      </c>
      <c r="H100">
        <v>26.602366691341899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132.737428630024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103.877000731084</v>
      </c>
      <c r="D105">
        <v>197858.541876303</v>
      </c>
      <c r="E105">
        <v>72.983999999999995</v>
      </c>
      <c r="F105">
        <v>0</v>
      </c>
      <c r="G105">
        <v>0</v>
      </c>
      <c r="H105">
        <v>26.6023666913383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132.73742863002499</v>
      </c>
      <c r="D106">
        <v>240339.126086598</v>
      </c>
      <c r="E106">
        <v>72.983999999999995</v>
      </c>
      <c r="F106">
        <v>0</v>
      </c>
      <c r="G106">
        <v>65.710737519697702</v>
      </c>
      <c r="H106">
        <v>26.602366691341899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26.6023666913383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132.60061973645</v>
      </c>
      <c r="D112">
        <v>236131.24559192199</v>
      </c>
      <c r="E112">
        <v>72.983999999999995</v>
      </c>
      <c r="F112">
        <v>0</v>
      </c>
      <c r="G112">
        <v>65.496428680311993</v>
      </c>
      <c r="H112">
        <v>26.6023666913383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103.877000731084</v>
      </c>
      <c r="D113">
        <v>198823.843008175</v>
      </c>
      <c r="E113">
        <v>72.983999999999995</v>
      </c>
      <c r="F113">
        <v>0</v>
      </c>
      <c r="G113">
        <v>0</v>
      </c>
      <c r="H113">
        <v>26.6023666913383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26.6023666913383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132.737428630024</v>
      </c>
      <c r="D115">
        <v>226105.49051955499</v>
      </c>
      <c r="E115">
        <v>72.983999999999995</v>
      </c>
      <c r="F115">
        <v>0</v>
      </c>
      <c r="G115">
        <v>65.710737519697702</v>
      </c>
      <c r="H115">
        <v>26.602366691339299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26.602366691338201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26.6023666913383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103.877000731085</v>
      </c>
      <c r="D119">
        <v>197361.32161792199</v>
      </c>
      <c r="E119">
        <v>72.983999999999995</v>
      </c>
      <c r="F119">
        <v>0</v>
      </c>
      <c r="G119">
        <v>0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132.737428630024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132.36257921868</v>
      </c>
      <c r="D122">
        <v>247866.64370914499</v>
      </c>
      <c r="E122">
        <v>72.983999999999995</v>
      </c>
      <c r="F122">
        <v>0</v>
      </c>
      <c r="G122">
        <v>65.123542197879402</v>
      </c>
      <c r="H122">
        <v>26.6023666913383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103.877000731084</v>
      </c>
      <c r="D126">
        <v>195799.95336890101</v>
      </c>
      <c r="E126">
        <v>72.983999999999995</v>
      </c>
      <c r="F126">
        <v>0</v>
      </c>
      <c r="G126">
        <v>0</v>
      </c>
      <c r="H126">
        <v>26.6023666913383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26.602366691338201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132.737428630024</v>
      </c>
      <c r="D131">
        <v>242163.48836949599</v>
      </c>
      <c r="E131">
        <v>72.983999999999995</v>
      </c>
      <c r="F131">
        <v>0</v>
      </c>
      <c r="G131">
        <v>65.710737519697702</v>
      </c>
      <c r="H131">
        <v>26.602366691339402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132.61832190822199</v>
      </c>
      <c r="D132">
        <v>249092.60334329499</v>
      </c>
      <c r="E132">
        <v>72.983999999999995</v>
      </c>
      <c r="F132">
        <v>0</v>
      </c>
      <c r="G132">
        <v>65.5241588357718</v>
      </c>
      <c r="H132">
        <v>26.6023666913383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26.6023666913383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26.6023666913383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132.17958234176501</v>
      </c>
      <c r="D143">
        <v>239757.522987654</v>
      </c>
      <c r="E143">
        <v>72.983999999999995</v>
      </c>
      <c r="F143">
        <v>0</v>
      </c>
      <c r="G143">
        <v>64.836880656523306</v>
      </c>
      <c r="H143">
        <v>26.6023666913383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132.737428630024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26.6023666913383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241058.36442960001</v>
      </c>
      <c r="E148">
        <v>72.983999999999995</v>
      </c>
      <c r="F148">
        <v>0</v>
      </c>
      <c r="G148">
        <v>65.710737519697702</v>
      </c>
      <c r="H148">
        <v>26.6023666913383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26.6023666913391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103.877000731086</v>
      </c>
      <c r="D152">
        <v>200560.475565478</v>
      </c>
      <c r="E152">
        <v>72.983999999999995</v>
      </c>
      <c r="F152">
        <v>0</v>
      </c>
      <c r="G152">
        <v>0</v>
      </c>
      <c r="H152">
        <v>26.602366691341899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132.737428630024</v>
      </c>
      <c r="D154">
        <v>246750.95823621601</v>
      </c>
      <c r="E154">
        <v>72.983999999999995</v>
      </c>
      <c r="F154">
        <v>0</v>
      </c>
      <c r="G154">
        <v>65.710737519697702</v>
      </c>
      <c r="H154">
        <v>26.602366691339299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26.6023666913383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103.877000731084</v>
      </c>
      <c r="D156">
        <v>197230.11140963301</v>
      </c>
      <c r="E156">
        <v>72.983999999999995</v>
      </c>
      <c r="F156">
        <v>0</v>
      </c>
      <c r="G156">
        <v>0</v>
      </c>
      <c r="H156">
        <v>26.6023666913383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26.6023666913383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26.6023666913383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26.602366691338201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132.737428630024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26.6023666913383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132.737428630024</v>
      </c>
      <c r="D164">
        <v>238705.751597628</v>
      </c>
      <c r="E164">
        <v>72.983999999999995</v>
      </c>
      <c r="F164">
        <v>0</v>
      </c>
      <c r="G164">
        <v>65.710737519697702</v>
      </c>
      <c r="H164">
        <v>26.602366691339402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26.602366691338599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131.01468527007401</v>
      </c>
      <c r="D166">
        <v>241516.40144553001</v>
      </c>
      <c r="E166">
        <v>72.983999999999995</v>
      </c>
      <c r="F166">
        <v>0</v>
      </c>
      <c r="G166">
        <v>63.012088912963797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26.602366691338599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131.73495453967701</v>
      </c>
      <c r="D172">
        <v>239675.20974057601</v>
      </c>
      <c r="E172">
        <v>72.983999999999995</v>
      </c>
      <c r="F172">
        <v>0</v>
      </c>
      <c r="G172">
        <v>64.140378654823394</v>
      </c>
      <c r="H172">
        <v>26.6023666913383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131.26184502682099</v>
      </c>
      <c r="D173">
        <v>245044.10902278699</v>
      </c>
      <c r="E173">
        <v>72.983999999999995</v>
      </c>
      <c r="F173">
        <v>0</v>
      </c>
      <c r="G173">
        <v>63.3992605304501</v>
      </c>
      <c r="H173">
        <v>26.602366691339299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26.602366691338201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132.23965712629899</v>
      </c>
      <c r="D176">
        <v>236992.53869757001</v>
      </c>
      <c r="E176">
        <v>72.983999999999995</v>
      </c>
      <c r="F176">
        <v>0</v>
      </c>
      <c r="G176">
        <v>64.930986799871803</v>
      </c>
      <c r="H176">
        <v>26.6023666913383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131.95108019527601</v>
      </c>
      <c r="D177">
        <v>243260.68010923301</v>
      </c>
      <c r="E177">
        <v>72.983999999999995</v>
      </c>
      <c r="F177">
        <v>0</v>
      </c>
      <c r="G177">
        <v>64.478935872875297</v>
      </c>
      <c r="H177">
        <v>26.602366691339299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132.737428630024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26.602366691338201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132.737428630024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26.6023666913383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132.737428630024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26.602366691339402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236197.30249388001</v>
      </c>
      <c r="E190">
        <v>72.983999999999995</v>
      </c>
      <c r="F190">
        <v>0</v>
      </c>
      <c r="G190">
        <v>65.710737519697702</v>
      </c>
      <c r="H190">
        <v>26.6023666913383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103.877000731085</v>
      </c>
      <c r="D191">
        <v>196185.45110652701</v>
      </c>
      <c r="E191">
        <v>72.983999999999995</v>
      </c>
      <c r="F191">
        <v>0</v>
      </c>
      <c r="G191">
        <v>0</v>
      </c>
      <c r="H191">
        <v>26.602366691339299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26.602366691338201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</v>
      </c>
      <c r="E193">
        <v>72.983999999999995</v>
      </c>
      <c r="F193">
        <v>0</v>
      </c>
      <c r="G193">
        <v>65.710737519697702</v>
      </c>
      <c r="H193">
        <v>26.6023666913383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26.6023666913383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132.39739157280201</v>
      </c>
      <c r="D195">
        <v>233445.62751620301</v>
      </c>
      <c r="E195">
        <v>72.983999999999995</v>
      </c>
      <c r="F195">
        <v>0</v>
      </c>
      <c r="G195">
        <v>65.178075167288398</v>
      </c>
      <c r="H195">
        <v>26.602366691339299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132.21947953921099</v>
      </c>
      <c r="D198">
        <v>239632.91246962201</v>
      </c>
      <c r="E198">
        <v>72.983999999999995</v>
      </c>
      <c r="F198">
        <v>0</v>
      </c>
      <c r="G198">
        <v>64.899378947797302</v>
      </c>
      <c r="H198">
        <v>26.6023666913383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132.737428630024</v>
      </c>
      <c r="D200">
        <v>236350.43621190201</v>
      </c>
      <c r="E200">
        <v>72.983999999999995</v>
      </c>
      <c r="F200">
        <v>0</v>
      </c>
      <c r="G200">
        <v>65.710737519697702</v>
      </c>
      <c r="H200">
        <v>26.602366691339402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26.6023666913383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130.981949540225</v>
      </c>
      <c r="D2">
        <v>234905.37229803001</v>
      </c>
      <c r="E2">
        <v>72.983999999999995</v>
      </c>
      <c r="F2">
        <v>0</v>
      </c>
      <c r="G2">
        <v>65.710737519697801</v>
      </c>
      <c r="H2">
        <v>22.8252760174895</v>
      </c>
      <c r="I2">
        <v>47.84</v>
      </c>
      <c r="J2">
        <v>62.6</v>
      </c>
      <c r="K2">
        <v>50.34</v>
      </c>
      <c r="L2">
        <f>AVERAGE(C2:C201)</f>
        <v>129.82594504995993</v>
      </c>
      <c r="M2">
        <f>AVERAGEIF(B2:B201,"&gt;0",C2:C201)</f>
        <v>102.12152164128599</v>
      </c>
      <c r="N2">
        <f>AVERAGEIF(B2:B201,0,C2:C201)</f>
        <v>130.98029602532131</v>
      </c>
      <c r="O2">
        <f>_xlfn.STDEV.S(C2:C201)</f>
        <v>5.6693559552099719</v>
      </c>
      <c r="P2">
        <f>AVERAGE(D2:D201)</f>
        <v>235432.27680818684</v>
      </c>
    </row>
    <row r="3" spans="1:16" x14ac:dyDescent="0.25">
      <c r="A3">
        <v>1</v>
      </c>
      <c r="B3">
        <v>0</v>
      </c>
      <c r="C3">
        <v>130.981949540225</v>
      </c>
      <c r="D3">
        <v>240200.915592523</v>
      </c>
      <c r="E3">
        <v>72.983999999999995</v>
      </c>
      <c r="F3">
        <v>0</v>
      </c>
      <c r="G3">
        <v>65.710737519697702</v>
      </c>
      <c r="H3">
        <v>22.825276017489401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130.981949540225</v>
      </c>
      <c r="D4">
        <v>236219.696241358</v>
      </c>
      <c r="E4">
        <v>72.983999999999995</v>
      </c>
      <c r="F4">
        <v>0</v>
      </c>
      <c r="G4">
        <v>65.710737519697702</v>
      </c>
      <c r="H4">
        <v>22.825276017489401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102.12152164128599</v>
      </c>
      <c r="D5">
        <v>193734.420935473</v>
      </c>
      <c r="E5">
        <v>72.983999999999995</v>
      </c>
      <c r="F5">
        <v>0</v>
      </c>
      <c r="G5">
        <v>0</v>
      </c>
      <c r="H5">
        <v>22.8252760174895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130.981949540225</v>
      </c>
      <c r="D6">
        <v>235468.14616109201</v>
      </c>
      <c r="E6">
        <v>72.983999999999995</v>
      </c>
      <c r="F6">
        <v>0</v>
      </c>
      <c r="G6">
        <v>65.710737519697702</v>
      </c>
      <c r="H6">
        <v>22.8252760174895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130.981949540225</v>
      </c>
      <c r="D7">
        <v>242173.866219552</v>
      </c>
      <c r="E7">
        <v>72.983999999999995</v>
      </c>
      <c r="F7">
        <v>0</v>
      </c>
      <c r="G7">
        <v>65.710737519697702</v>
      </c>
      <c r="H7">
        <v>22.8252760174895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130.981949540225</v>
      </c>
      <c r="D8">
        <v>232870.95261144801</v>
      </c>
      <c r="E8">
        <v>72.983999999999995</v>
      </c>
      <c r="F8">
        <v>0</v>
      </c>
      <c r="G8">
        <v>65.710737519697702</v>
      </c>
      <c r="H8">
        <v>22.8252760174895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130.981949540225</v>
      </c>
      <c r="D9">
        <v>240194.47711390999</v>
      </c>
      <c r="E9">
        <v>72.983999999999995</v>
      </c>
      <c r="F9">
        <v>0</v>
      </c>
      <c r="G9">
        <v>65.710737519697702</v>
      </c>
      <c r="H9">
        <v>22.8252760174895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130.981949540225</v>
      </c>
      <c r="D10">
        <v>235563.95135486699</v>
      </c>
      <c r="E10">
        <v>72.983999999999995</v>
      </c>
      <c r="F10">
        <v>0</v>
      </c>
      <c r="G10">
        <v>65.710737519697702</v>
      </c>
      <c r="H10">
        <v>22.8252760174895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130.981949540225</v>
      </c>
      <c r="D11">
        <v>240746.74227238999</v>
      </c>
      <c r="E11">
        <v>72.983999999999995</v>
      </c>
      <c r="F11">
        <v>0</v>
      </c>
      <c r="G11">
        <v>65.710737519697702</v>
      </c>
      <c r="H11">
        <v>22.8252760174895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130.981949540225</v>
      </c>
      <c r="D12">
        <v>235376.45571008499</v>
      </c>
      <c r="E12">
        <v>72.983999999999995</v>
      </c>
      <c r="F12">
        <v>0</v>
      </c>
      <c r="G12">
        <v>65.710737519697702</v>
      </c>
      <c r="H12">
        <v>22.8252760174895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130.981949540225</v>
      </c>
      <c r="D13">
        <v>241113.882631894</v>
      </c>
      <c r="E13">
        <v>72.983999999999995</v>
      </c>
      <c r="F13">
        <v>0</v>
      </c>
      <c r="G13">
        <v>65.710737519697801</v>
      </c>
      <c r="H13">
        <v>22.8252760174895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130.981949540225</v>
      </c>
      <c r="D14">
        <v>236538.47291074001</v>
      </c>
      <c r="E14">
        <v>72.983999999999995</v>
      </c>
      <c r="F14">
        <v>0</v>
      </c>
      <c r="G14">
        <v>65.710737519697702</v>
      </c>
      <c r="H14">
        <v>22.8252760174895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130.981949540225</v>
      </c>
      <c r="D15">
        <v>220288.621018109</v>
      </c>
      <c r="E15">
        <v>72.983999999999995</v>
      </c>
      <c r="F15">
        <v>0</v>
      </c>
      <c r="G15">
        <v>65.710737519697702</v>
      </c>
      <c r="H15">
        <v>22.8252760174895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130.981949540225</v>
      </c>
      <c r="D16">
        <v>233618.620859394</v>
      </c>
      <c r="E16">
        <v>72.983999999999995</v>
      </c>
      <c r="F16">
        <v>0</v>
      </c>
      <c r="G16">
        <v>65.710737519697702</v>
      </c>
      <c r="H16">
        <v>22.8252760174895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232646.01809506601</v>
      </c>
      <c r="E17">
        <v>72.983999999999995</v>
      </c>
      <c r="F17">
        <v>0</v>
      </c>
      <c r="G17">
        <v>65.710737519697702</v>
      </c>
      <c r="H17">
        <v>22.8252760174895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</v>
      </c>
      <c r="E18">
        <v>72.983999999999995</v>
      </c>
      <c r="F18">
        <v>0</v>
      </c>
      <c r="G18">
        <v>65.710737519697702</v>
      </c>
      <c r="H18">
        <v>22.8252760174895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236183.18852954201</v>
      </c>
      <c r="E19">
        <v>72.983999999999995</v>
      </c>
      <c r="F19">
        <v>0</v>
      </c>
      <c r="G19">
        <v>65.710737519697702</v>
      </c>
      <c r="H19">
        <v>22.8252760174895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102.12152164128599</v>
      </c>
      <c r="D20">
        <v>193851.698258299</v>
      </c>
      <c r="E20">
        <v>72.983999999999995</v>
      </c>
      <c r="F20">
        <v>0</v>
      </c>
      <c r="G20">
        <v>0</v>
      </c>
      <c r="H20">
        <v>22.825276017489401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238658.11173316601</v>
      </c>
      <c r="E21">
        <v>72.983999999999995</v>
      </c>
      <c r="F21">
        <v>0</v>
      </c>
      <c r="G21">
        <v>65.710737519697702</v>
      </c>
      <c r="H21">
        <v>22.8252760174895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243668.66033937299</v>
      </c>
      <c r="E22">
        <v>72.983999999999995</v>
      </c>
      <c r="F22">
        <v>0</v>
      </c>
      <c r="G22">
        <v>65.710737519697702</v>
      </c>
      <c r="H22">
        <v>22.8252760174895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</v>
      </c>
      <c r="E23">
        <v>72.983999999999995</v>
      </c>
      <c r="F23">
        <v>0</v>
      </c>
      <c r="G23">
        <v>65.710737519697702</v>
      </c>
      <c r="H23">
        <v>22.825276017489401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244413.89689706601</v>
      </c>
      <c r="E24">
        <v>72.983999999999995</v>
      </c>
      <c r="F24">
        <v>0</v>
      </c>
      <c r="G24">
        <v>65.710737519697702</v>
      </c>
      <c r="H24">
        <v>22.825276017489401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231934.26227931501</v>
      </c>
      <c r="E25">
        <v>72.983999999999995</v>
      </c>
      <c r="F25">
        <v>0</v>
      </c>
      <c r="G25">
        <v>65.710737519697702</v>
      </c>
      <c r="H25">
        <v>22.825276017489401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230314.01257915201</v>
      </c>
      <c r="E26">
        <v>72.983999999999995</v>
      </c>
      <c r="F26">
        <v>0</v>
      </c>
      <c r="G26">
        <v>65.710737519697702</v>
      </c>
      <c r="H26">
        <v>22.8252760174895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237175.23151341401</v>
      </c>
      <c r="E27">
        <v>72.983999999999995</v>
      </c>
      <c r="F27">
        <v>0</v>
      </c>
      <c r="G27">
        <v>65.710737519697702</v>
      </c>
      <c r="H27">
        <v>22.825276017489401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</v>
      </c>
      <c r="E28">
        <v>72.983999999999995</v>
      </c>
      <c r="F28">
        <v>0</v>
      </c>
      <c r="G28">
        <v>65.710737519697702</v>
      </c>
      <c r="H28">
        <v>22.825276017489401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240744.84979062001</v>
      </c>
      <c r="E29">
        <v>72.983999999999995</v>
      </c>
      <c r="F29">
        <v>0</v>
      </c>
      <c r="G29">
        <v>65.710737519697702</v>
      </c>
      <c r="H29">
        <v>22.8252760174895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243879.85337239099</v>
      </c>
      <c r="E30">
        <v>72.983999999999995</v>
      </c>
      <c r="F30">
        <v>0</v>
      </c>
      <c r="G30">
        <v>65.710737519697702</v>
      </c>
      <c r="H30">
        <v>22.8252760174895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</v>
      </c>
      <c r="E31">
        <v>72.983999999999995</v>
      </c>
      <c r="F31">
        <v>0</v>
      </c>
      <c r="G31">
        <v>65.710737519697702</v>
      </c>
      <c r="H31">
        <v>22.8252760174895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</v>
      </c>
      <c r="E32">
        <v>72.983999999999995</v>
      </c>
      <c r="F32">
        <v>0</v>
      </c>
      <c r="G32">
        <v>65.710737519697702</v>
      </c>
      <c r="H32">
        <v>22.8252760174895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236694.52129198099</v>
      </c>
      <c r="E33">
        <v>72.983999999999995</v>
      </c>
      <c r="F33">
        <v>0</v>
      </c>
      <c r="G33">
        <v>65.710737519697702</v>
      </c>
      <c r="H33">
        <v>22.8252760174895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238922.81085469699</v>
      </c>
      <c r="E34">
        <v>72.983999999999995</v>
      </c>
      <c r="F34">
        <v>0</v>
      </c>
      <c r="G34">
        <v>65.710737519697702</v>
      </c>
      <c r="H34">
        <v>22.8252760174895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231044.38780260799</v>
      </c>
      <c r="E35">
        <v>72.983999999999995</v>
      </c>
      <c r="F35">
        <v>0</v>
      </c>
      <c r="G35">
        <v>65.710737519697702</v>
      </c>
      <c r="H35">
        <v>22.8252760174895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233194.58115528399</v>
      </c>
      <c r="E36">
        <v>72.983999999999995</v>
      </c>
      <c r="F36">
        <v>0</v>
      </c>
      <c r="G36">
        <v>65.710737519697702</v>
      </c>
      <c r="H36">
        <v>22.8252760174895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</v>
      </c>
      <c r="E37">
        <v>72.983999999999995</v>
      </c>
      <c r="F37">
        <v>0</v>
      </c>
      <c r="G37">
        <v>65.710737519697702</v>
      </c>
      <c r="H37">
        <v>22.8252760174895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239124.89873291401</v>
      </c>
      <c r="E38">
        <v>72.983999999999995</v>
      </c>
      <c r="F38">
        <v>0</v>
      </c>
      <c r="G38">
        <v>65.710737519697702</v>
      </c>
      <c r="H38">
        <v>22.8252760174895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236846.10318919699</v>
      </c>
      <c r="E39">
        <v>72.983999999999995</v>
      </c>
      <c r="F39">
        <v>0</v>
      </c>
      <c r="G39">
        <v>65.710737519697702</v>
      </c>
      <c r="H39">
        <v>22.825276017489401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102.12152164128599</v>
      </c>
      <c r="D40">
        <v>193199.66046368101</v>
      </c>
      <c r="E40">
        <v>72.983999999999995</v>
      </c>
      <c r="F40">
        <v>0</v>
      </c>
      <c r="G40">
        <v>0</v>
      </c>
      <c r="H40">
        <v>22.8252760174895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</v>
      </c>
      <c r="E41">
        <v>72.983999999999995</v>
      </c>
      <c r="F41">
        <v>0</v>
      </c>
      <c r="G41">
        <v>65.710737519697702</v>
      </c>
      <c r="H41">
        <v>22.8252760174895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237175.54216938801</v>
      </c>
      <c r="E42">
        <v>72.983999999999995</v>
      </c>
      <c r="F42">
        <v>0</v>
      </c>
      <c r="G42">
        <v>65.710737519697702</v>
      </c>
      <c r="H42">
        <v>22.8252760174895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234957.12170091199</v>
      </c>
      <c r="E43">
        <v>72.983999999999995</v>
      </c>
      <c r="F43">
        <v>0</v>
      </c>
      <c r="G43">
        <v>65.710737519697702</v>
      </c>
      <c r="H43">
        <v>22.8252760174895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237109.14469506399</v>
      </c>
      <c r="E44">
        <v>72.983999999999995</v>
      </c>
      <c r="F44">
        <v>0</v>
      </c>
      <c r="G44">
        <v>65.710737519697702</v>
      </c>
      <c r="H44">
        <v>22.8252760174895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233456.43041713801</v>
      </c>
      <c r="E45">
        <v>72.983999999999995</v>
      </c>
      <c r="F45">
        <v>0</v>
      </c>
      <c r="G45">
        <v>65.710737519697702</v>
      </c>
      <c r="H45">
        <v>22.8252760174895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102.12152164128599</v>
      </c>
      <c r="D46">
        <v>192889.81140116099</v>
      </c>
      <c r="E46">
        <v>72.983999999999995</v>
      </c>
      <c r="F46">
        <v>0</v>
      </c>
      <c r="G46">
        <v>0</v>
      </c>
      <c r="H46">
        <v>22.8252760174895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242654.30848924501</v>
      </c>
      <c r="E47">
        <v>72.983999999999995</v>
      </c>
      <c r="F47">
        <v>0</v>
      </c>
      <c r="G47">
        <v>65.710737519697702</v>
      </c>
      <c r="H47">
        <v>22.8252760174895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235289.28561081801</v>
      </c>
      <c r="E48">
        <v>72.983999999999995</v>
      </c>
      <c r="F48">
        <v>0</v>
      </c>
      <c r="G48">
        <v>65.710737519697702</v>
      </c>
      <c r="H48">
        <v>22.8252760174895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</v>
      </c>
      <c r="E49">
        <v>72.983999999999995</v>
      </c>
      <c r="F49">
        <v>0</v>
      </c>
      <c r="G49">
        <v>65.710737519697702</v>
      </c>
      <c r="H49">
        <v>22.8252760174895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22.825276017489401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</v>
      </c>
      <c r="E51">
        <v>72.983999999999995</v>
      </c>
      <c r="F51">
        <v>0</v>
      </c>
      <c r="G51">
        <v>65.710737519697702</v>
      </c>
      <c r="H51">
        <v>22.825276017489401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242405.736616321</v>
      </c>
      <c r="E52">
        <v>72.983999999999995</v>
      </c>
      <c r="F52">
        <v>0</v>
      </c>
      <c r="G52">
        <v>65.710737519697702</v>
      </c>
      <c r="H52">
        <v>22.825276017489401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241515.97697749099</v>
      </c>
      <c r="E54">
        <v>72.983999999999995</v>
      </c>
      <c r="F54">
        <v>0</v>
      </c>
      <c r="G54">
        <v>65.710737519697702</v>
      </c>
      <c r="H54">
        <v>22.8252760174895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</v>
      </c>
      <c r="E55">
        <v>72.983999999999995</v>
      </c>
      <c r="F55">
        <v>0</v>
      </c>
      <c r="G55">
        <v>65.710737519697702</v>
      </c>
      <c r="H55">
        <v>22.8252760174895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</v>
      </c>
      <c r="E56">
        <v>72.983999999999995</v>
      </c>
      <c r="F56">
        <v>0</v>
      </c>
      <c r="G56">
        <v>65.710737519697702</v>
      </c>
      <c r="H56">
        <v>22.8252760174895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245790.91147183199</v>
      </c>
      <c r="E57">
        <v>72.983999999999995</v>
      </c>
      <c r="F57">
        <v>0</v>
      </c>
      <c r="G57">
        <v>65.710737519697702</v>
      </c>
      <c r="H57">
        <v>22.8252760174895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</v>
      </c>
      <c r="E58">
        <v>72.983999999999995</v>
      </c>
      <c r="F58">
        <v>0</v>
      </c>
      <c r="G58">
        <v>65.710737519697702</v>
      </c>
      <c r="H58">
        <v>22.8252760174895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236572.27615443201</v>
      </c>
      <c r="E59">
        <v>72.983999999999995</v>
      </c>
      <c r="F59">
        <v>0</v>
      </c>
      <c r="G59">
        <v>65.710737519697702</v>
      </c>
      <c r="H59">
        <v>22.8252760174895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235879.24339910701</v>
      </c>
      <c r="E60">
        <v>72.983999999999995</v>
      </c>
      <c r="F60">
        <v>0</v>
      </c>
      <c r="G60">
        <v>65.710737519697702</v>
      </c>
      <c r="H60">
        <v>22.8252760174895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</v>
      </c>
      <c r="E61">
        <v>72.983999999999995</v>
      </c>
      <c r="F61">
        <v>0</v>
      </c>
      <c r="G61">
        <v>65.710737519697702</v>
      </c>
      <c r="H61">
        <v>22.8252760174895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229908.21561708901</v>
      </c>
      <c r="E62">
        <v>72.983999999999995</v>
      </c>
      <c r="F62">
        <v>0</v>
      </c>
      <c r="G62">
        <v>65.710737519697702</v>
      </c>
      <c r="H62">
        <v>22.8252760174895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246119.34679841399</v>
      </c>
      <c r="E63">
        <v>72.983999999999995</v>
      </c>
      <c r="F63">
        <v>0</v>
      </c>
      <c r="G63">
        <v>65.710737519697702</v>
      </c>
      <c r="H63">
        <v>22.8252760174895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22.8252760174895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241776.62791718499</v>
      </c>
      <c r="E65">
        <v>72.983999999999995</v>
      </c>
      <c r="F65">
        <v>0</v>
      </c>
      <c r="G65">
        <v>65.710737519697702</v>
      </c>
      <c r="H65">
        <v>22.8252760174895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235148.07173256599</v>
      </c>
      <c r="E66">
        <v>72.983999999999995</v>
      </c>
      <c r="F66">
        <v>0</v>
      </c>
      <c r="G66">
        <v>65.710737519697702</v>
      </c>
      <c r="H66">
        <v>22.8252760174895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</v>
      </c>
      <c r="E67">
        <v>72.983999999999995</v>
      </c>
      <c r="F67">
        <v>0</v>
      </c>
      <c r="G67">
        <v>65.710737519697702</v>
      </c>
      <c r="H67">
        <v>22.8252760174895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246832.21583348999</v>
      </c>
      <c r="E68">
        <v>72.983999999999995</v>
      </c>
      <c r="F68">
        <v>0</v>
      </c>
      <c r="G68">
        <v>65.710737519697702</v>
      </c>
      <c r="H68">
        <v>22.8252760174895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22.8252760174895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235094.633129036</v>
      </c>
      <c r="E70">
        <v>72.983999999999995</v>
      </c>
      <c r="F70">
        <v>0</v>
      </c>
      <c r="G70">
        <v>65.710737519697702</v>
      </c>
      <c r="H70">
        <v>22.8252760174895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239154.81432375501</v>
      </c>
      <c r="E71">
        <v>72.983999999999995</v>
      </c>
      <c r="F71">
        <v>0</v>
      </c>
      <c r="G71">
        <v>65.710737519697702</v>
      </c>
      <c r="H71">
        <v>22.8252760174895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227586.31803514401</v>
      </c>
      <c r="E72">
        <v>72.983999999999995</v>
      </c>
      <c r="F72">
        <v>0</v>
      </c>
      <c r="G72">
        <v>65.710737519697702</v>
      </c>
      <c r="H72">
        <v>22.8252760174895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238897.25494489601</v>
      </c>
      <c r="E73">
        <v>72.983999999999995</v>
      </c>
      <c r="F73">
        <v>0</v>
      </c>
      <c r="G73">
        <v>65.710737519697702</v>
      </c>
      <c r="H73">
        <v>22.825276017489401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130.93036953951</v>
      </c>
      <c r="D74">
        <v>245466.31647560399</v>
      </c>
      <c r="E74">
        <v>72.983999999999995</v>
      </c>
      <c r="F74">
        <v>0</v>
      </c>
      <c r="G74">
        <v>65.629938312862805</v>
      </c>
      <c r="H74">
        <v>22.8252760174895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</v>
      </c>
      <c r="E75">
        <v>72.983999999999995</v>
      </c>
      <c r="F75">
        <v>0</v>
      </c>
      <c r="G75">
        <v>65.710737519697702</v>
      </c>
      <c r="H75">
        <v>22.8252760174895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22.8252760174895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227208.41173775101</v>
      </c>
      <c r="E77">
        <v>72.983999999999995</v>
      </c>
      <c r="F77">
        <v>0</v>
      </c>
      <c r="G77">
        <v>65.710737519697702</v>
      </c>
      <c r="H77">
        <v>22.8252760174895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236004.77276412799</v>
      </c>
      <c r="E78">
        <v>72.983999999999995</v>
      </c>
      <c r="F78">
        <v>0</v>
      </c>
      <c r="G78">
        <v>65.710737519697702</v>
      </c>
      <c r="H78">
        <v>22.825276017489401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232490.20261383901</v>
      </c>
      <c r="E79">
        <v>72.983999999999995</v>
      </c>
      <c r="F79">
        <v>0</v>
      </c>
      <c r="G79">
        <v>65.710737519697702</v>
      </c>
      <c r="H79">
        <v>22.825276017489401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</v>
      </c>
      <c r="E80">
        <v>72.983999999999995</v>
      </c>
      <c r="F80">
        <v>0</v>
      </c>
      <c r="G80">
        <v>65.710737519697702</v>
      </c>
      <c r="H80">
        <v>22.8252760174895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232365.03634874299</v>
      </c>
      <c r="E81">
        <v>72.983999999999995</v>
      </c>
      <c r="F81">
        <v>0</v>
      </c>
      <c r="G81">
        <v>65.710737519697702</v>
      </c>
      <c r="H81">
        <v>22.8252760174895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130.934647065756</v>
      </c>
      <c r="D82">
        <v>238168.474806521</v>
      </c>
      <c r="E82">
        <v>72.983999999999995</v>
      </c>
      <c r="F82">
        <v>0</v>
      </c>
      <c r="G82">
        <v>65.636638986052105</v>
      </c>
      <c r="H82">
        <v>22.8252760174895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22.8252760174895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</v>
      </c>
      <c r="E84">
        <v>72.983999999999995</v>
      </c>
      <c r="F84">
        <v>0</v>
      </c>
      <c r="G84">
        <v>65.710737519697702</v>
      </c>
      <c r="H84">
        <v>22.8252760174895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</v>
      </c>
      <c r="E85">
        <v>72.983999999999995</v>
      </c>
      <c r="F85">
        <v>0</v>
      </c>
      <c r="G85">
        <v>65.710737519697702</v>
      </c>
      <c r="H85">
        <v>22.8252760174895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245241.32975958299</v>
      </c>
      <c r="E86">
        <v>72.983999999999995</v>
      </c>
      <c r="F86">
        <v>0</v>
      </c>
      <c r="G86">
        <v>65.710737519697702</v>
      </c>
      <c r="H86">
        <v>22.825276017489401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241316.23136350699</v>
      </c>
      <c r="E87">
        <v>72.983999999999995</v>
      </c>
      <c r="F87">
        <v>0</v>
      </c>
      <c r="G87">
        <v>65.710737519697702</v>
      </c>
      <c r="H87">
        <v>22.825276017489401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237346.000956073</v>
      </c>
      <c r="E88">
        <v>72.983999999999995</v>
      </c>
      <c r="F88">
        <v>0</v>
      </c>
      <c r="G88">
        <v>65.710737519697801</v>
      </c>
      <c r="H88">
        <v>22.8252760174895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22.8252760174895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</v>
      </c>
      <c r="E90">
        <v>72.983999999999995</v>
      </c>
      <c r="F90">
        <v>0</v>
      </c>
      <c r="G90">
        <v>65.710737519697702</v>
      </c>
      <c r="H90">
        <v>22.8252760174895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65.710737519697801</v>
      </c>
      <c r="H91">
        <v>22.8252760174895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233340.85900444901</v>
      </c>
      <c r="E92">
        <v>72.983999999999995</v>
      </c>
      <c r="F92">
        <v>0</v>
      </c>
      <c r="G92">
        <v>65.710737519697702</v>
      </c>
      <c r="H92">
        <v>22.8252760174895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239449.98029053799</v>
      </c>
      <c r="E93">
        <v>72.983999999999995</v>
      </c>
      <c r="F93">
        <v>0</v>
      </c>
      <c r="G93">
        <v>65.710737519697702</v>
      </c>
      <c r="H93">
        <v>22.8252760174895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22.8252760174902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238222.55508833501</v>
      </c>
      <c r="E95">
        <v>72.983999999999995</v>
      </c>
      <c r="F95">
        <v>0</v>
      </c>
      <c r="G95">
        <v>65.710737519697702</v>
      </c>
      <c r="H95">
        <v>22.8252760174895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22.8252760174895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</v>
      </c>
      <c r="E97">
        <v>72.983999999999995</v>
      </c>
      <c r="F97">
        <v>0</v>
      </c>
      <c r="G97">
        <v>65.710737519697702</v>
      </c>
      <c r="H97">
        <v>22.8252760174895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</v>
      </c>
      <c r="E98">
        <v>72.983999999999995</v>
      </c>
      <c r="F98">
        <v>0</v>
      </c>
      <c r="G98">
        <v>65.710737519697702</v>
      </c>
      <c r="H98">
        <v>22.8252760174895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239316.00210997299</v>
      </c>
      <c r="E99">
        <v>72.983999999999995</v>
      </c>
      <c r="F99">
        <v>0</v>
      </c>
      <c r="G99">
        <v>65.710737519697702</v>
      </c>
      <c r="H99">
        <v>22.825276017489401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</v>
      </c>
      <c r="E100">
        <v>72.983999999999995</v>
      </c>
      <c r="F100">
        <v>0</v>
      </c>
      <c r="G100">
        <v>65.710737519697702</v>
      </c>
      <c r="H100">
        <v>22.8252760174895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</v>
      </c>
      <c r="E101">
        <v>72.983999999999995</v>
      </c>
      <c r="F101">
        <v>0</v>
      </c>
      <c r="G101">
        <v>65.710737519697702</v>
      </c>
      <c r="H101">
        <v>22.825276017489401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235635.21578916401</v>
      </c>
      <c r="E102">
        <v>72.983999999999995</v>
      </c>
      <c r="F102">
        <v>0</v>
      </c>
      <c r="G102">
        <v>65.710737519697702</v>
      </c>
      <c r="H102">
        <v>22.8252760174895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228854.90832035299</v>
      </c>
      <c r="E103">
        <v>72.983999999999995</v>
      </c>
      <c r="F103">
        <v>0</v>
      </c>
      <c r="G103">
        <v>65.710737519697702</v>
      </c>
      <c r="H103">
        <v>22.8252760174895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236047.89124302301</v>
      </c>
      <c r="E104">
        <v>72.983999999999995</v>
      </c>
      <c r="F104">
        <v>0</v>
      </c>
      <c r="G104">
        <v>65.710737519697702</v>
      </c>
      <c r="H104">
        <v>22.8252760174895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102.12152164128599</v>
      </c>
      <c r="D105">
        <v>194851.66613868999</v>
      </c>
      <c r="E105">
        <v>72.983999999999995</v>
      </c>
      <c r="F105">
        <v>0</v>
      </c>
      <c r="G105">
        <v>0</v>
      </c>
      <c r="H105">
        <v>22.8252760174895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</v>
      </c>
      <c r="E106">
        <v>72.983999999999995</v>
      </c>
      <c r="F106">
        <v>0</v>
      </c>
      <c r="G106">
        <v>65.710737519697702</v>
      </c>
      <c r="H106">
        <v>22.8252760174895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245319.63163384501</v>
      </c>
      <c r="E107">
        <v>72.983999999999995</v>
      </c>
      <c r="F107">
        <v>0</v>
      </c>
      <c r="G107">
        <v>65.710737519697702</v>
      </c>
      <c r="H107">
        <v>22.8252760174895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22.8252760174895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</v>
      </c>
      <c r="E109">
        <v>72.983999999999995</v>
      </c>
      <c r="F109">
        <v>0</v>
      </c>
      <c r="G109">
        <v>65.710737519697702</v>
      </c>
      <c r="H109">
        <v>22.825276017489401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22.8252760174895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22.825276017489401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232050.99656829101</v>
      </c>
      <c r="E112">
        <v>72.983999999999995</v>
      </c>
      <c r="F112">
        <v>0</v>
      </c>
      <c r="G112">
        <v>65.710737519697702</v>
      </c>
      <c r="H112">
        <v>22.8252760174895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</v>
      </c>
      <c r="E113">
        <v>72.983999999999995</v>
      </c>
      <c r="F113">
        <v>0</v>
      </c>
      <c r="G113">
        <v>65.710737519697702</v>
      </c>
      <c r="H113">
        <v>22.8252760174895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238263.96917029101</v>
      </c>
      <c r="E114">
        <v>72.983999999999995</v>
      </c>
      <c r="F114">
        <v>0</v>
      </c>
      <c r="G114">
        <v>65.710737519697702</v>
      </c>
      <c r="H114">
        <v>22.8252760174895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22.8252760174895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</v>
      </c>
      <c r="E116">
        <v>72.983999999999995</v>
      </c>
      <c r="F116">
        <v>0</v>
      </c>
      <c r="G116">
        <v>65.710737519697702</v>
      </c>
      <c r="H116">
        <v>22.8252760174895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242557.16522865399</v>
      </c>
      <c r="E117">
        <v>72.983999999999995</v>
      </c>
      <c r="F117">
        <v>0</v>
      </c>
      <c r="G117">
        <v>65.710737519697702</v>
      </c>
      <c r="H117">
        <v>22.8252760174895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236506.47614344099</v>
      </c>
      <c r="E118">
        <v>72.983999999999995</v>
      </c>
      <c r="F118">
        <v>0</v>
      </c>
      <c r="G118">
        <v>65.710737519697702</v>
      </c>
      <c r="H118">
        <v>22.8252760174895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247173.33699629299</v>
      </c>
      <c r="E119">
        <v>72.983999999999995</v>
      </c>
      <c r="F119">
        <v>0</v>
      </c>
      <c r="G119">
        <v>65.710737519697801</v>
      </c>
      <c r="H119">
        <v>22.8252760174895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</v>
      </c>
      <c r="E120">
        <v>72.983999999999995</v>
      </c>
      <c r="F120">
        <v>0</v>
      </c>
      <c r="G120">
        <v>65.710737519697702</v>
      </c>
      <c r="H120">
        <v>22.8252760174895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</v>
      </c>
      <c r="E121">
        <v>72.983999999999995</v>
      </c>
      <c r="F121">
        <v>0</v>
      </c>
      <c r="G121">
        <v>65.710737519697702</v>
      </c>
      <c r="H121">
        <v>22.825276017489401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243956.996706237</v>
      </c>
      <c r="E122">
        <v>72.983999999999995</v>
      </c>
      <c r="F122">
        <v>0</v>
      </c>
      <c r="G122">
        <v>65.710737519697702</v>
      </c>
      <c r="H122">
        <v>22.8252760174895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229764.12075400999</v>
      </c>
      <c r="E123">
        <v>72.983999999999995</v>
      </c>
      <c r="F123">
        <v>0</v>
      </c>
      <c r="G123">
        <v>65.710737519697702</v>
      </c>
      <c r="H123">
        <v>22.8252760174895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240821.07464607601</v>
      </c>
      <c r="E124">
        <v>72.983999999999995</v>
      </c>
      <c r="F124">
        <v>0</v>
      </c>
      <c r="G124">
        <v>65.710737519697702</v>
      </c>
      <c r="H124">
        <v>22.8252760174895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220488.20792532599</v>
      </c>
      <c r="E125">
        <v>72.983999999999995</v>
      </c>
      <c r="F125">
        <v>0</v>
      </c>
      <c r="G125">
        <v>65.710737519697702</v>
      </c>
      <c r="H125">
        <v>22.8252760174895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102.12152164128599</v>
      </c>
      <c r="D126">
        <v>193735.863398763</v>
      </c>
      <c r="E126">
        <v>72.983999999999995</v>
      </c>
      <c r="F126">
        <v>0</v>
      </c>
      <c r="G126">
        <v>0</v>
      </c>
      <c r="H126">
        <v>22.8252760174895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238520.46488443401</v>
      </c>
      <c r="E127">
        <v>72.983999999999995</v>
      </c>
      <c r="F127">
        <v>0</v>
      </c>
      <c r="G127">
        <v>65.710737519697702</v>
      </c>
      <c r="H127">
        <v>22.8252760174895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241812.27205036601</v>
      </c>
      <c r="E128">
        <v>72.983999999999995</v>
      </c>
      <c r="F128">
        <v>0</v>
      </c>
      <c r="G128">
        <v>65.710737519697702</v>
      </c>
      <c r="H128">
        <v>22.8252760174895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22.8252760174895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230769.89496824099</v>
      </c>
      <c r="E130">
        <v>72.983999999999995</v>
      </c>
      <c r="F130">
        <v>0</v>
      </c>
      <c r="G130">
        <v>65.710737519697702</v>
      </c>
      <c r="H130">
        <v>22.8252760174895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238423.64453506199</v>
      </c>
      <c r="E131">
        <v>72.983999999999995</v>
      </c>
      <c r="F131">
        <v>0</v>
      </c>
      <c r="G131">
        <v>65.710737519697702</v>
      </c>
      <c r="H131">
        <v>22.8252760174895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245053.45853926899</v>
      </c>
      <c r="E132">
        <v>72.983999999999995</v>
      </c>
      <c r="F132">
        <v>0</v>
      </c>
      <c r="G132">
        <v>65.710737519697702</v>
      </c>
      <c r="H132">
        <v>22.8252760174895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</v>
      </c>
      <c r="E133">
        <v>72.983999999999995</v>
      </c>
      <c r="F133">
        <v>0</v>
      </c>
      <c r="G133">
        <v>65.710737519697702</v>
      </c>
      <c r="H133">
        <v>22.8252760174895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</v>
      </c>
      <c r="E134">
        <v>72.983999999999995</v>
      </c>
      <c r="F134">
        <v>0</v>
      </c>
      <c r="G134">
        <v>65.710737519697702</v>
      </c>
      <c r="H134">
        <v>22.8252760174895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228080.87612903901</v>
      </c>
      <c r="E135">
        <v>72.983999999999995</v>
      </c>
      <c r="F135">
        <v>0</v>
      </c>
      <c r="G135">
        <v>65.710737519697702</v>
      </c>
      <c r="H135">
        <v>22.8252760174895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</v>
      </c>
      <c r="E136">
        <v>72.983999999999995</v>
      </c>
      <c r="F136">
        <v>0</v>
      </c>
      <c r="G136">
        <v>65.710737519697702</v>
      </c>
      <c r="H136">
        <v>22.8252760174895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230562.82320150401</v>
      </c>
      <c r="E137">
        <v>72.983999999999995</v>
      </c>
      <c r="F137">
        <v>0</v>
      </c>
      <c r="G137">
        <v>65.710737519697702</v>
      </c>
      <c r="H137">
        <v>22.8252760174895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</v>
      </c>
      <c r="E138">
        <v>72.983999999999995</v>
      </c>
      <c r="F138">
        <v>0</v>
      </c>
      <c r="G138">
        <v>65.710737519697702</v>
      </c>
      <c r="H138">
        <v>22.8252760174895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230275.93952532401</v>
      </c>
      <c r="E139">
        <v>72.983999999999995</v>
      </c>
      <c r="F139">
        <v>0</v>
      </c>
      <c r="G139">
        <v>65.710737519697702</v>
      </c>
      <c r="H139">
        <v>22.825276017489401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22.825276017489401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245833.70981909701</v>
      </c>
      <c r="E141">
        <v>72.983999999999995</v>
      </c>
      <c r="F141">
        <v>0</v>
      </c>
      <c r="G141">
        <v>65.710737519697702</v>
      </c>
      <c r="H141">
        <v>22.8252760174895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242929.43948885499</v>
      </c>
      <c r="E142">
        <v>72.983999999999995</v>
      </c>
      <c r="F142">
        <v>0</v>
      </c>
      <c r="G142">
        <v>65.710737519697702</v>
      </c>
      <c r="H142">
        <v>22.8252760174895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130.76335715385201</v>
      </c>
      <c r="D143">
        <v>237843.30198903699</v>
      </c>
      <c r="E143">
        <v>72.983999999999995</v>
      </c>
      <c r="F143">
        <v>0</v>
      </c>
      <c r="G143">
        <v>65.3683162092223</v>
      </c>
      <c r="H143">
        <v>22.8252760174895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22.8252760174895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22.8252760174895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</v>
      </c>
      <c r="E146">
        <v>72.983999999999995</v>
      </c>
      <c r="F146">
        <v>0</v>
      </c>
      <c r="G146">
        <v>65.710737519697702</v>
      </c>
      <c r="H146">
        <v>22.8252760174895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226979.89353343399</v>
      </c>
      <c r="E147">
        <v>72.983999999999995</v>
      </c>
      <c r="F147">
        <v>0</v>
      </c>
      <c r="G147">
        <v>65.710737519697702</v>
      </c>
      <c r="H147">
        <v>22.8252760174895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237965.42577072699</v>
      </c>
      <c r="E148">
        <v>72.983999999999995</v>
      </c>
      <c r="F148">
        <v>0</v>
      </c>
      <c r="G148">
        <v>65.710737519697702</v>
      </c>
      <c r="H148">
        <v>22.8252760174895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241972.70984694699</v>
      </c>
      <c r="E149">
        <v>72.983999999999995</v>
      </c>
      <c r="F149">
        <v>0</v>
      </c>
      <c r="G149">
        <v>65.710737519697702</v>
      </c>
      <c r="H149">
        <v>22.8252760174895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235162.03009090599</v>
      </c>
      <c r="E150">
        <v>72.983999999999995</v>
      </c>
      <c r="F150">
        <v>0</v>
      </c>
      <c r="G150">
        <v>65.710737519697702</v>
      </c>
      <c r="H150">
        <v>22.8252760174895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231013.69272447599</v>
      </c>
      <c r="E151">
        <v>72.983999999999995</v>
      </c>
      <c r="F151">
        <v>0</v>
      </c>
      <c r="G151">
        <v>65.710737519697702</v>
      </c>
      <c r="H151">
        <v>22.825276017489401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247503.29459766601</v>
      </c>
      <c r="E152">
        <v>72.983999999999995</v>
      </c>
      <c r="F152">
        <v>0</v>
      </c>
      <c r="G152">
        <v>65.710737519697702</v>
      </c>
      <c r="H152">
        <v>22.8252760174895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235000.70632215001</v>
      </c>
      <c r="E153">
        <v>72.983999999999995</v>
      </c>
      <c r="F153">
        <v>0</v>
      </c>
      <c r="G153">
        <v>65.710737519697702</v>
      </c>
      <c r="H153">
        <v>22.8252760174895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243006.59449731099</v>
      </c>
      <c r="E154">
        <v>72.983999999999995</v>
      </c>
      <c r="F154">
        <v>0</v>
      </c>
      <c r="G154">
        <v>65.710737519697702</v>
      </c>
      <c r="H154">
        <v>22.8252760174895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236871.631699499</v>
      </c>
      <c r="E155">
        <v>72.983999999999995</v>
      </c>
      <c r="F155">
        <v>0</v>
      </c>
      <c r="G155">
        <v>65.710737519697702</v>
      </c>
      <c r="H155">
        <v>22.8252760174895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102.12152164128599</v>
      </c>
      <c r="D156">
        <v>193630.66620536201</v>
      </c>
      <c r="E156">
        <v>72.983999999999995</v>
      </c>
      <c r="F156">
        <v>0</v>
      </c>
      <c r="G156">
        <v>0</v>
      </c>
      <c r="H156">
        <v>22.8252760174895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240592.93609812501</v>
      </c>
      <c r="E157">
        <v>72.983999999999995</v>
      </c>
      <c r="F157">
        <v>0</v>
      </c>
      <c r="G157">
        <v>65.710737519697702</v>
      </c>
      <c r="H157">
        <v>22.8252760174895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239647.37981684101</v>
      </c>
      <c r="E158">
        <v>72.983999999999995</v>
      </c>
      <c r="F158">
        <v>0</v>
      </c>
      <c r="G158">
        <v>65.710737519697702</v>
      </c>
      <c r="H158">
        <v>22.825276017489401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</v>
      </c>
      <c r="E159">
        <v>72.983999999999995</v>
      </c>
      <c r="F159">
        <v>0</v>
      </c>
      <c r="G159">
        <v>65.710737519697702</v>
      </c>
      <c r="H159">
        <v>22.8252760174895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22.8252760174895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22.825276017489401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243685.62808239099</v>
      </c>
      <c r="E162">
        <v>72.983999999999995</v>
      </c>
      <c r="F162">
        <v>0</v>
      </c>
      <c r="G162">
        <v>65.710737519697702</v>
      </c>
      <c r="H162">
        <v>22.825276017489401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236361.86990208199</v>
      </c>
      <c r="E163">
        <v>72.983999999999995</v>
      </c>
      <c r="F163">
        <v>0</v>
      </c>
      <c r="G163">
        <v>65.710737519697702</v>
      </c>
      <c r="H163">
        <v>22.8252760174895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235496.46751370101</v>
      </c>
      <c r="E164">
        <v>72.983999999999995</v>
      </c>
      <c r="F164">
        <v>0</v>
      </c>
      <c r="G164">
        <v>65.710737519697702</v>
      </c>
      <c r="H164">
        <v>22.8252760174895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</v>
      </c>
      <c r="E165">
        <v>72.983999999999995</v>
      </c>
      <c r="F165">
        <v>0</v>
      </c>
      <c r="G165">
        <v>65.710737519697702</v>
      </c>
      <c r="H165">
        <v>22.8252760174895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239968.50086532801</v>
      </c>
      <c r="E166">
        <v>72.983999999999995</v>
      </c>
      <c r="F166">
        <v>0</v>
      </c>
      <c r="G166">
        <v>65.710737519697702</v>
      </c>
      <c r="H166">
        <v>22.8252760174895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238490.94393223099</v>
      </c>
      <c r="E167">
        <v>72.983999999999995</v>
      </c>
      <c r="F167">
        <v>0</v>
      </c>
      <c r="G167">
        <v>65.710737519697702</v>
      </c>
      <c r="H167">
        <v>22.8252760174895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237793.10586276799</v>
      </c>
      <c r="E168">
        <v>72.983999999999995</v>
      </c>
      <c r="F168">
        <v>0</v>
      </c>
      <c r="G168">
        <v>65.710737519697702</v>
      </c>
      <c r="H168">
        <v>22.8252760174895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235355.55315539701</v>
      </c>
      <c r="E169">
        <v>72.983999999999995</v>
      </c>
      <c r="F169">
        <v>0</v>
      </c>
      <c r="G169">
        <v>65.710737519697702</v>
      </c>
      <c r="H169">
        <v>22.8252760174895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</v>
      </c>
      <c r="E170">
        <v>72.983999999999995</v>
      </c>
      <c r="F170">
        <v>0</v>
      </c>
      <c r="G170">
        <v>65.710737519697702</v>
      </c>
      <c r="H170">
        <v>22.825276017489401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22.8252760174895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235926.505698906</v>
      </c>
      <c r="E172">
        <v>72.983999999999995</v>
      </c>
      <c r="F172">
        <v>0</v>
      </c>
      <c r="G172">
        <v>65.710737519697702</v>
      </c>
      <c r="H172">
        <v>22.825276017489401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241682.452894649</v>
      </c>
      <c r="E173">
        <v>72.983999999999995</v>
      </c>
      <c r="F173">
        <v>0</v>
      </c>
      <c r="G173">
        <v>65.710737519697702</v>
      </c>
      <c r="H173">
        <v>22.8252760174895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</v>
      </c>
      <c r="E174">
        <v>72.983999999999995</v>
      </c>
      <c r="F174">
        <v>0</v>
      </c>
      <c r="G174">
        <v>65.710737519697801</v>
      </c>
      <c r="H174">
        <v>22.8252760174895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230882.60164705201</v>
      </c>
      <c r="E175">
        <v>72.983999999999995</v>
      </c>
      <c r="F175">
        <v>0</v>
      </c>
      <c r="G175">
        <v>65.710737519697702</v>
      </c>
      <c r="H175">
        <v>22.825276017489401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</v>
      </c>
      <c r="E176">
        <v>72.983999999999995</v>
      </c>
      <c r="F176">
        <v>0</v>
      </c>
      <c r="G176">
        <v>65.710737519697702</v>
      </c>
      <c r="H176">
        <v>22.8252760174895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240509.98540043799</v>
      </c>
      <c r="E177">
        <v>72.983999999999995</v>
      </c>
      <c r="F177">
        <v>0</v>
      </c>
      <c r="G177">
        <v>65.710737519697702</v>
      </c>
      <c r="H177">
        <v>22.825276017489401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</v>
      </c>
      <c r="E178">
        <v>72.983999999999995</v>
      </c>
      <c r="F178">
        <v>0</v>
      </c>
      <c r="G178">
        <v>65.710737519697702</v>
      </c>
      <c r="H178">
        <v>22.8252760174895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</v>
      </c>
      <c r="E179">
        <v>72.983999999999995</v>
      </c>
      <c r="F179">
        <v>0</v>
      </c>
      <c r="G179">
        <v>65.710737519697702</v>
      </c>
      <c r="H179">
        <v>22.8252760174895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238769.62358177299</v>
      </c>
      <c r="E180">
        <v>72.983999999999995</v>
      </c>
      <c r="F180">
        <v>0</v>
      </c>
      <c r="G180">
        <v>65.710737519697702</v>
      </c>
      <c r="H180">
        <v>22.825276017489401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</v>
      </c>
      <c r="E181">
        <v>72.983999999999995</v>
      </c>
      <c r="F181">
        <v>0</v>
      </c>
      <c r="G181">
        <v>65.710737519697702</v>
      </c>
      <c r="H181">
        <v>22.825276017489401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22.825276017489401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236142.15812259499</v>
      </c>
      <c r="E183">
        <v>72.983999999999995</v>
      </c>
      <c r="F183">
        <v>0</v>
      </c>
      <c r="G183">
        <v>65.710737519697702</v>
      </c>
      <c r="H183">
        <v>22.8252760174895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234957.84487981201</v>
      </c>
      <c r="E184">
        <v>72.983999999999995</v>
      </c>
      <c r="F184">
        <v>0</v>
      </c>
      <c r="G184">
        <v>65.710737519697702</v>
      </c>
      <c r="H184">
        <v>22.825276017490399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22.8252760174895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</v>
      </c>
      <c r="E186">
        <v>72.983999999999995</v>
      </c>
      <c r="F186">
        <v>0</v>
      </c>
      <c r="G186">
        <v>65.710737519697702</v>
      </c>
      <c r="H186">
        <v>22.8252760174895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233122.28155098599</v>
      </c>
      <c r="E187">
        <v>72.983999999999995</v>
      </c>
      <c r="F187">
        <v>0</v>
      </c>
      <c r="G187">
        <v>65.710737519697702</v>
      </c>
      <c r="H187">
        <v>22.8252760174895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</v>
      </c>
      <c r="E188">
        <v>72.983999999999995</v>
      </c>
      <c r="F188">
        <v>0</v>
      </c>
      <c r="G188">
        <v>65.710737519697702</v>
      </c>
      <c r="H188">
        <v>22.825276017489401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239995.32742788401</v>
      </c>
      <c r="E189">
        <v>72.983999999999995</v>
      </c>
      <c r="F189">
        <v>0</v>
      </c>
      <c r="G189">
        <v>65.710737519697702</v>
      </c>
      <c r="H189">
        <v>22.825276017489401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232704.56513658201</v>
      </c>
      <c r="E190">
        <v>72.983999999999995</v>
      </c>
      <c r="F190">
        <v>0</v>
      </c>
      <c r="G190">
        <v>65.710737519697702</v>
      </c>
      <c r="H190">
        <v>22.8252760174895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102.12152164128599</v>
      </c>
      <c r="D191">
        <v>193310.395842258</v>
      </c>
      <c r="E191">
        <v>72.983999999999995</v>
      </c>
      <c r="F191">
        <v>0</v>
      </c>
      <c r="G191">
        <v>0</v>
      </c>
      <c r="H191">
        <v>22.8252760174895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232080.04971628499</v>
      </c>
      <c r="E192">
        <v>72.983999999999995</v>
      </c>
      <c r="F192">
        <v>0</v>
      </c>
      <c r="G192">
        <v>65.710737519697702</v>
      </c>
      <c r="H192">
        <v>22.825276017489401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244301.60327601401</v>
      </c>
      <c r="E193">
        <v>72.983999999999995</v>
      </c>
      <c r="F193">
        <v>0</v>
      </c>
      <c r="G193">
        <v>65.710737519697702</v>
      </c>
      <c r="H193">
        <v>22.8252760174895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236663.59171440999</v>
      </c>
      <c r="E194">
        <v>72.983999999999995</v>
      </c>
      <c r="F194">
        <v>0</v>
      </c>
      <c r="G194">
        <v>65.710737519697702</v>
      </c>
      <c r="H194">
        <v>22.8252760174895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</v>
      </c>
      <c r="E195">
        <v>72.983999999999995</v>
      </c>
      <c r="F195">
        <v>0</v>
      </c>
      <c r="G195">
        <v>65.710737519697702</v>
      </c>
      <c r="H195">
        <v>22.825276017489401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237040.626490839</v>
      </c>
      <c r="E196">
        <v>72.983999999999995</v>
      </c>
      <c r="F196">
        <v>0</v>
      </c>
      <c r="G196">
        <v>65.710737519697702</v>
      </c>
      <c r="H196">
        <v>22.8252760174895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</v>
      </c>
      <c r="E197">
        <v>72.983999999999995</v>
      </c>
      <c r="F197">
        <v>0</v>
      </c>
      <c r="G197">
        <v>65.710737519697801</v>
      </c>
      <c r="H197">
        <v>22.825276017489401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235630.66670691001</v>
      </c>
      <c r="E198">
        <v>72.983999999999995</v>
      </c>
      <c r="F198">
        <v>0</v>
      </c>
      <c r="G198">
        <v>65.710737519697702</v>
      </c>
      <c r="H198">
        <v>22.8252760174895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235735.40787557699</v>
      </c>
      <c r="E199">
        <v>72.983999999999995</v>
      </c>
      <c r="F199">
        <v>0</v>
      </c>
      <c r="G199">
        <v>65.710737519697702</v>
      </c>
      <c r="H199">
        <v>22.825276017489401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234182.82002349201</v>
      </c>
      <c r="E200">
        <v>72.983999999999995</v>
      </c>
      <c r="F200">
        <v>0</v>
      </c>
      <c r="G200">
        <v>65.710737519697702</v>
      </c>
      <c r="H200">
        <v>22.8252760174895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239567.36804489899</v>
      </c>
      <c r="E201">
        <v>72.983999999999995</v>
      </c>
      <c r="F201">
        <v>0</v>
      </c>
      <c r="G201">
        <v>65.710737519697702</v>
      </c>
      <c r="H201">
        <v>22.8252760174895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55.832069918711703</v>
      </c>
      <c r="H2">
        <v>31.092831157454501</v>
      </c>
      <c r="I2">
        <v>47.84</v>
      </c>
      <c r="J2">
        <v>62.6</v>
      </c>
      <c r="K2">
        <v>50.34</v>
      </c>
      <c r="L2">
        <f>AVERAGE(C2:C201)</f>
        <v>127.79216123960252</v>
      </c>
      <c r="M2">
        <f>AVERAGEIF(B2:B201,"&gt;0",C2:C201)</f>
        <v>105.979844880307</v>
      </c>
      <c r="N2">
        <f>AVERAGEIF(B2:B201,0,C2:C201)</f>
        <v>128.0124876674742</v>
      </c>
      <c r="O2">
        <f>_xlfn.STDEV.S(C2:C201)</f>
        <v>2.4413041944698244</v>
      </c>
      <c r="P2">
        <f>AVERAGE(D2:D201)</f>
        <v>235739.56347127815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54.827104960078003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128.55758890777199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31.092831157455201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238564.10902505301</v>
      </c>
      <c r="E6">
        <v>72.983999999999995</v>
      </c>
      <c r="F6">
        <v>0</v>
      </c>
      <c r="G6">
        <v>54.701620805677202</v>
      </c>
      <c r="H6">
        <v>31.092831157454501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51.178241071839501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232217.86897423599</v>
      </c>
      <c r="E8">
        <v>72.983999999999995</v>
      </c>
      <c r="F8">
        <v>0</v>
      </c>
      <c r="G8">
        <v>56.504368370236897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56.914893920725802</v>
      </c>
      <c r="H9">
        <v>31.092831157453801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128.11611596997901</v>
      </c>
      <c r="D10">
        <v>237910.72861356201</v>
      </c>
      <c r="E10">
        <v>72.983999999999995</v>
      </c>
      <c r="F10">
        <v>0</v>
      </c>
      <c r="G10">
        <v>54.318704605270199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128.13275741466001</v>
      </c>
      <c r="D11">
        <v>236142.76171904101</v>
      </c>
      <c r="E11">
        <v>72.983999999999995</v>
      </c>
      <c r="F11">
        <v>0</v>
      </c>
      <c r="G11">
        <v>54.3494151967462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54.677760922922097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128.73437447881699</v>
      </c>
      <c r="D13">
        <v>235991.23721526301</v>
      </c>
      <c r="E13">
        <v>72.983999999999995</v>
      </c>
      <c r="F13">
        <v>0</v>
      </c>
      <c r="G13">
        <v>55.4596562987943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55.134103923146299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128.20775720324301</v>
      </c>
      <c r="D15">
        <v>224809.30453707799</v>
      </c>
      <c r="E15">
        <v>72.983999999999995</v>
      </c>
      <c r="F15">
        <v>0</v>
      </c>
      <c r="G15">
        <v>54.487821922370699</v>
      </c>
      <c r="H15">
        <v>31.092831157454501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231435.383450175</v>
      </c>
      <c r="E16">
        <v>72.983999999999995</v>
      </c>
      <c r="F16">
        <v>0</v>
      </c>
      <c r="G16">
        <v>54.791584472467498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126.257076802648</v>
      </c>
      <c r="D17">
        <v>231462.04030234501</v>
      </c>
      <c r="E17">
        <v>72.983999999999995</v>
      </c>
      <c r="F17">
        <v>0</v>
      </c>
      <c r="G17">
        <v>50.887981281657503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54.883473024277201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130.03360743902999</v>
      </c>
      <c r="D19">
        <v>234042.61290917901</v>
      </c>
      <c r="E19">
        <v>72.983999999999995</v>
      </c>
      <c r="F19">
        <v>0</v>
      </c>
      <c r="G19">
        <v>57.857297455438001</v>
      </c>
      <c r="H19">
        <v>31.092831157455201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52.522143029062399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130.04902699825499</v>
      </c>
      <c r="D21">
        <v>237418.38947996101</v>
      </c>
      <c r="E21">
        <v>72.983999999999995</v>
      </c>
      <c r="F21">
        <v>0</v>
      </c>
      <c r="G21">
        <v>57.885753145024303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241759.28636628599</v>
      </c>
      <c r="E22">
        <v>72.983999999999995</v>
      </c>
      <c r="F22">
        <v>0</v>
      </c>
      <c r="G22">
        <v>52.461280359163098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53.928326093277001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126.756923763129</v>
      </c>
      <c r="D24">
        <v>243307.082703972</v>
      </c>
      <c r="E24">
        <v>72.983999999999995</v>
      </c>
      <c r="F24">
        <v>0</v>
      </c>
      <c r="G24">
        <v>51.810412963407103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127.969145617046</v>
      </c>
      <c r="D25">
        <v>239398.01180704101</v>
      </c>
      <c r="E25">
        <v>72.983999999999995</v>
      </c>
      <c r="F25">
        <v>0</v>
      </c>
      <c r="G25">
        <v>54.047481369876202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53.659441369409301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53.813939780736497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128.38289600743499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53.979360960467197</v>
      </c>
      <c r="H29">
        <v>31.092831157453901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53.869971815020598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126.58387084335401</v>
      </c>
      <c r="D32">
        <v>228011.62280521801</v>
      </c>
      <c r="E32">
        <v>72.983999999999995</v>
      </c>
      <c r="F32">
        <v>0</v>
      </c>
      <c r="G32">
        <v>51.491056223364602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236739.77695592999</v>
      </c>
      <c r="E34">
        <v>72.983999999999995</v>
      </c>
      <c r="F34">
        <v>0</v>
      </c>
      <c r="G34">
        <v>52.2504243014221</v>
      </c>
      <c r="H34">
        <v>31.092831157453801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128.65988774241299</v>
      </c>
      <c r="D35">
        <v>226113.32738717701</v>
      </c>
      <c r="E35">
        <v>72.983999999999995</v>
      </c>
      <c r="F35">
        <v>0</v>
      </c>
      <c r="G35">
        <v>55.322196374133199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58.116717702158397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128.30001392770799</v>
      </c>
      <c r="D38">
        <v>237174.61630924599</v>
      </c>
      <c r="E38">
        <v>72.983999999999995</v>
      </c>
      <c r="F38">
        <v>0</v>
      </c>
      <c r="G38">
        <v>54.658075084296897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54.833776761024602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128.022910314314</v>
      </c>
      <c r="D40">
        <v>245482.77620712301</v>
      </c>
      <c r="E40">
        <v>72.983999999999995</v>
      </c>
      <c r="F40">
        <v>0</v>
      </c>
      <c r="G40">
        <v>54.146700258938999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241698.31218084201</v>
      </c>
      <c r="E41">
        <v>72.983999999999995</v>
      </c>
      <c r="F41">
        <v>0</v>
      </c>
      <c r="G41">
        <v>51.587862692236499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126.10567096119701</v>
      </c>
      <c r="D42">
        <v>232769.40289025701</v>
      </c>
      <c r="E42">
        <v>72.983999999999995</v>
      </c>
      <c r="F42">
        <v>0</v>
      </c>
      <c r="G42">
        <v>50.608572670626501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126.55702577914801</v>
      </c>
      <c r="D44">
        <v>241751.73337089701</v>
      </c>
      <c r="E44">
        <v>72.983999999999995</v>
      </c>
      <c r="F44">
        <v>0</v>
      </c>
      <c r="G44">
        <v>51.441515584569402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127.089970028278</v>
      </c>
      <c r="D45">
        <v>233994.14995798899</v>
      </c>
      <c r="E45">
        <v>72.983999999999995</v>
      </c>
      <c r="F45">
        <v>0</v>
      </c>
      <c r="G45">
        <v>52.425025936477802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244971.64775409401</v>
      </c>
      <c r="E46">
        <v>72.983999999999995</v>
      </c>
      <c r="F46">
        <v>0</v>
      </c>
      <c r="G46">
        <v>55.509103816680998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54.893726540244103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126.314514775357</v>
      </c>
      <c r="D48">
        <v>228873.817809517</v>
      </c>
      <c r="E48">
        <v>72.983999999999995</v>
      </c>
      <c r="F48">
        <v>0</v>
      </c>
      <c r="G48">
        <v>50.993978936843597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126.686879334068</v>
      </c>
      <c r="D49">
        <v>236739.40493194599</v>
      </c>
      <c r="E49">
        <v>72.983999999999995</v>
      </c>
      <c r="F49">
        <v>0</v>
      </c>
      <c r="G49">
        <v>51.681150998037801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127.18461894867001</v>
      </c>
      <c r="D53">
        <v>230836.496639235</v>
      </c>
      <c r="E53">
        <v>72.983999999999995</v>
      </c>
      <c r="F53">
        <v>0</v>
      </c>
      <c r="G53">
        <v>52.599693724251701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235276.71054626099</v>
      </c>
      <c r="E54">
        <v>72.983999999999995</v>
      </c>
      <c r="F54">
        <v>0</v>
      </c>
      <c r="G54">
        <v>56.591556561367398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</v>
      </c>
      <c r="D55">
        <v>237784.33073542701</v>
      </c>
      <c r="E55">
        <v>72.983999999999995</v>
      </c>
      <c r="F55">
        <v>0</v>
      </c>
      <c r="G55">
        <v>51.369155485938201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53.671899672168799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129.891597425642</v>
      </c>
      <c r="D57">
        <v>238751.39076047501</v>
      </c>
      <c r="E57">
        <v>72.983999999999995</v>
      </c>
      <c r="F57">
        <v>0</v>
      </c>
      <c r="G57">
        <v>57.595228170575403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127.87801359017701</v>
      </c>
      <c r="D58">
        <v>238236.080211022</v>
      </c>
      <c r="E58">
        <v>72.983999999999995</v>
      </c>
      <c r="F58">
        <v>0</v>
      </c>
      <c r="G58">
        <v>53.879303756623003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54.459807732167</v>
      </c>
      <c r="H59">
        <v>31.092831157453801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128.605814962338</v>
      </c>
      <c r="D60">
        <v>235436.64571777501</v>
      </c>
      <c r="E60">
        <v>72.983999999999995</v>
      </c>
      <c r="F60">
        <v>0</v>
      </c>
      <c r="G60">
        <v>55.2224089403677</v>
      </c>
      <c r="H60">
        <v>31.0928311574554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127.536523838562</v>
      </c>
      <c r="D62">
        <v>227600.59183473399</v>
      </c>
      <c r="E62">
        <v>72.983999999999995</v>
      </c>
      <c r="F62">
        <v>0</v>
      </c>
      <c r="G62">
        <v>53.249108935434599</v>
      </c>
      <c r="H62">
        <v>31.092831157453801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128.00029904566901</v>
      </c>
      <c r="D63">
        <v>241024.36552120099</v>
      </c>
      <c r="E63">
        <v>72.983999999999995</v>
      </c>
      <c r="F63">
        <v>0</v>
      </c>
      <c r="G63">
        <v>54.104972785907897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125.763138858316</v>
      </c>
      <c r="D65">
        <v>234797.32567664899</v>
      </c>
      <c r="E65">
        <v>72.983999999999995</v>
      </c>
      <c r="F65">
        <v>0</v>
      </c>
      <c r="G65">
        <v>49.909599119181799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127.619637147093</v>
      </c>
      <c r="D67">
        <v>237405.799931644</v>
      </c>
      <c r="E67">
        <v>72.983999999999995</v>
      </c>
      <c r="F67">
        <v>0</v>
      </c>
      <c r="G67">
        <v>53.402488579655703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53.542882289144799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128.45593711904601</v>
      </c>
      <c r="D69">
        <v>236768.12322727</v>
      </c>
      <c r="E69">
        <v>72.983999999999995</v>
      </c>
      <c r="F69">
        <v>0</v>
      </c>
      <c r="G69">
        <v>54.945820140245303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126.06541169492201</v>
      </c>
      <c r="D71">
        <v>236725.40802070501</v>
      </c>
      <c r="E71">
        <v>72.983999999999995</v>
      </c>
      <c r="F71">
        <v>0</v>
      </c>
      <c r="G71">
        <v>50.534277084912198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55.495039571544403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127.543311011833</v>
      </c>
      <c r="D73">
        <v>234202.06718406899</v>
      </c>
      <c r="E73">
        <v>72.983999999999995</v>
      </c>
      <c r="F73">
        <v>0</v>
      </c>
      <c r="G73">
        <v>53.261634176456802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126.133773670464</v>
      </c>
      <c r="D74">
        <v>239489.59668726099</v>
      </c>
      <c r="E74">
        <v>72.983999999999995</v>
      </c>
      <c r="F74">
        <v>0</v>
      </c>
      <c r="G74">
        <v>50.660434203095797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127.62701937458699</v>
      </c>
      <c r="D75">
        <v>228654.18247543901</v>
      </c>
      <c r="E75">
        <v>72.983999999999995</v>
      </c>
      <c r="F75">
        <v>0</v>
      </c>
      <c r="G75">
        <v>53.416111950528801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128.17913252814901</v>
      </c>
      <c r="D76">
        <v>232992.210949784</v>
      </c>
      <c r="E76">
        <v>72.983999999999995</v>
      </c>
      <c r="F76">
        <v>0</v>
      </c>
      <c r="G76">
        <v>54.434997139439702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54.721865226335602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127.125828792717</v>
      </c>
      <c r="D78">
        <v>232137.35016363801</v>
      </c>
      <c r="E78">
        <v>72.983999999999995</v>
      </c>
      <c r="F78">
        <v>0</v>
      </c>
      <c r="G78">
        <v>52.491200711964602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126.58906192738201</v>
      </c>
      <c r="D79">
        <v>234782.225714525</v>
      </c>
      <c r="E79">
        <v>72.983999999999995</v>
      </c>
      <c r="F79">
        <v>0</v>
      </c>
      <c r="G79">
        <v>51.500635996271299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53.232430648435198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126.783112341167</v>
      </c>
      <c r="D81">
        <v>230328.28545739601</v>
      </c>
      <c r="E81">
        <v>72.983999999999995</v>
      </c>
      <c r="F81">
        <v>0</v>
      </c>
      <c r="G81">
        <v>51.858742104108302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128.08230289432399</v>
      </c>
      <c r="D84">
        <v>235994.72230806001</v>
      </c>
      <c r="E84">
        <v>72.983999999999995</v>
      </c>
      <c r="F84">
        <v>0</v>
      </c>
      <c r="G84">
        <v>54.256305001576003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235671.36149317399</v>
      </c>
      <c r="E85">
        <v>72.983999999999995</v>
      </c>
      <c r="F85">
        <v>0</v>
      </c>
      <c r="G85">
        <v>52.468687244031599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128.655579284445</v>
      </c>
      <c r="D86">
        <v>245977.894698319</v>
      </c>
      <c r="E86">
        <v>72.983999999999995</v>
      </c>
      <c r="F86">
        <v>0</v>
      </c>
      <c r="G86">
        <v>55.314245424255603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235950.83922605999</v>
      </c>
      <c r="E87">
        <v>72.983999999999995</v>
      </c>
      <c r="F87">
        <v>0</v>
      </c>
      <c r="G87">
        <v>52.314004406064498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</v>
      </c>
      <c r="E88">
        <v>72.983999999999995</v>
      </c>
      <c r="F88">
        <v>0</v>
      </c>
      <c r="G88">
        <v>55.504435141765398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128.642233597954</v>
      </c>
      <c r="D90">
        <v>236844.192589771</v>
      </c>
      <c r="E90">
        <v>72.983999999999995</v>
      </c>
      <c r="F90">
        <v>0</v>
      </c>
      <c r="G90">
        <v>55.2896169179186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127.784573304874</v>
      </c>
      <c r="D92">
        <v>233075.00460112901</v>
      </c>
      <c r="E92">
        <v>72.983999999999995</v>
      </c>
      <c r="F92">
        <v>0</v>
      </c>
      <c r="G92">
        <v>53.706866418137501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127.94328596676399</v>
      </c>
      <c r="D96">
        <v>236685.91890259</v>
      </c>
      <c r="E96">
        <v>72.983999999999995</v>
      </c>
      <c r="F96">
        <v>0</v>
      </c>
      <c r="G96">
        <v>53.999759241735397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129.442179190681</v>
      </c>
      <c r="D97">
        <v>225719.43281573601</v>
      </c>
      <c r="E97">
        <v>72.983999999999995</v>
      </c>
      <c r="F97">
        <v>0</v>
      </c>
      <c r="G97">
        <v>56.765859081514797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53.171155478690999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125.887200512089</v>
      </c>
      <c r="D100">
        <v>239082.54560546199</v>
      </c>
      <c r="E100">
        <v>72.983999999999995</v>
      </c>
      <c r="F100">
        <v>0</v>
      </c>
      <c r="G100">
        <v>50.205401140705099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54.6350991484872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54.915474190249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53.2640500553278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129.171991107286</v>
      </c>
      <c r="D104">
        <v>234006.75891021799</v>
      </c>
      <c r="E104">
        <v>72.983999999999995</v>
      </c>
      <c r="F104">
        <v>0</v>
      </c>
      <c r="G104">
        <v>56.267246370306097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53.359521780934799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53.779572756343498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128.01186672866999</v>
      </c>
      <c r="D108">
        <v>235095.25340138699</v>
      </c>
      <c r="E108">
        <v>72.983999999999995</v>
      </c>
      <c r="F108">
        <v>0</v>
      </c>
      <c r="G108">
        <v>54.126320114447502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244064.57826359599</v>
      </c>
      <c r="E109">
        <v>72.983999999999995</v>
      </c>
      <c r="F109">
        <v>0</v>
      </c>
      <c r="G109">
        <v>54.7214665741921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128.20554329428799</v>
      </c>
      <c r="D110">
        <v>234688.22608588301</v>
      </c>
      <c r="E110">
        <v>72.983999999999995</v>
      </c>
      <c r="F110">
        <v>0</v>
      </c>
      <c r="G110">
        <v>54.483736312329199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128.90827921861501</v>
      </c>
      <c r="D111">
        <v>235545.99441792001</v>
      </c>
      <c r="E111">
        <v>72.983999999999995</v>
      </c>
      <c r="F111">
        <v>0</v>
      </c>
      <c r="G111">
        <v>55.780585011537497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236971.86413849599</v>
      </c>
      <c r="E112">
        <v>72.983999999999995</v>
      </c>
      <c r="F112">
        <v>0</v>
      </c>
      <c r="G112">
        <v>51.457019720395202</v>
      </c>
      <c r="H112">
        <v>31.092831157454501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31.092831157455102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127.859309358662</v>
      </c>
      <c r="D114">
        <v>236760.03005382599</v>
      </c>
      <c r="E114">
        <v>72.983999999999995</v>
      </c>
      <c r="F114">
        <v>0</v>
      </c>
      <c r="G114">
        <v>53.844786440132197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57.1926511471654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126.905167551384</v>
      </c>
      <c r="D116">
        <v>237687.78244725801</v>
      </c>
      <c r="E116">
        <v>72.983999999999995</v>
      </c>
      <c r="F116">
        <v>0</v>
      </c>
      <c r="G116">
        <v>52.083986232267598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53.697579086583197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128.26757787058901</v>
      </c>
      <c r="D120">
        <v>238054.23580688401</v>
      </c>
      <c r="E120">
        <v>72.983999999999995</v>
      </c>
      <c r="F120">
        <v>0</v>
      </c>
      <c r="G120">
        <v>54.598216669454999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51.934204274953203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126.85261966311801</v>
      </c>
      <c r="D122">
        <v>238308.06138417401</v>
      </c>
      <c r="E122">
        <v>72.983999999999995</v>
      </c>
      <c r="F122">
        <v>0</v>
      </c>
      <c r="G122">
        <v>51.987012876865002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52.808356769624801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55.6100684084821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127.62340632430301</v>
      </c>
      <c r="D128">
        <v>238618.124849846</v>
      </c>
      <c r="E128">
        <v>72.983999999999995</v>
      </c>
      <c r="F128">
        <v>0</v>
      </c>
      <c r="G128">
        <v>53.409444325609101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128.206996156146</v>
      </c>
      <c r="D129">
        <v>233328.16516203401</v>
      </c>
      <c r="E129">
        <v>72.983999999999995</v>
      </c>
      <c r="F129">
        <v>0</v>
      </c>
      <c r="G129">
        <v>54.486417464588698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126.587274822975</v>
      </c>
      <c r="D132">
        <v>236813.55904411001</v>
      </c>
      <c r="E132">
        <v>72.983999999999995</v>
      </c>
      <c r="F132">
        <v>0</v>
      </c>
      <c r="G132">
        <v>51.497338023384202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127.405679242787</v>
      </c>
      <c r="D133">
        <v>229376.32317413</v>
      </c>
      <c r="E133">
        <v>72.983999999999995</v>
      </c>
      <c r="F133">
        <v>0</v>
      </c>
      <c r="G133">
        <v>53.0076446272125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129.33233581146899</v>
      </c>
      <c r="D134">
        <v>229608.01794446399</v>
      </c>
      <c r="E134">
        <v>72.983999999999995</v>
      </c>
      <c r="F134">
        <v>0</v>
      </c>
      <c r="G134">
        <v>56.563151010791103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58.157092856600002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</v>
      </c>
      <c r="E136">
        <v>72.983999999999995</v>
      </c>
      <c r="F136">
        <v>0</v>
      </c>
      <c r="G136">
        <v>53.8345872464336</v>
      </c>
      <c r="H136">
        <v>31.092831157453801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54.510701422140201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31.092831157453801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127.06314492058399</v>
      </c>
      <c r="D139">
        <v>228741.63086209499</v>
      </c>
      <c r="E139">
        <v>72.983999999999995</v>
      </c>
      <c r="F139">
        <v>0</v>
      </c>
      <c r="G139">
        <v>52.375522125992298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</v>
      </c>
      <c r="D140">
        <v>245229.02888139899</v>
      </c>
      <c r="E140">
        <v>72.983999999999995</v>
      </c>
      <c r="F140">
        <v>0</v>
      </c>
      <c r="G140">
        <v>57.965204532172301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242836.54989275601</v>
      </c>
      <c r="E141">
        <v>72.983999999999995</v>
      </c>
      <c r="F141">
        <v>0</v>
      </c>
      <c r="G141">
        <v>53.042776470536602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128.02876480996099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127.07677316112699</v>
      </c>
      <c r="D143">
        <v>234836.80499711301</v>
      </c>
      <c r="E143">
        <v>72.983999999999995</v>
      </c>
      <c r="F143">
        <v>0</v>
      </c>
      <c r="G143">
        <v>52.400672065548598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128.65663671123301</v>
      </c>
      <c r="D144">
        <v>232166.291967133</v>
      </c>
      <c r="E144">
        <v>72.983999999999995</v>
      </c>
      <c r="F144">
        <v>0</v>
      </c>
      <c r="G144">
        <v>55.316196829481598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230078.039765975</v>
      </c>
      <c r="E145">
        <v>72.983999999999995</v>
      </c>
      <c r="F145">
        <v>0</v>
      </c>
      <c r="G145">
        <v>54.532095706602902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229543.39354854799</v>
      </c>
      <c r="E146">
        <v>72.983999999999995</v>
      </c>
      <c r="F146">
        <v>0</v>
      </c>
      <c r="G146">
        <v>55.7963953272317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127.612955210019</v>
      </c>
      <c r="D148">
        <v>231358.88489097499</v>
      </c>
      <c r="E148">
        <v>72.983999999999995</v>
      </c>
      <c r="F148">
        <v>0</v>
      </c>
      <c r="G148">
        <v>53.390157544479102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236368.79295965601</v>
      </c>
      <c r="E149">
        <v>72.983999999999995</v>
      </c>
      <c r="F149">
        <v>0</v>
      </c>
      <c r="G149">
        <v>52.336322158698998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127.217302043792</v>
      </c>
      <c r="D150">
        <v>230711.78550358099</v>
      </c>
      <c r="E150">
        <v>72.983999999999995</v>
      </c>
      <c r="F150">
        <v>0</v>
      </c>
      <c r="G150">
        <v>52.660008029993001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54.663480393577402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243973.94260711799</v>
      </c>
      <c r="E152">
        <v>72.983999999999995</v>
      </c>
      <c r="F152">
        <v>0</v>
      </c>
      <c r="G152">
        <v>49.201453200773798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52.852322124570001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53.173049026188302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127.506615338869</v>
      </c>
      <c r="D156">
        <v>243828.670109164</v>
      </c>
      <c r="E156">
        <v>72.983999999999995</v>
      </c>
      <c r="F156">
        <v>0</v>
      </c>
      <c r="G156">
        <v>53.193914946369802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58.222230805706602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53.185426308001702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128.29568540552199</v>
      </c>
      <c r="D159">
        <v>232689.99736618099</v>
      </c>
      <c r="E159">
        <v>72.983999999999995</v>
      </c>
      <c r="F159">
        <v>0</v>
      </c>
      <c r="G159">
        <v>54.650087107344802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228617.184627346</v>
      </c>
      <c r="E161">
        <v>72.983999999999995</v>
      </c>
      <c r="F161">
        <v>0</v>
      </c>
      <c r="G161">
        <v>57.515561824307198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52.318586648647603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126.108562489617</v>
      </c>
      <c r="D166">
        <v>234804.86385605499</v>
      </c>
      <c r="E166">
        <v>72.983999999999995</v>
      </c>
      <c r="F166">
        <v>0</v>
      </c>
      <c r="G166">
        <v>50.613908778743898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53.536683641748503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232677.399829381</v>
      </c>
      <c r="E168">
        <v>72.983999999999995</v>
      </c>
      <c r="F168">
        <v>0</v>
      </c>
      <c r="G168">
        <v>53.962467481293999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52.2916374018561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57.180946983777197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125.931996850536</v>
      </c>
      <c r="D172">
        <v>231104.66630450799</v>
      </c>
      <c r="E172">
        <v>72.983999999999995</v>
      </c>
      <c r="F172">
        <v>0</v>
      </c>
      <c r="G172">
        <v>50.288069567398701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49.918575571671099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127.379610523072</v>
      </c>
      <c r="D174">
        <v>240499.64450584899</v>
      </c>
      <c r="E174">
        <v>72.983999999999995</v>
      </c>
      <c r="F174">
        <v>0</v>
      </c>
      <c r="G174">
        <v>52.959536676441701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127.367168063747</v>
      </c>
      <c r="D176">
        <v>231474.806834218</v>
      </c>
      <c r="E176">
        <v>72.983999999999995</v>
      </c>
      <c r="F176">
        <v>0</v>
      </c>
      <c r="G176">
        <v>52.936575010996499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</v>
      </c>
      <c r="D177">
        <v>241008.197880922</v>
      </c>
      <c r="E177">
        <v>72.983999999999995</v>
      </c>
      <c r="F177">
        <v>0</v>
      </c>
      <c r="G177">
        <v>52.323121682049504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54.4383104524684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128.44714293172899</v>
      </c>
      <c r="D180">
        <v>235606.19619141499</v>
      </c>
      <c r="E180">
        <v>72.983999999999995</v>
      </c>
      <c r="F180">
        <v>0</v>
      </c>
      <c r="G180">
        <v>54.929591098882902</v>
      </c>
      <c r="H180">
        <v>31.092831157454501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130.045957141342</v>
      </c>
      <c r="D182">
        <v>238773.20255091399</v>
      </c>
      <c r="E182">
        <v>72.983999999999995</v>
      </c>
      <c r="F182">
        <v>0</v>
      </c>
      <c r="G182">
        <v>57.8800879444752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128.18769365929899</v>
      </c>
      <c r="D183">
        <v>240241.86390721099</v>
      </c>
      <c r="E183">
        <v>72.983999999999995</v>
      </c>
      <c r="F183">
        <v>0</v>
      </c>
      <c r="G183">
        <v>54.4507960923765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54.817727288193197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51.631720210389901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128.99768599198799</v>
      </c>
      <c r="D188">
        <v>228223.688599677</v>
      </c>
      <c r="E188">
        <v>72.983999999999995</v>
      </c>
      <c r="F188">
        <v>0</v>
      </c>
      <c r="G188">
        <v>55.945578793320003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54.622868331288998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236650.80956736999</v>
      </c>
      <c r="E190">
        <v>72.983999999999995</v>
      </c>
      <c r="F190">
        <v>0</v>
      </c>
      <c r="G190">
        <v>52.056040257768998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55.084335159446098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127.668905692754</v>
      </c>
      <c r="D192">
        <v>229062.57505337</v>
      </c>
      <c r="E192">
        <v>72.983999999999995</v>
      </c>
      <c r="F192">
        <v>0</v>
      </c>
      <c r="G192">
        <v>53.493410143702803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236975.77731148401</v>
      </c>
      <c r="E194">
        <v>72.983999999999995</v>
      </c>
      <c r="F194">
        <v>0</v>
      </c>
      <c r="G194">
        <v>55.5464892442142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127.496892917095</v>
      </c>
      <c r="D195">
        <v>229627.39844621901</v>
      </c>
      <c r="E195">
        <v>72.983999999999995</v>
      </c>
      <c r="F195">
        <v>0</v>
      </c>
      <c r="G195">
        <v>53.175972914954997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55.661086996271898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126.570963474542</v>
      </c>
      <c r="D198">
        <v>232625.36676039899</v>
      </c>
      <c r="E198">
        <v>72.983999999999995</v>
      </c>
      <c r="F198">
        <v>0</v>
      </c>
      <c r="G198">
        <v>51.467236600836102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126.91837907812</v>
      </c>
      <c r="D199">
        <v>240166.476937153</v>
      </c>
      <c r="E199">
        <v>72.983999999999995</v>
      </c>
      <c r="F199">
        <v>0</v>
      </c>
      <c r="G199">
        <v>52.1083671564081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127.127207112138</v>
      </c>
      <c r="D201">
        <v>237860.201148194</v>
      </c>
      <c r="E201">
        <v>72.983999999999995</v>
      </c>
      <c r="F201">
        <v>0</v>
      </c>
      <c r="G201">
        <v>52.493744301506602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200iter_eevscen_under_cap_sos2</vt:lpstr>
      <vt:lpstr>200iter_5scen_under_cap_sos2</vt:lpstr>
      <vt:lpstr>200iter_10scen_under_cap_sos2</vt:lpstr>
      <vt:lpstr>200iter_15scen_under_cap_sos2</vt:lpstr>
      <vt:lpstr>200iter_20scen_under_cap_sos2</vt:lpstr>
      <vt:lpstr>200iter_30scen_under_cap_sos2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2018-05-22T20:50:11Z</dcterms:modified>
</cp:coreProperties>
</file>