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0050" windowHeight="14100" firstSheet="2" activeTab="5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  <fileRecoveryPr repairLoad="1"/>
</workbook>
</file>

<file path=xl/calcChain.xml><?xml version="1.0" encoding="utf-8"?>
<calcChain xmlns="http://schemas.openxmlformats.org/spreadsheetml/2006/main">
  <c r="AQ60" i="5" l="1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4" i="5"/>
  <c r="AQ5" i="5"/>
  <c r="AQ6" i="5"/>
  <c r="AQ7" i="5"/>
  <c r="AQ8" i="5"/>
  <c r="AQ9" i="5"/>
  <c r="AQ10" i="5"/>
  <c r="AQ11" i="5"/>
  <c r="AQ12" i="5"/>
  <c r="AQ13" i="5"/>
  <c r="AQ14" i="5"/>
  <c r="AQ15" i="5"/>
  <c r="AQ3" i="5"/>
  <c r="AR4" i="5"/>
  <c r="AS4" i="5"/>
  <c r="AT4" i="5"/>
  <c r="AU4" i="5"/>
  <c r="AV4" i="5"/>
  <c r="AW4" i="5"/>
  <c r="AX4" i="5"/>
  <c r="AR5" i="5"/>
  <c r="AS5" i="5"/>
  <c r="AT5" i="5"/>
  <c r="AU5" i="5"/>
  <c r="AV5" i="5"/>
  <c r="AW5" i="5"/>
  <c r="AX5" i="5"/>
  <c r="AR6" i="5"/>
  <c r="AS6" i="5"/>
  <c r="AT6" i="5"/>
  <c r="AU6" i="5"/>
  <c r="AV6" i="5"/>
  <c r="AW6" i="5"/>
  <c r="AX6" i="5"/>
  <c r="AR7" i="5"/>
  <c r="AS7" i="5"/>
  <c r="AT7" i="5"/>
  <c r="AU7" i="5"/>
  <c r="AV7" i="5"/>
  <c r="AW7" i="5"/>
  <c r="AX7" i="5"/>
  <c r="AR8" i="5"/>
  <c r="AS8" i="5"/>
  <c r="AT8" i="5"/>
  <c r="AU8" i="5"/>
  <c r="AV8" i="5"/>
  <c r="AW8" i="5"/>
  <c r="AX8" i="5"/>
  <c r="AR9" i="5"/>
  <c r="AS9" i="5"/>
  <c r="AT9" i="5"/>
  <c r="AU9" i="5"/>
  <c r="AV9" i="5"/>
  <c r="AW9" i="5"/>
  <c r="AX9" i="5"/>
  <c r="AR10" i="5"/>
  <c r="AS10" i="5"/>
  <c r="AT10" i="5"/>
  <c r="AU10" i="5"/>
  <c r="AV10" i="5"/>
  <c r="AW10" i="5"/>
  <c r="AX10" i="5"/>
  <c r="AR11" i="5"/>
  <c r="AS11" i="5"/>
  <c r="AT11" i="5"/>
  <c r="AU11" i="5"/>
  <c r="AV11" i="5"/>
  <c r="AW11" i="5"/>
  <c r="AX11" i="5"/>
  <c r="AR12" i="5"/>
  <c r="AS12" i="5"/>
  <c r="AT12" i="5"/>
  <c r="AU12" i="5"/>
  <c r="AV12" i="5"/>
  <c r="AW12" i="5"/>
  <c r="AX12" i="5"/>
  <c r="AR13" i="5"/>
  <c r="AS13" i="5"/>
  <c r="AT13" i="5"/>
  <c r="AU13" i="5"/>
  <c r="AV13" i="5"/>
  <c r="AW13" i="5"/>
  <c r="AX13" i="5"/>
  <c r="AR14" i="5"/>
  <c r="AS14" i="5"/>
  <c r="AT14" i="5"/>
  <c r="AU14" i="5"/>
  <c r="AV14" i="5"/>
  <c r="AW14" i="5"/>
  <c r="AX14" i="5"/>
  <c r="AR15" i="5"/>
  <c r="AS15" i="5"/>
  <c r="AT15" i="5"/>
  <c r="AU15" i="5"/>
  <c r="AV15" i="5"/>
  <c r="AW15" i="5"/>
  <c r="AX15" i="5"/>
  <c r="AS3" i="5"/>
  <c r="AT3" i="5"/>
  <c r="AU3" i="5"/>
  <c r="AV3" i="5"/>
  <c r="AW3" i="5"/>
  <c r="AX3" i="5"/>
  <c r="AR3" i="5"/>
  <c r="M106" i="5"/>
  <c r="D106" i="5" l="1"/>
  <c r="E106" i="5"/>
  <c r="F106" i="5"/>
  <c r="G106" i="5"/>
  <c r="H106" i="5"/>
  <c r="I106" i="5"/>
  <c r="J106" i="5"/>
  <c r="D107" i="5"/>
  <c r="E107" i="5"/>
  <c r="F107" i="5"/>
  <c r="G107" i="5"/>
  <c r="H107" i="5"/>
  <c r="I107" i="5"/>
  <c r="J107" i="5"/>
  <c r="D108" i="5"/>
  <c r="E108" i="5"/>
  <c r="F108" i="5"/>
  <c r="G108" i="5"/>
  <c r="H108" i="5"/>
  <c r="I108" i="5"/>
  <c r="J108" i="5"/>
  <c r="D109" i="5"/>
  <c r="E109" i="5"/>
  <c r="F109" i="5"/>
  <c r="G109" i="5"/>
  <c r="H109" i="5"/>
  <c r="I109" i="5"/>
  <c r="J109" i="5"/>
  <c r="D110" i="5"/>
  <c r="E110" i="5"/>
  <c r="F110" i="5"/>
  <c r="G110" i="5"/>
  <c r="H110" i="5"/>
  <c r="I110" i="5"/>
  <c r="J110" i="5"/>
  <c r="D111" i="5"/>
  <c r="E111" i="5"/>
  <c r="F111" i="5"/>
  <c r="G111" i="5"/>
  <c r="H111" i="5"/>
  <c r="I111" i="5"/>
  <c r="J111" i="5"/>
  <c r="D112" i="5"/>
  <c r="E112" i="5"/>
  <c r="F112" i="5"/>
  <c r="G112" i="5"/>
  <c r="H112" i="5"/>
  <c r="I112" i="5"/>
  <c r="J112" i="5"/>
  <c r="D113" i="5"/>
  <c r="E113" i="5"/>
  <c r="F113" i="5"/>
  <c r="G113" i="5"/>
  <c r="H113" i="5"/>
  <c r="I113" i="5"/>
  <c r="J113" i="5"/>
  <c r="D114" i="5"/>
  <c r="E114" i="5"/>
  <c r="F114" i="5"/>
  <c r="G114" i="5"/>
  <c r="H114" i="5"/>
  <c r="I114" i="5"/>
  <c r="J114" i="5"/>
  <c r="D115" i="5"/>
  <c r="E115" i="5"/>
  <c r="F115" i="5"/>
  <c r="G115" i="5"/>
  <c r="H115" i="5"/>
  <c r="I115" i="5"/>
  <c r="J115" i="5"/>
  <c r="D116" i="5"/>
  <c r="E116" i="5"/>
  <c r="F116" i="5"/>
  <c r="G116" i="5"/>
  <c r="H116" i="5"/>
  <c r="I116" i="5"/>
  <c r="J116" i="5"/>
  <c r="D117" i="5"/>
  <c r="E117" i="5"/>
  <c r="F117" i="5"/>
  <c r="G117" i="5"/>
  <c r="H117" i="5"/>
  <c r="I117" i="5"/>
  <c r="J117" i="5"/>
  <c r="D118" i="5"/>
  <c r="E118" i="5"/>
  <c r="F118" i="5"/>
  <c r="G118" i="5"/>
  <c r="H118" i="5"/>
  <c r="I118" i="5"/>
  <c r="J118" i="5"/>
  <c r="D119" i="5"/>
  <c r="E119" i="5"/>
  <c r="F119" i="5"/>
  <c r="G119" i="5"/>
  <c r="H119" i="5"/>
  <c r="I119" i="5"/>
  <c r="J119" i="5"/>
  <c r="D120" i="5"/>
  <c r="E120" i="5"/>
  <c r="F120" i="5"/>
  <c r="G120" i="5"/>
  <c r="H120" i="5"/>
  <c r="I120" i="5"/>
  <c r="J120" i="5"/>
  <c r="D121" i="5"/>
  <c r="E121" i="5"/>
  <c r="F121" i="5"/>
  <c r="G121" i="5"/>
  <c r="H121" i="5"/>
  <c r="I121" i="5"/>
  <c r="J121" i="5"/>
  <c r="D122" i="5"/>
  <c r="E122" i="5"/>
  <c r="F122" i="5"/>
  <c r="G122" i="5"/>
  <c r="H122" i="5"/>
  <c r="I122" i="5"/>
  <c r="J122" i="5"/>
  <c r="D123" i="5"/>
  <c r="E123" i="5"/>
  <c r="F123" i="5"/>
  <c r="G123" i="5"/>
  <c r="H123" i="5"/>
  <c r="I123" i="5"/>
  <c r="J123" i="5"/>
  <c r="D124" i="5"/>
  <c r="E124" i="5"/>
  <c r="F124" i="5"/>
  <c r="G124" i="5"/>
  <c r="H124" i="5"/>
  <c r="I124" i="5"/>
  <c r="J124" i="5"/>
  <c r="D125" i="5"/>
  <c r="E125" i="5"/>
  <c r="F125" i="5"/>
  <c r="G125" i="5"/>
  <c r="H125" i="5"/>
  <c r="I125" i="5"/>
  <c r="J125" i="5"/>
  <c r="D126" i="5"/>
  <c r="E126" i="5"/>
  <c r="F126" i="5"/>
  <c r="G126" i="5"/>
  <c r="H126" i="5"/>
  <c r="I126" i="5"/>
  <c r="J126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D133" i="5"/>
  <c r="E133" i="5"/>
  <c r="F133" i="5"/>
  <c r="G133" i="5"/>
  <c r="H133" i="5"/>
  <c r="I133" i="5"/>
  <c r="J133" i="5"/>
  <c r="D134" i="5"/>
  <c r="E134" i="5"/>
  <c r="F134" i="5"/>
  <c r="G134" i="5"/>
  <c r="H134" i="5"/>
  <c r="I134" i="5"/>
  <c r="J134" i="5"/>
  <c r="D135" i="5"/>
  <c r="E135" i="5"/>
  <c r="F135" i="5"/>
  <c r="G135" i="5"/>
  <c r="H135" i="5"/>
  <c r="I135" i="5"/>
  <c r="J135" i="5"/>
  <c r="D136" i="5"/>
  <c r="E136" i="5"/>
  <c r="F136" i="5"/>
  <c r="G136" i="5"/>
  <c r="H136" i="5"/>
  <c r="I136" i="5"/>
  <c r="J136" i="5"/>
  <c r="D137" i="5"/>
  <c r="E137" i="5"/>
  <c r="F137" i="5"/>
  <c r="G137" i="5"/>
  <c r="H137" i="5"/>
  <c r="I137" i="5"/>
  <c r="J137" i="5"/>
  <c r="D138" i="5"/>
  <c r="E138" i="5"/>
  <c r="F138" i="5"/>
  <c r="G138" i="5"/>
  <c r="H138" i="5"/>
  <c r="I138" i="5"/>
  <c r="J138" i="5"/>
  <c r="D139" i="5"/>
  <c r="E139" i="5"/>
  <c r="F139" i="5"/>
  <c r="G139" i="5"/>
  <c r="H139" i="5"/>
  <c r="I139" i="5"/>
  <c r="J139" i="5"/>
  <c r="D140" i="5"/>
  <c r="E140" i="5"/>
  <c r="F140" i="5"/>
  <c r="G140" i="5"/>
  <c r="H140" i="5"/>
  <c r="I140" i="5"/>
  <c r="J140" i="5"/>
  <c r="D141" i="5"/>
  <c r="E141" i="5"/>
  <c r="F141" i="5"/>
  <c r="G141" i="5"/>
  <c r="H141" i="5"/>
  <c r="I141" i="5"/>
  <c r="J141" i="5"/>
  <c r="D142" i="5"/>
  <c r="E142" i="5"/>
  <c r="F142" i="5"/>
  <c r="G142" i="5"/>
  <c r="H142" i="5"/>
  <c r="I142" i="5"/>
  <c r="J142" i="5"/>
  <c r="D143" i="5"/>
  <c r="E143" i="5"/>
  <c r="F143" i="5"/>
  <c r="G143" i="5"/>
  <c r="H143" i="5"/>
  <c r="I143" i="5"/>
  <c r="J143" i="5"/>
  <c r="D144" i="5"/>
  <c r="E144" i="5"/>
  <c r="F144" i="5"/>
  <c r="G144" i="5"/>
  <c r="H144" i="5"/>
  <c r="I144" i="5"/>
  <c r="J144" i="5"/>
  <c r="D145" i="5"/>
  <c r="E145" i="5"/>
  <c r="F145" i="5"/>
  <c r="G145" i="5"/>
  <c r="H145" i="5"/>
  <c r="I145" i="5"/>
  <c r="J145" i="5"/>
  <c r="D146" i="5"/>
  <c r="E146" i="5"/>
  <c r="F146" i="5"/>
  <c r="G146" i="5"/>
  <c r="H146" i="5"/>
  <c r="I146" i="5"/>
  <c r="J146" i="5"/>
  <c r="D147" i="5"/>
  <c r="E147" i="5"/>
  <c r="F147" i="5"/>
  <c r="G147" i="5"/>
  <c r="H147" i="5"/>
  <c r="I147" i="5"/>
  <c r="J147" i="5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D154" i="5"/>
  <c r="E154" i="5"/>
  <c r="F154" i="5"/>
  <c r="G154" i="5"/>
  <c r="H154" i="5"/>
  <c r="I154" i="5"/>
  <c r="J154" i="5"/>
  <c r="D155" i="5"/>
  <c r="E155" i="5"/>
  <c r="F155" i="5"/>
  <c r="G155" i="5"/>
  <c r="H155" i="5"/>
  <c r="I155" i="5"/>
  <c r="J155" i="5"/>
  <c r="D156" i="5"/>
  <c r="E156" i="5"/>
  <c r="F156" i="5"/>
  <c r="G156" i="5"/>
  <c r="H156" i="5"/>
  <c r="I156" i="5"/>
  <c r="J156" i="5"/>
  <c r="D157" i="5"/>
  <c r="E157" i="5"/>
  <c r="F157" i="5"/>
  <c r="G157" i="5"/>
  <c r="H157" i="5"/>
  <c r="I157" i="5"/>
  <c r="J157" i="5"/>
  <c r="D158" i="5"/>
  <c r="E158" i="5"/>
  <c r="F158" i="5"/>
  <c r="G158" i="5"/>
  <c r="H158" i="5"/>
  <c r="I158" i="5"/>
  <c r="J158" i="5"/>
  <c r="D159" i="5"/>
  <c r="E159" i="5"/>
  <c r="F159" i="5"/>
  <c r="G159" i="5"/>
  <c r="H159" i="5"/>
  <c r="I159" i="5"/>
  <c r="J159" i="5"/>
  <c r="D160" i="5"/>
  <c r="E160" i="5"/>
  <c r="F160" i="5"/>
  <c r="G160" i="5"/>
  <c r="H160" i="5"/>
  <c r="I160" i="5"/>
  <c r="J160" i="5"/>
  <c r="D161" i="5"/>
  <c r="E161" i="5"/>
  <c r="F161" i="5"/>
  <c r="G161" i="5"/>
  <c r="H161" i="5"/>
  <c r="I161" i="5"/>
  <c r="J161" i="5"/>
  <c r="D162" i="5"/>
  <c r="E162" i="5"/>
  <c r="F162" i="5"/>
  <c r="G162" i="5"/>
  <c r="H162" i="5"/>
  <c r="I162" i="5"/>
  <c r="J162" i="5"/>
  <c r="D163" i="5"/>
  <c r="E163" i="5"/>
  <c r="F163" i="5"/>
  <c r="G163" i="5"/>
  <c r="H163" i="5"/>
  <c r="I163" i="5"/>
  <c r="J163" i="5"/>
  <c r="D164" i="5"/>
  <c r="E164" i="5"/>
  <c r="F164" i="5"/>
  <c r="G164" i="5"/>
  <c r="H164" i="5"/>
  <c r="I164" i="5"/>
  <c r="J164" i="5"/>
  <c r="D165" i="5"/>
  <c r="E165" i="5"/>
  <c r="F165" i="5"/>
  <c r="G165" i="5"/>
  <c r="H165" i="5"/>
  <c r="I165" i="5"/>
  <c r="J165" i="5"/>
  <c r="D166" i="5"/>
  <c r="E166" i="5"/>
  <c r="F166" i="5"/>
  <c r="G166" i="5"/>
  <c r="H166" i="5"/>
  <c r="I166" i="5"/>
  <c r="J166" i="5"/>
  <c r="D167" i="5"/>
  <c r="E167" i="5"/>
  <c r="F167" i="5"/>
  <c r="G167" i="5"/>
  <c r="H167" i="5"/>
  <c r="I167" i="5"/>
  <c r="J167" i="5"/>
  <c r="D168" i="5"/>
  <c r="E168" i="5"/>
  <c r="F168" i="5"/>
  <c r="G168" i="5"/>
  <c r="H168" i="5"/>
  <c r="I168" i="5"/>
  <c r="J168" i="5"/>
  <c r="D169" i="5"/>
  <c r="E169" i="5"/>
  <c r="F169" i="5"/>
  <c r="G169" i="5"/>
  <c r="H169" i="5"/>
  <c r="I169" i="5"/>
  <c r="J169" i="5"/>
  <c r="D170" i="5"/>
  <c r="E170" i="5"/>
  <c r="F170" i="5"/>
  <c r="G170" i="5"/>
  <c r="H170" i="5"/>
  <c r="I170" i="5"/>
  <c r="J170" i="5"/>
  <c r="D171" i="5"/>
  <c r="E171" i="5"/>
  <c r="F171" i="5"/>
  <c r="G171" i="5"/>
  <c r="H171" i="5"/>
  <c r="I171" i="5"/>
  <c r="J171" i="5"/>
  <c r="D172" i="5"/>
  <c r="E172" i="5"/>
  <c r="F172" i="5"/>
  <c r="G172" i="5"/>
  <c r="H172" i="5"/>
  <c r="I172" i="5"/>
  <c r="J172" i="5"/>
  <c r="D173" i="5"/>
  <c r="E173" i="5"/>
  <c r="F173" i="5"/>
  <c r="G173" i="5"/>
  <c r="H173" i="5"/>
  <c r="I173" i="5"/>
  <c r="J173" i="5"/>
  <c r="D174" i="5"/>
  <c r="E174" i="5"/>
  <c r="F174" i="5"/>
  <c r="G174" i="5"/>
  <c r="H174" i="5"/>
  <c r="I174" i="5"/>
  <c r="J174" i="5"/>
  <c r="D175" i="5"/>
  <c r="E175" i="5"/>
  <c r="F175" i="5"/>
  <c r="G175" i="5"/>
  <c r="H175" i="5"/>
  <c r="I175" i="5"/>
  <c r="J175" i="5"/>
  <c r="D176" i="5"/>
  <c r="E176" i="5"/>
  <c r="F176" i="5"/>
  <c r="G176" i="5"/>
  <c r="H176" i="5"/>
  <c r="I176" i="5"/>
  <c r="J176" i="5"/>
  <c r="D177" i="5"/>
  <c r="E177" i="5"/>
  <c r="F177" i="5"/>
  <c r="G177" i="5"/>
  <c r="H177" i="5"/>
  <c r="I177" i="5"/>
  <c r="J177" i="5"/>
  <c r="D178" i="5"/>
  <c r="E178" i="5"/>
  <c r="F178" i="5"/>
  <c r="G178" i="5"/>
  <c r="H178" i="5"/>
  <c r="I178" i="5"/>
  <c r="J178" i="5"/>
  <c r="D179" i="5"/>
  <c r="E179" i="5"/>
  <c r="F179" i="5"/>
  <c r="G179" i="5"/>
  <c r="H179" i="5"/>
  <c r="I179" i="5"/>
  <c r="J179" i="5"/>
  <c r="D180" i="5"/>
  <c r="E180" i="5"/>
  <c r="F180" i="5"/>
  <c r="G180" i="5"/>
  <c r="H180" i="5"/>
  <c r="I180" i="5"/>
  <c r="J180" i="5"/>
  <c r="D181" i="5"/>
  <c r="E181" i="5"/>
  <c r="F181" i="5"/>
  <c r="G181" i="5"/>
  <c r="H181" i="5"/>
  <c r="I181" i="5"/>
  <c r="J181" i="5"/>
  <c r="D182" i="5"/>
  <c r="E182" i="5"/>
  <c r="F182" i="5"/>
  <c r="G182" i="5"/>
  <c r="H182" i="5"/>
  <c r="I182" i="5"/>
  <c r="J182" i="5"/>
  <c r="D183" i="5"/>
  <c r="E183" i="5"/>
  <c r="F183" i="5"/>
  <c r="G183" i="5"/>
  <c r="H183" i="5"/>
  <c r="I183" i="5"/>
  <c r="J183" i="5"/>
  <c r="D184" i="5"/>
  <c r="E184" i="5"/>
  <c r="F184" i="5"/>
  <c r="G184" i="5"/>
  <c r="H184" i="5"/>
  <c r="I184" i="5"/>
  <c r="J184" i="5"/>
  <c r="D185" i="5"/>
  <c r="E185" i="5"/>
  <c r="F185" i="5"/>
  <c r="G185" i="5"/>
  <c r="H185" i="5"/>
  <c r="I185" i="5"/>
  <c r="J185" i="5"/>
  <c r="D186" i="5"/>
  <c r="E186" i="5"/>
  <c r="F186" i="5"/>
  <c r="G186" i="5"/>
  <c r="H186" i="5"/>
  <c r="I186" i="5"/>
  <c r="J186" i="5"/>
  <c r="D187" i="5"/>
  <c r="E187" i="5"/>
  <c r="F187" i="5"/>
  <c r="G187" i="5"/>
  <c r="H187" i="5"/>
  <c r="I187" i="5"/>
  <c r="J187" i="5"/>
  <c r="D188" i="5"/>
  <c r="E188" i="5"/>
  <c r="F188" i="5"/>
  <c r="G188" i="5"/>
  <c r="H188" i="5"/>
  <c r="I188" i="5"/>
  <c r="J188" i="5"/>
  <c r="D189" i="5"/>
  <c r="E189" i="5"/>
  <c r="F189" i="5"/>
  <c r="G189" i="5"/>
  <c r="H189" i="5"/>
  <c r="I189" i="5"/>
  <c r="J189" i="5"/>
  <c r="D190" i="5"/>
  <c r="E190" i="5"/>
  <c r="F190" i="5"/>
  <c r="G190" i="5"/>
  <c r="H190" i="5"/>
  <c r="I190" i="5"/>
  <c r="J190" i="5"/>
  <c r="D191" i="5"/>
  <c r="E191" i="5"/>
  <c r="F191" i="5"/>
  <c r="G191" i="5"/>
  <c r="H191" i="5"/>
  <c r="I191" i="5"/>
  <c r="J191" i="5"/>
  <c r="D192" i="5"/>
  <c r="E192" i="5"/>
  <c r="F192" i="5"/>
  <c r="G192" i="5"/>
  <c r="H192" i="5"/>
  <c r="I192" i="5"/>
  <c r="J192" i="5"/>
  <c r="D193" i="5"/>
  <c r="E193" i="5"/>
  <c r="F193" i="5"/>
  <c r="G193" i="5"/>
  <c r="H193" i="5"/>
  <c r="I193" i="5"/>
  <c r="J193" i="5"/>
  <c r="D194" i="5"/>
  <c r="E194" i="5"/>
  <c r="F194" i="5"/>
  <c r="G194" i="5"/>
  <c r="H194" i="5"/>
  <c r="I194" i="5"/>
  <c r="J194" i="5"/>
  <c r="D195" i="5"/>
  <c r="E195" i="5"/>
  <c r="F195" i="5"/>
  <c r="G195" i="5"/>
  <c r="H195" i="5"/>
  <c r="I195" i="5"/>
  <c r="J195" i="5"/>
  <c r="D196" i="5"/>
  <c r="E196" i="5"/>
  <c r="F196" i="5"/>
  <c r="G196" i="5"/>
  <c r="H196" i="5"/>
  <c r="I196" i="5"/>
  <c r="J196" i="5"/>
  <c r="D197" i="5"/>
  <c r="E197" i="5"/>
  <c r="F197" i="5"/>
  <c r="G197" i="5"/>
  <c r="H197" i="5"/>
  <c r="I197" i="5"/>
  <c r="J197" i="5"/>
  <c r="D198" i="5"/>
  <c r="E198" i="5"/>
  <c r="F198" i="5"/>
  <c r="G198" i="5"/>
  <c r="H198" i="5"/>
  <c r="I198" i="5"/>
  <c r="J198" i="5"/>
  <c r="D199" i="5"/>
  <c r="E199" i="5"/>
  <c r="F199" i="5"/>
  <c r="G199" i="5"/>
  <c r="H199" i="5"/>
  <c r="I199" i="5"/>
  <c r="J199" i="5"/>
  <c r="D200" i="5"/>
  <c r="E200" i="5"/>
  <c r="F200" i="5"/>
  <c r="G200" i="5"/>
  <c r="H200" i="5"/>
  <c r="I200" i="5"/>
  <c r="J200" i="5"/>
  <c r="D201" i="5"/>
  <c r="E201" i="5"/>
  <c r="F201" i="5"/>
  <c r="G201" i="5"/>
  <c r="H201" i="5"/>
  <c r="I201" i="5"/>
  <c r="J201" i="5"/>
  <c r="D202" i="5"/>
  <c r="E202" i="5"/>
  <c r="F202" i="5"/>
  <c r="G202" i="5"/>
  <c r="H202" i="5"/>
  <c r="I202" i="5"/>
  <c r="J202" i="5"/>
  <c r="D203" i="5"/>
  <c r="E203" i="5"/>
  <c r="F203" i="5"/>
  <c r="G203" i="5"/>
  <c r="H203" i="5"/>
  <c r="I203" i="5"/>
  <c r="J203" i="5"/>
  <c r="D204" i="5"/>
  <c r="E204" i="5"/>
  <c r="F204" i="5"/>
  <c r="G204" i="5"/>
  <c r="H204" i="5"/>
  <c r="I204" i="5"/>
  <c r="J204" i="5"/>
  <c r="D205" i="5"/>
  <c r="E205" i="5"/>
  <c r="F205" i="5"/>
  <c r="G205" i="5"/>
  <c r="H205" i="5"/>
  <c r="I205" i="5"/>
  <c r="J205" i="5"/>
  <c r="J105" i="5"/>
  <c r="I105" i="5"/>
  <c r="H105" i="5"/>
  <c r="G105" i="5"/>
  <c r="F105" i="5"/>
  <c r="E105" i="5"/>
  <c r="D105" i="5"/>
  <c r="AP67" i="2" l="1"/>
  <c r="AP92" i="3"/>
  <c r="AP14" i="4"/>
  <c r="AP22" i="4"/>
  <c r="AP30" i="4"/>
  <c r="AP38" i="4"/>
  <c r="AP46" i="4"/>
  <c r="AP54" i="4"/>
  <c r="AP62" i="4"/>
  <c r="AP70" i="4"/>
  <c r="AP78" i="4"/>
  <c r="AP86" i="4"/>
  <c r="AP94" i="4"/>
  <c r="AP102" i="4"/>
  <c r="A16" i="6"/>
  <c r="AP4" i="5" s="1"/>
  <c r="AP76" i="3" l="1"/>
  <c r="AP44" i="3"/>
  <c r="AP28" i="3"/>
  <c r="AP4" i="3"/>
  <c r="AP73" i="1"/>
  <c r="AP57" i="1"/>
  <c r="AP41" i="1"/>
  <c r="AP25" i="1"/>
  <c r="AP9" i="1"/>
  <c r="AP94" i="2"/>
  <c r="AP78" i="2"/>
  <c r="AP62" i="2"/>
  <c r="AP46" i="2"/>
  <c r="AP30" i="2"/>
  <c r="AP14" i="2"/>
  <c r="AP83" i="5"/>
  <c r="AP67" i="5"/>
  <c r="AP43" i="5"/>
  <c r="AP27" i="5"/>
  <c r="AP11" i="5"/>
  <c r="AP101" i="4"/>
  <c r="AP93" i="4"/>
  <c r="AP85" i="4"/>
  <c r="AP77" i="4"/>
  <c r="AP69" i="4"/>
  <c r="AP61" i="4"/>
  <c r="AP53" i="4"/>
  <c r="AP45" i="4"/>
  <c r="AP37" i="4"/>
  <c r="AP29" i="4"/>
  <c r="AP21" i="4"/>
  <c r="AP13" i="4"/>
  <c r="AP5" i="4"/>
  <c r="AP99" i="3"/>
  <c r="AP91" i="3"/>
  <c r="AP83" i="3"/>
  <c r="AP75" i="3"/>
  <c r="AP67" i="3"/>
  <c r="AP59" i="3"/>
  <c r="AP51" i="3"/>
  <c r="AP43" i="3"/>
  <c r="AP35" i="3"/>
  <c r="AP27" i="3"/>
  <c r="AP19" i="3"/>
  <c r="AP11" i="3"/>
  <c r="AP3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101" i="2"/>
  <c r="AP93" i="2"/>
  <c r="AP85" i="2"/>
  <c r="AP77" i="2"/>
  <c r="AP69" i="2"/>
  <c r="AP61" i="2"/>
  <c r="AP53" i="2"/>
  <c r="AP45" i="2"/>
  <c r="AP37" i="2"/>
  <c r="AP29" i="2"/>
  <c r="AP21" i="2"/>
  <c r="AP13" i="2"/>
  <c r="AP5" i="2"/>
  <c r="AP98" i="5"/>
  <c r="AP90" i="5"/>
  <c r="AP82" i="5"/>
  <c r="AP74" i="5"/>
  <c r="AP66" i="5"/>
  <c r="AP58" i="5"/>
  <c r="AP50" i="5"/>
  <c r="AP42" i="5"/>
  <c r="AP34" i="5"/>
  <c r="AP26" i="5"/>
  <c r="AP18" i="5"/>
  <c r="AP10" i="5"/>
  <c r="AP60" i="3"/>
  <c r="AP36" i="3"/>
  <c r="AP20" i="3"/>
  <c r="AP81" i="1"/>
  <c r="AP65" i="1"/>
  <c r="AP49" i="1"/>
  <c r="AP33" i="1"/>
  <c r="AP17" i="1"/>
  <c r="AP102" i="2"/>
  <c r="AP86" i="2"/>
  <c r="AP70" i="2"/>
  <c r="AP54" i="2"/>
  <c r="AP38" i="2"/>
  <c r="AP22" i="2"/>
  <c r="AP6" i="2"/>
  <c r="AP99" i="5"/>
  <c r="AP91" i="5"/>
  <c r="AP75" i="5"/>
  <c r="AP59" i="5"/>
  <c r="AP51" i="5"/>
  <c r="AP35" i="5"/>
  <c r="AP19" i="5"/>
  <c r="AP100" i="4"/>
  <c r="AP92" i="4"/>
  <c r="AP84" i="4"/>
  <c r="AP76" i="4"/>
  <c r="AP68" i="4"/>
  <c r="AP60" i="4"/>
  <c r="AP52" i="4"/>
  <c r="AP44" i="4"/>
  <c r="AP36" i="4"/>
  <c r="AP28" i="4"/>
  <c r="AP20" i="4"/>
  <c r="AP12" i="4"/>
  <c r="AP4" i="4"/>
  <c r="AP98" i="3"/>
  <c r="AP90" i="3"/>
  <c r="AP82" i="3"/>
  <c r="AP74" i="3"/>
  <c r="AP66" i="3"/>
  <c r="AP58" i="3"/>
  <c r="AP50" i="3"/>
  <c r="AP42" i="3"/>
  <c r="AP34" i="3"/>
  <c r="AP26" i="3"/>
  <c r="AP18" i="3"/>
  <c r="AP10" i="3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100" i="2"/>
  <c r="AP92" i="2"/>
  <c r="AP84" i="2"/>
  <c r="AP76" i="2"/>
  <c r="AP68" i="2"/>
  <c r="AP60" i="2"/>
  <c r="AP52" i="2"/>
  <c r="AP44" i="2"/>
  <c r="AP36" i="2"/>
  <c r="AP28" i="2"/>
  <c r="AP20" i="2"/>
  <c r="AP12" i="2"/>
  <c r="AP4" i="2"/>
  <c r="AP97" i="5"/>
  <c r="AP89" i="5"/>
  <c r="AP81" i="5"/>
  <c r="AP73" i="5"/>
  <c r="AP65" i="5"/>
  <c r="AP57" i="5"/>
  <c r="AP49" i="5"/>
  <c r="AP41" i="5"/>
  <c r="AP33" i="5"/>
  <c r="AP25" i="5"/>
  <c r="AP17" i="5"/>
  <c r="AP9" i="5"/>
  <c r="AP59" i="2"/>
  <c r="AP51" i="2"/>
  <c r="AP43" i="2"/>
  <c r="AP35" i="2"/>
  <c r="AP27" i="2"/>
  <c r="AP19" i="2"/>
  <c r="AP11" i="2"/>
  <c r="AP3" i="5"/>
  <c r="AP96" i="5"/>
  <c r="AP88" i="5"/>
  <c r="AP80" i="5"/>
  <c r="AP72" i="5"/>
  <c r="AP64" i="5"/>
  <c r="AP56" i="5"/>
  <c r="AP48" i="5"/>
  <c r="AP40" i="5"/>
  <c r="AP32" i="5"/>
  <c r="AP24" i="5"/>
  <c r="AP16" i="5"/>
  <c r="AP8" i="5"/>
  <c r="AP84" i="3"/>
  <c r="AP12" i="3"/>
  <c r="AP91" i="4"/>
  <c r="AP51" i="4"/>
  <c r="AP19" i="4"/>
  <c r="AP97" i="3"/>
  <c r="AP57" i="3"/>
  <c r="AP33" i="3"/>
  <c r="AP102" i="1"/>
  <c r="AP70" i="1"/>
  <c r="AP38" i="1"/>
  <c r="AP6" i="1"/>
  <c r="AP75" i="2"/>
  <c r="AP98" i="4"/>
  <c r="AP90" i="4"/>
  <c r="AP82" i="4"/>
  <c r="AP74" i="4"/>
  <c r="AP66" i="4"/>
  <c r="AP58" i="4"/>
  <c r="AP50" i="4"/>
  <c r="AP42" i="4"/>
  <c r="AP34" i="4"/>
  <c r="AP26" i="4"/>
  <c r="AP18" i="4"/>
  <c r="AP10" i="4"/>
  <c r="AP3" i="3"/>
  <c r="AP96" i="3"/>
  <c r="AP88" i="3"/>
  <c r="AP80" i="3"/>
  <c r="AP72" i="3"/>
  <c r="AP64" i="3"/>
  <c r="AP56" i="3"/>
  <c r="AP48" i="3"/>
  <c r="AP40" i="3"/>
  <c r="AP32" i="3"/>
  <c r="AP24" i="3"/>
  <c r="AP16" i="3"/>
  <c r="AP8" i="3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98" i="2"/>
  <c r="AP90" i="2"/>
  <c r="AP82" i="2"/>
  <c r="AP74" i="2"/>
  <c r="AP66" i="2"/>
  <c r="AP58" i="2"/>
  <c r="AP50" i="2"/>
  <c r="AP42" i="2"/>
  <c r="AP34" i="2"/>
  <c r="AP26" i="2"/>
  <c r="AP18" i="2"/>
  <c r="AP10" i="2"/>
  <c r="AP103" i="5"/>
  <c r="AP95" i="5"/>
  <c r="AP87" i="5"/>
  <c r="AP79" i="5"/>
  <c r="AP71" i="5"/>
  <c r="AP63" i="5"/>
  <c r="AP55" i="5"/>
  <c r="AP47" i="5"/>
  <c r="AP39" i="5"/>
  <c r="AP31" i="5"/>
  <c r="AP23" i="5"/>
  <c r="AP15" i="5"/>
  <c r="AP7" i="5"/>
  <c r="AP100" i="3"/>
  <c r="AP52" i="3"/>
  <c r="AP89" i="1"/>
  <c r="AP83" i="4"/>
  <c r="AP59" i="4"/>
  <c r="AP35" i="4"/>
  <c r="AP3" i="4"/>
  <c r="AP81" i="3"/>
  <c r="AP65" i="3"/>
  <c r="AP41" i="3"/>
  <c r="AP17" i="3"/>
  <c r="AP94" i="1"/>
  <c r="AP78" i="1"/>
  <c r="AP54" i="1"/>
  <c r="AP30" i="1"/>
  <c r="AP14" i="1"/>
  <c r="AP83" i="2"/>
  <c r="AP97" i="4"/>
  <c r="AP89" i="4"/>
  <c r="AP81" i="4"/>
  <c r="AP73" i="4"/>
  <c r="AP65" i="4"/>
  <c r="AP57" i="4"/>
  <c r="AP49" i="4"/>
  <c r="AP41" i="4"/>
  <c r="AP33" i="4"/>
  <c r="AP25" i="4"/>
  <c r="AP17" i="4"/>
  <c r="AP9" i="4"/>
  <c r="AP103" i="3"/>
  <c r="AP95" i="3"/>
  <c r="AP87" i="3"/>
  <c r="AP79" i="3"/>
  <c r="AP71" i="3"/>
  <c r="AP63" i="3"/>
  <c r="AP55" i="3"/>
  <c r="AP47" i="3"/>
  <c r="AP39" i="3"/>
  <c r="AP31" i="3"/>
  <c r="AP23" i="3"/>
  <c r="AP15" i="3"/>
  <c r="AP7" i="3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97" i="2"/>
  <c r="AP89" i="2"/>
  <c r="AP81" i="2"/>
  <c r="AP73" i="2"/>
  <c r="AP65" i="2"/>
  <c r="AP57" i="2"/>
  <c r="AP49" i="2"/>
  <c r="AP41" i="2"/>
  <c r="AP33" i="2"/>
  <c r="AP25" i="2"/>
  <c r="AP17" i="2"/>
  <c r="AP9" i="2"/>
  <c r="AP102" i="5"/>
  <c r="AP94" i="5"/>
  <c r="AP86" i="5"/>
  <c r="AP78" i="5"/>
  <c r="AP70" i="5"/>
  <c r="AP62" i="5"/>
  <c r="AP54" i="5"/>
  <c r="AP46" i="5"/>
  <c r="AP38" i="5"/>
  <c r="AP30" i="5"/>
  <c r="AP22" i="5"/>
  <c r="AP14" i="5"/>
  <c r="AP6" i="5"/>
  <c r="AP96" i="4"/>
  <c r="AP88" i="4"/>
  <c r="AP80" i="4"/>
  <c r="AP72" i="4"/>
  <c r="AP64" i="4"/>
  <c r="AP56" i="4"/>
  <c r="AP48" i="4"/>
  <c r="AP40" i="4"/>
  <c r="AP32" i="4"/>
  <c r="AP24" i="4"/>
  <c r="AP16" i="4"/>
  <c r="AP8" i="4"/>
  <c r="AP102" i="3"/>
  <c r="AP94" i="3"/>
  <c r="AP86" i="3"/>
  <c r="AP78" i="3"/>
  <c r="AP70" i="3"/>
  <c r="AP62" i="3"/>
  <c r="AP54" i="3"/>
  <c r="AP46" i="3"/>
  <c r="AP38" i="3"/>
  <c r="AP30" i="3"/>
  <c r="AP22" i="3"/>
  <c r="AP14" i="3"/>
  <c r="AP6" i="3"/>
  <c r="AP99" i="1"/>
  <c r="AP91" i="1"/>
  <c r="AP83" i="1"/>
  <c r="AP75" i="1"/>
  <c r="AP67" i="1"/>
  <c r="AP59" i="1"/>
  <c r="AP51" i="1"/>
  <c r="AP43" i="1"/>
  <c r="AP35" i="1"/>
  <c r="AP27" i="1"/>
  <c r="AP19" i="1"/>
  <c r="AP11" i="1"/>
  <c r="AP3" i="2"/>
  <c r="AP96" i="2"/>
  <c r="AP88" i="2"/>
  <c r="AP80" i="2"/>
  <c r="AP72" i="2"/>
  <c r="AP64" i="2"/>
  <c r="AP56" i="2"/>
  <c r="AP48" i="2"/>
  <c r="AP40" i="2"/>
  <c r="AP32" i="2"/>
  <c r="AP24" i="2"/>
  <c r="AP16" i="2"/>
  <c r="AP8" i="2"/>
  <c r="AP101" i="5"/>
  <c r="AP93" i="5"/>
  <c r="AP85" i="5"/>
  <c r="AP77" i="5"/>
  <c r="AP69" i="5"/>
  <c r="AP61" i="5"/>
  <c r="AP53" i="5"/>
  <c r="AP45" i="5"/>
  <c r="AP37" i="5"/>
  <c r="AP29" i="5"/>
  <c r="AP21" i="5"/>
  <c r="AP13" i="5"/>
  <c r="AP5" i="5"/>
  <c r="AP6" i="4"/>
  <c r="AP68" i="3"/>
  <c r="AP97" i="1"/>
  <c r="AP99" i="4"/>
  <c r="AP75" i="4"/>
  <c r="AP67" i="4"/>
  <c r="AP43" i="4"/>
  <c r="AP27" i="4"/>
  <c r="AP11" i="4"/>
  <c r="AP89" i="3"/>
  <c r="AP73" i="3"/>
  <c r="AP49" i="3"/>
  <c r="AP25" i="3"/>
  <c r="AP9" i="3"/>
  <c r="AP86" i="1"/>
  <c r="AP62" i="1"/>
  <c r="AP46" i="1"/>
  <c r="AP22" i="1"/>
  <c r="AP99" i="2"/>
  <c r="AP91" i="2"/>
  <c r="AP103" i="4"/>
  <c r="AP95" i="4"/>
  <c r="AP87" i="4"/>
  <c r="AP79" i="4"/>
  <c r="AP71" i="4"/>
  <c r="AP63" i="4"/>
  <c r="AP55" i="4"/>
  <c r="AP47" i="4"/>
  <c r="AP39" i="4"/>
  <c r="AP31" i="4"/>
  <c r="AP23" i="4"/>
  <c r="AP15" i="4"/>
  <c r="AP7" i="4"/>
  <c r="AP101" i="3"/>
  <c r="AP93" i="3"/>
  <c r="AP85" i="3"/>
  <c r="AP77" i="3"/>
  <c r="AP69" i="3"/>
  <c r="AP61" i="3"/>
  <c r="AP53" i="3"/>
  <c r="AP45" i="3"/>
  <c r="AP37" i="3"/>
  <c r="AP29" i="3"/>
  <c r="AP21" i="3"/>
  <c r="AP13" i="3"/>
  <c r="AP5" i="3"/>
  <c r="AP98" i="1"/>
  <c r="AP90" i="1"/>
  <c r="AP82" i="1"/>
  <c r="AP74" i="1"/>
  <c r="AP66" i="1"/>
  <c r="AP58" i="1"/>
  <c r="AP50" i="1"/>
  <c r="AP42" i="1"/>
  <c r="AP34" i="1"/>
  <c r="AP26" i="1"/>
  <c r="AP18" i="1"/>
  <c r="AP10" i="1"/>
  <c r="AP103" i="2"/>
  <c r="AP95" i="2"/>
  <c r="AP87" i="2"/>
  <c r="AP79" i="2"/>
  <c r="AP71" i="2"/>
  <c r="AP63" i="2"/>
  <c r="AP55" i="2"/>
  <c r="AP47" i="2"/>
  <c r="AP39" i="2"/>
  <c r="AP31" i="2"/>
  <c r="AP23" i="2"/>
  <c r="AP15" i="2"/>
  <c r="AP7" i="2"/>
  <c r="AP100" i="5"/>
  <c r="AP92" i="5"/>
  <c r="AP84" i="5"/>
  <c r="AP76" i="5"/>
  <c r="AP68" i="5"/>
  <c r="AP60" i="5"/>
  <c r="AP52" i="5"/>
  <c r="AP44" i="5"/>
  <c r="AP36" i="5"/>
  <c r="AP28" i="5"/>
  <c r="AP20" i="5"/>
  <c r="AP12" i="5"/>
  <c r="N106" i="5"/>
  <c r="O106" i="5"/>
  <c r="P106" i="5"/>
  <c r="Q106" i="5"/>
  <c r="R106" i="5"/>
  <c r="S106" i="5"/>
  <c r="N107" i="5"/>
  <c r="O107" i="5"/>
  <c r="P107" i="5"/>
  <c r="Q107" i="5"/>
  <c r="R107" i="5"/>
  <c r="S107" i="5"/>
  <c r="N108" i="5"/>
  <c r="O108" i="5"/>
  <c r="P108" i="5"/>
  <c r="Q108" i="5"/>
  <c r="R108" i="5"/>
  <c r="S108" i="5"/>
  <c r="N109" i="5"/>
  <c r="O109" i="5"/>
  <c r="P109" i="5"/>
  <c r="Q109" i="5"/>
  <c r="R109" i="5"/>
  <c r="S109" i="5"/>
  <c r="N110" i="5"/>
  <c r="O110" i="5"/>
  <c r="P110" i="5"/>
  <c r="Q110" i="5"/>
  <c r="R110" i="5"/>
  <c r="S110" i="5"/>
  <c r="N111" i="5"/>
  <c r="O111" i="5"/>
  <c r="P111" i="5"/>
  <c r="Q111" i="5"/>
  <c r="R111" i="5"/>
  <c r="S111" i="5"/>
  <c r="N112" i="5"/>
  <c r="O112" i="5"/>
  <c r="P112" i="5"/>
  <c r="Q112" i="5"/>
  <c r="R112" i="5"/>
  <c r="S112" i="5"/>
  <c r="N113" i="5"/>
  <c r="O113" i="5"/>
  <c r="P113" i="5"/>
  <c r="Q113" i="5"/>
  <c r="R113" i="5"/>
  <c r="S113" i="5"/>
  <c r="N114" i="5"/>
  <c r="O114" i="5"/>
  <c r="P114" i="5"/>
  <c r="Q114" i="5"/>
  <c r="R114" i="5"/>
  <c r="S114" i="5"/>
  <c r="N115" i="5"/>
  <c r="O115" i="5"/>
  <c r="P115" i="5"/>
  <c r="Q115" i="5"/>
  <c r="R115" i="5"/>
  <c r="S115" i="5"/>
  <c r="M115" i="5"/>
  <c r="M114" i="5"/>
  <c r="M113" i="5"/>
  <c r="M112" i="5"/>
  <c r="M111" i="5"/>
  <c r="M110" i="5"/>
  <c r="M109" i="5"/>
  <c r="M108" i="5"/>
  <c r="M107" i="5"/>
  <c r="C205" i="5" l="1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205" i="3"/>
  <c r="I205" i="3"/>
  <c r="H205" i="3"/>
  <c r="G205" i="3"/>
  <c r="F205" i="3"/>
  <c r="E205" i="3"/>
  <c r="D205" i="3"/>
  <c r="C205" i="3"/>
  <c r="J204" i="3"/>
  <c r="I204" i="3"/>
  <c r="H204" i="3"/>
  <c r="G204" i="3"/>
  <c r="F204" i="3"/>
  <c r="E204" i="3"/>
  <c r="D204" i="3"/>
  <c r="C204" i="3"/>
  <c r="J203" i="3"/>
  <c r="I203" i="3"/>
  <c r="H203" i="3"/>
  <c r="G203" i="3"/>
  <c r="F203" i="3"/>
  <c r="E203" i="3"/>
  <c r="D203" i="3"/>
  <c r="C203" i="3"/>
  <c r="J202" i="3"/>
  <c r="I202" i="3"/>
  <c r="H202" i="3"/>
  <c r="G202" i="3"/>
  <c r="F202" i="3"/>
  <c r="E202" i="3"/>
  <c r="D202" i="3"/>
  <c r="C202" i="3"/>
  <c r="J201" i="3"/>
  <c r="I201" i="3"/>
  <c r="H201" i="3"/>
  <c r="G201" i="3"/>
  <c r="F201" i="3"/>
  <c r="E201" i="3"/>
  <c r="D201" i="3"/>
  <c r="C201" i="3"/>
  <c r="J200" i="3"/>
  <c r="I200" i="3"/>
  <c r="H200" i="3"/>
  <c r="G200" i="3"/>
  <c r="F200" i="3"/>
  <c r="E200" i="3"/>
  <c r="D200" i="3"/>
  <c r="C200" i="3"/>
  <c r="J199" i="3"/>
  <c r="I199" i="3"/>
  <c r="H199" i="3"/>
  <c r="G199" i="3"/>
  <c r="F199" i="3"/>
  <c r="E199" i="3"/>
  <c r="D199" i="3"/>
  <c r="C199" i="3"/>
  <c r="J198" i="3"/>
  <c r="I198" i="3"/>
  <c r="H198" i="3"/>
  <c r="G198" i="3"/>
  <c r="F198" i="3"/>
  <c r="E198" i="3"/>
  <c r="D198" i="3"/>
  <c r="C198" i="3"/>
  <c r="J197" i="3"/>
  <c r="I197" i="3"/>
  <c r="H197" i="3"/>
  <c r="G197" i="3"/>
  <c r="F197" i="3"/>
  <c r="E197" i="3"/>
  <c r="D197" i="3"/>
  <c r="C197" i="3"/>
  <c r="J196" i="3"/>
  <c r="I196" i="3"/>
  <c r="H196" i="3"/>
  <c r="G196" i="3"/>
  <c r="F196" i="3"/>
  <c r="E196" i="3"/>
  <c r="D196" i="3"/>
  <c r="C196" i="3"/>
  <c r="J195" i="3"/>
  <c r="I195" i="3"/>
  <c r="H195" i="3"/>
  <c r="G195" i="3"/>
  <c r="F195" i="3"/>
  <c r="E195" i="3"/>
  <c r="D195" i="3"/>
  <c r="C195" i="3"/>
  <c r="J194" i="3"/>
  <c r="I194" i="3"/>
  <c r="H194" i="3"/>
  <c r="G194" i="3"/>
  <c r="F194" i="3"/>
  <c r="E194" i="3"/>
  <c r="D194" i="3"/>
  <c r="C194" i="3"/>
  <c r="J193" i="3"/>
  <c r="I193" i="3"/>
  <c r="H193" i="3"/>
  <c r="G193" i="3"/>
  <c r="F193" i="3"/>
  <c r="E193" i="3"/>
  <c r="D193" i="3"/>
  <c r="C193" i="3"/>
  <c r="J192" i="3"/>
  <c r="I192" i="3"/>
  <c r="H192" i="3"/>
  <c r="G192" i="3"/>
  <c r="F192" i="3"/>
  <c r="E192" i="3"/>
  <c r="D192" i="3"/>
  <c r="C192" i="3"/>
  <c r="J191" i="3"/>
  <c r="I191" i="3"/>
  <c r="H191" i="3"/>
  <c r="G191" i="3"/>
  <c r="F191" i="3"/>
  <c r="E191" i="3"/>
  <c r="D191" i="3"/>
  <c r="C191" i="3"/>
  <c r="J190" i="3"/>
  <c r="I190" i="3"/>
  <c r="H190" i="3"/>
  <c r="G190" i="3"/>
  <c r="F190" i="3"/>
  <c r="E190" i="3"/>
  <c r="D190" i="3"/>
  <c r="C190" i="3"/>
  <c r="J189" i="3"/>
  <c r="I189" i="3"/>
  <c r="H189" i="3"/>
  <c r="G189" i="3"/>
  <c r="F189" i="3"/>
  <c r="E189" i="3"/>
  <c r="D189" i="3"/>
  <c r="C189" i="3"/>
  <c r="J188" i="3"/>
  <c r="I188" i="3"/>
  <c r="H188" i="3"/>
  <c r="G188" i="3"/>
  <c r="F188" i="3"/>
  <c r="E188" i="3"/>
  <c r="D188" i="3"/>
  <c r="C188" i="3"/>
  <c r="J187" i="3"/>
  <c r="I187" i="3"/>
  <c r="H187" i="3"/>
  <c r="G187" i="3"/>
  <c r="F187" i="3"/>
  <c r="E187" i="3"/>
  <c r="D187" i="3"/>
  <c r="C187" i="3"/>
  <c r="J186" i="3"/>
  <c r="I186" i="3"/>
  <c r="H186" i="3"/>
  <c r="G186" i="3"/>
  <c r="F186" i="3"/>
  <c r="E186" i="3"/>
  <c r="D186" i="3"/>
  <c r="C186" i="3"/>
  <c r="J185" i="3"/>
  <c r="I185" i="3"/>
  <c r="H185" i="3"/>
  <c r="G185" i="3"/>
  <c r="F185" i="3"/>
  <c r="E185" i="3"/>
  <c r="D185" i="3"/>
  <c r="C185" i="3"/>
  <c r="J184" i="3"/>
  <c r="I184" i="3"/>
  <c r="H184" i="3"/>
  <c r="G184" i="3"/>
  <c r="F184" i="3"/>
  <c r="E184" i="3"/>
  <c r="D184" i="3"/>
  <c r="C184" i="3"/>
  <c r="J183" i="3"/>
  <c r="I183" i="3"/>
  <c r="H183" i="3"/>
  <c r="G183" i="3"/>
  <c r="F183" i="3"/>
  <c r="E183" i="3"/>
  <c r="D183" i="3"/>
  <c r="C183" i="3"/>
  <c r="J182" i="3"/>
  <c r="I182" i="3"/>
  <c r="H182" i="3"/>
  <c r="G182" i="3"/>
  <c r="F182" i="3"/>
  <c r="E182" i="3"/>
  <c r="D182" i="3"/>
  <c r="C182" i="3"/>
  <c r="J181" i="3"/>
  <c r="I181" i="3"/>
  <c r="H181" i="3"/>
  <c r="G181" i="3"/>
  <c r="F181" i="3"/>
  <c r="E181" i="3"/>
  <c r="D181" i="3"/>
  <c r="C181" i="3"/>
  <c r="J180" i="3"/>
  <c r="I180" i="3"/>
  <c r="H180" i="3"/>
  <c r="G180" i="3"/>
  <c r="F180" i="3"/>
  <c r="E180" i="3"/>
  <c r="D180" i="3"/>
  <c r="C180" i="3"/>
  <c r="J179" i="3"/>
  <c r="I179" i="3"/>
  <c r="H179" i="3"/>
  <c r="G179" i="3"/>
  <c r="F179" i="3"/>
  <c r="E179" i="3"/>
  <c r="D179" i="3"/>
  <c r="C179" i="3"/>
  <c r="J178" i="3"/>
  <c r="I178" i="3"/>
  <c r="H178" i="3"/>
  <c r="G178" i="3"/>
  <c r="F178" i="3"/>
  <c r="E178" i="3"/>
  <c r="D178" i="3"/>
  <c r="C178" i="3"/>
  <c r="J177" i="3"/>
  <c r="I177" i="3"/>
  <c r="H177" i="3"/>
  <c r="G177" i="3"/>
  <c r="F177" i="3"/>
  <c r="E177" i="3"/>
  <c r="D177" i="3"/>
  <c r="C177" i="3"/>
  <c r="J176" i="3"/>
  <c r="I176" i="3"/>
  <c r="H176" i="3"/>
  <c r="G176" i="3"/>
  <c r="F176" i="3"/>
  <c r="E176" i="3"/>
  <c r="D176" i="3"/>
  <c r="C176" i="3"/>
  <c r="J175" i="3"/>
  <c r="I175" i="3"/>
  <c r="H175" i="3"/>
  <c r="G175" i="3"/>
  <c r="F175" i="3"/>
  <c r="E175" i="3"/>
  <c r="D175" i="3"/>
  <c r="C175" i="3"/>
  <c r="J174" i="3"/>
  <c r="I174" i="3"/>
  <c r="H174" i="3"/>
  <c r="G174" i="3"/>
  <c r="F174" i="3"/>
  <c r="E174" i="3"/>
  <c r="D174" i="3"/>
  <c r="C174" i="3"/>
  <c r="J173" i="3"/>
  <c r="I173" i="3"/>
  <c r="H173" i="3"/>
  <c r="G173" i="3"/>
  <c r="F173" i="3"/>
  <c r="E173" i="3"/>
  <c r="D173" i="3"/>
  <c r="C173" i="3"/>
  <c r="J172" i="3"/>
  <c r="I172" i="3"/>
  <c r="H172" i="3"/>
  <c r="G172" i="3"/>
  <c r="F172" i="3"/>
  <c r="E172" i="3"/>
  <c r="D172" i="3"/>
  <c r="C172" i="3"/>
  <c r="J171" i="3"/>
  <c r="I171" i="3"/>
  <c r="H171" i="3"/>
  <c r="G171" i="3"/>
  <c r="F171" i="3"/>
  <c r="E171" i="3"/>
  <c r="D171" i="3"/>
  <c r="C171" i="3"/>
  <c r="J170" i="3"/>
  <c r="I170" i="3"/>
  <c r="H170" i="3"/>
  <c r="G170" i="3"/>
  <c r="F170" i="3"/>
  <c r="E170" i="3"/>
  <c r="D170" i="3"/>
  <c r="C170" i="3"/>
  <c r="J169" i="3"/>
  <c r="I169" i="3"/>
  <c r="H169" i="3"/>
  <c r="G169" i="3"/>
  <c r="F169" i="3"/>
  <c r="E169" i="3"/>
  <c r="D169" i="3"/>
  <c r="C169" i="3"/>
  <c r="J168" i="3"/>
  <c r="I168" i="3"/>
  <c r="H168" i="3"/>
  <c r="G168" i="3"/>
  <c r="F168" i="3"/>
  <c r="E168" i="3"/>
  <c r="D168" i="3"/>
  <c r="C168" i="3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205" i="4"/>
  <c r="I205" i="4"/>
  <c r="H205" i="4"/>
  <c r="G205" i="4"/>
  <c r="F205" i="4"/>
  <c r="E205" i="4"/>
  <c r="D205" i="4"/>
  <c r="C205" i="4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D203" i="4"/>
  <c r="C203" i="4"/>
  <c r="J202" i="4"/>
  <c r="I202" i="4"/>
  <c r="H202" i="4"/>
  <c r="G202" i="4"/>
  <c r="F202" i="4"/>
  <c r="E202" i="4"/>
  <c r="D202" i="4"/>
  <c r="C202" i="4"/>
  <c r="J201" i="4"/>
  <c r="I201" i="4"/>
  <c r="H201" i="4"/>
  <c r="G201" i="4"/>
  <c r="F201" i="4"/>
  <c r="E201" i="4"/>
  <c r="D201" i="4"/>
  <c r="C201" i="4"/>
  <c r="J200" i="4"/>
  <c r="I200" i="4"/>
  <c r="H200" i="4"/>
  <c r="G200" i="4"/>
  <c r="F200" i="4"/>
  <c r="E200" i="4"/>
  <c r="D200" i="4"/>
  <c r="C200" i="4"/>
  <c r="J199" i="4"/>
  <c r="I199" i="4"/>
  <c r="H199" i="4"/>
  <c r="G199" i="4"/>
  <c r="F199" i="4"/>
  <c r="E199" i="4"/>
  <c r="D199" i="4"/>
  <c r="C199" i="4"/>
  <c r="J198" i="4"/>
  <c r="I198" i="4"/>
  <c r="H198" i="4"/>
  <c r="G198" i="4"/>
  <c r="F198" i="4"/>
  <c r="E198" i="4"/>
  <c r="D198" i="4"/>
  <c r="C198" i="4"/>
  <c r="J197" i="4"/>
  <c r="I197" i="4"/>
  <c r="H197" i="4"/>
  <c r="G197" i="4"/>
  <c r="F197" i="4"/>
  <c r="E197" i="4"/>
  <c r="D197" i="4"/>
  <c r="C197" i="4"/>
  <c r="J196" i="4"/>
  <c r="I196" i="4"/>
  <c r="H196" i="4"/>
  <c r="G196" i="4"/>
  <c r="F196" i="4"/>
  <c r="E196" i="4"/>
  <c r="D196" i="4"/>
  <c r="C196" i="4"/>
  <c r="J195" i="4"/>
  <c r="I195" i="4"/>
  <c r="H195" i="4"/>
  <c r="G195" i="4"/>
  <c r="F195" i="4"/>
  <c r="E195" i="4"/>
  <c r="D195" i="4"/>
  <c r="C195" i="4"/>
  <c r="J194" i="4"/>
  <c r="I194" i="4"/>
  <c r="H194" i="4"/>
  <c r="G194" i="4"/>
  <c r="F194" i="4"/>
  <c r="E194" i="4"/>
  <c r="D194" i="4"/>
  <c r="C194" i="4"/>
  <c r="J193" i="4"/>
  <c r="I193" i="4"/>
  <c r="H193" i="4"/>
  <c r="G193" i="4"/>
  <c r="F193" i="4"/>
  <c r="E193" i="4"/>
  <c r="D193" i="4"/>
  <c r="C193" i="4"/>
  <c r="J192" i="4"/>
  <c r="I192" i="4"/>
  <c r="H192" i="4"/>
  <c r="G192" i="4"/>
  <c r="F192" i="4"/>
  <c r="E192" i="4"/>
  <c r="D192" i="4"/>
  <c r="C192" i="4"/>
  <c r="J191" i="4"/>
  <c r="I191" i="4"/>
  <c r="H191" i="4"/>
  <c r="G191" i="4"/>
  <c r="F191" i="4"/>
  <c r="E191" i="4"/>
  <c r="D191" i="4"/>
  <c r="C191" i="4"/>
  <c r="J190" i="4"/>
  <c r="I190" i="4"/>
  <c r="H190" i="4"/>
  <c r="G190" i="4"/>
  <c r="F190" i="4"/>
  <c r="E190" i="4"/>
  <c r="D190" i="4"/>
  <c r="C190" i="4"/>
  <c r="J189" i="4"/>
  <c r="I189" i="4"/>
  <c r="H189" i="4"/>
  <c r="G189" i="4"/>
  <c r="F189" i="4"/>
  <c r="E189" i="4"/>
  <c r="D189" i="4"/>
  <c r="C189" i="4"/>
  <c r="J188" i="4"/>
  <c r="I188" i="4"/>
  <c r="H188" i="4"/>
  <c r="G188" i="4"/>
  <c r="F188" i="4"/>
  <c r="E188" i="4"/>
  <c r="D188" i="4"/>
  <c r="C188" i="4"/>
  <c r="J187" i="4"/>
  <c r="I187" i="4"/>
  <c r="H187" i="4"/>
  <c r="G187" i="4"/>
  <c r="F187" i="4"/>
  <c r="E187" i="4"/>
  <c r="D187" i="4"/>
  <c r="C187" i="4"/>
  <c r="J186" i="4"/>
  <c r="I186" i="4"/>
  <c r="H186" i="4"/>
  <c r="G186" i="4"/>
  <c r="F186" i="4"/>
  <c r="E186" i="4"/>
  <c r="D186" i="4"/>
  <c r="C186" i="4"/>
  <c r="J185" i="4"/>
  <c r="I185" i="4"/>
  <c r="H185" i="4"/>
  <c r="G185" i="4"/>
  <c r="F185" i="4"/>
  <c r="E185" i="4"/>
  <c r="D185" i="4"/>
  <c r="C185" i="4"/>
  <c r="J184" i="4"/>
  <c r="I184" i="4"/>
  <c r="H184" i="4"/>
  <c r="G184" i="4"/>
  <c r="F184" i="4"/>
  <c r="E184" i="4"/>
  <c r="D184" i="4"/>
  <c r="C184" i="4"/>
  <c r="J183" i="4"/>
  <c r="I183" i="4"/>
  <c r="H183" i="4"/>
  <c r="G183" i="4"/>
  <c r="F183" i="4"/>
  <c r="E183" i="4"/>
  <c r="D183" i="4"/>
  <c r="C183" i="4"/>
  <c r="J182" i="4"/>
  <c r="I182" i="4"/>
  <c r="H182" i="4"/>
  <c r="G182" i="4"/>
  <c r="F182" i="4"/>
  <c r="E182" i="4"/>
  <c r="D182" i="4"/>
  <c r="C182" i="4"/>
  <c r="J181" i="4"/>
  <c r="I181" i="4"/>
  <c r="H181" i="4"/>
  <c r="G181" i="4"/>
  <c r="F181" i="4"/>
  <c r="E181" i="4"/>
  <c r="D181" i="4"/>
  <c r="C181" i="4"/>
  <c r="J180" i="4"/>
  <c r="I180" i="4"/>
  <c r="H180" i="4"/>
  <c r="G180" i="4"/>
  <c r="F180" i="4"/>
  <c r="E180" i="4"/>
  <c r="D180" i="4"/>
  <c r="C180" i="4"/>
  <c r="J179" i="4"/>
  <c r="I179" i="4"/>
  <c r="H179" i="4"/>
  <c r="G179" i="4"/>
  <c r="F179" i="4"/>
  <c r="E179" i="4"/>
  <c r="D179" i="4"/>
  <c r="C179" i="4"/>
  <c r="J178" i="4"/>
  <c r="I178" i="4"/>
  <c r="H178" i="4"/>
  <c r="G178" i="4"/>
  <c r="F178" i="4"/>
  <c r="E178" i="4"/>
  <c r="D178" i="4"/>
  <c r="C178" i="4"/>
  <c r="J177" i="4"/>
  <c r="I177" i="4"/>
  <c r="H177" i="4"/>
  <c r="G177" i="4"/>
  <c r="F177" i="4"/>
  <c r="E177" i="4"/>
  <c r="D177" i="4"/>
  <c r="C177" i="4"/>
  <c r="J176" i="4"/>
  <c r="I176" i="4"/>
  <c r="H176" i="4"/>
  <c r="G176" i="4"/>
  <c r="F176" i="4"/>
  <c r="E176" i="4"/>
  <c r="D176" i="4"/>
  <c r="C176" i="4"/>
  <c r="J175" i="4"/>
  <c r="I175" i="4"/>
  <c r="H175" i="4"/>
  <c r="G175" i="4"/>
  <c r="F175" i="4"/>
  <c r="E175" i="4"/>
  <c r="D175" i="4"/>
  <c r="C175" i="4"/>
  <c r="J174" i="4"/>
  <c r="I174" i="4"/>
  <c r="H174" i="4"/>
  <c r="G174" i="4"/>
  <c r="F174" i="4"/>
  <c r="E174" i="4"/>
  <c r="D174" i="4"/>
  <c r="C174" i="4"/>
  <c r="J173" i="4"/>
  <c r="I173" i="4"/>
  <c r="H173" i="4"/>
  <c r="G173" i="4"/>
  <c r="F173" i="4"/>
  <c r="E173" i="4"/>
  <c r="D173" i="4"/>
  <c r="C173" i="4"/>
  <c r="J172" i="4"/>
  <c r="I172" i="4"/>
  <c r="H172" i="4"/>
  <c r="G172" i="4"/>
  <c r="F172" i="4"/>
  <c r="E172" i="4"/>
  <c r="D172" i="4"/>
  <c r="C172" i="4"/>
  <c r="J171" i="4"/>
  <c r="I171" i="4"/>
  <c r="H171" i="4"/>
  <c r="G171" i="4"/>
  <c r="F171" i="4"/>
  <c r="E171" i="4"/>
  <c r="D171" i="4"/>
  <c r="C171" i="4"/>
  <c r="J170" i="4"/>
  <c r="I170" i="4"/>
  <c r="H170" i="4"/>
  <c r="G170" i="4"/>
  <c r="F170" i="4"/>
  <c r="E170" i="4"/>
  <c r="D170" i="4"/>
  <c r="C170" i="4"/>
  <c r="J169" i="4"/>
  <c r="I169" i="4"/>
  <c r="H169" i="4"/>
  <c r="G169" i="4"/>
  <c r="F169" i="4"/>
  <c r="E169" i="4"/>
  <c r="D169" i="4"/>
  <c r="C169" i="4"/>
  <c r="J168" i="4"/>
  <c r="I168" i="4"/>
  <c r="H168" i="4"/>
  <c r="G168" i="4"/>
  <c r="F168" i="4"/>
  <c r="E168" i="4"/>
  <c r="D168" i="4"/>
  <c r="C168" i="4"/>
  <c r="J167" i="4"/>
  <c r="I167" i="4"/>
  <c r="H167" i="4"/>
  <c r="G167" i="4"/>
  <c r="F167" i="4"/>
  <c r="E167" i="4"/>
  <c r="D167" i="4"/>
  <c r="C167" i="4"/>
  <c r="J166" i="4"/>
  <c r="I166" i="4"/>
  <c r="H166" i="4"/>
  <c r="G166" i="4"/>
  <c r="F166" i="4"/>
  <c r="E166" i="4"/>
  <c r="D166" i="4"/>
  <c r="C166" i="4"/>
  <c r="J165" i="4"/>
  <c r="I165" i="4"/>
  <c r="H165" i="4"/>
  <c r="G165" i="4"/>
  <c r="F165" i="4"/>
  <c r="E165" i="4"/>
  <c r="D165" i="4"/>
  <c r="C165" i="4"/>
  <c r="J164" i="4"/>
  <c r="I164" i="4"/>
  <c r="H164" i="4"/>
  <c r="G164" i="4"/>
  <c r="F164" i="4"/>
  <c r="E164" i="4"/>
  <c r="D164" i="4"/>
  <c r="C164" i="4"/>
  <c r="J163" i="4"/>
  <c r="I163" i="4"/>
  <c r="H163" i="4"/>
  <c r="G163" i="4"/>
  <c r="F163" i="4"/>
  <c r="E163" i="4"/>
  <c r="D163" i="4"/>
  <c r="C163" i="4"/>
  <c r="J162" i="4"/>
  <c r="I162" i="4"/>
  <c r="H162" i="4"/>
  <c r="G162" i="4"/>
  <c r="F162" i="4"/>
  <c r="E162" i="4"/>
  <c r="D162" i="4"/>
  <c r="C162" i="4"/>
  <c r="J161" i="4"/>
  <c r="I161" i="4"/>
  <c r="H161" i="4"/>
  <c r="G161" i="4"/>
  <c r="F161" i="4"/>
  <c r="E161" i="4"/>
  <c r="D161" i="4"/>
  <c r="C161" i="4"/>
  <c r="J160" i="4"/>
  <c r="I160" i="4"/>
  <c r="H160" i="4"/>
  <c r="G160" i="4"/>
  <c r="F160" i="4"/>
  <c r="E160" i="4"/>
  <c r="D160" i="4"/>
  <c r="C160" i="4"/>
  <c r="J159" i="4"/>
  <c r="I159" i="4"/>
  <c r="H159" i="4"/>
  <c r="G159" i="4"/>
  <c r="F159" i="4"/>
  <c r="E159" i="4"/>
  <c r="D159" i="4"/>
  <c r="C159" i="4"/>
  <c r="J158" i="4"/>
  <c r="I158" i="4"/>
  <c r="H158" i="4"/>
  <c r="G158" i="4"/>
  <c r="F158" i="4"/>
  <c r="E158" i="4"/>
  <c r="D158" i="4"/>
  <c r="C158" i="4"/>
  <c r="J157" i="4"/>
  <c r="I157" i="4"/>
  <c r="H157" i="4"/>
  <c r="G157" i="4"/>
  <c r="F157" i="4"/>
  <c r="E157" i="4"/>
  <c r="D157" i="4"/>
  <c r="C157" i="4"/>
  <c r="J156" i="4"/>
  <c r="I156" i="4"/>
  <c r="H156" i="4"/>
  <c r="G156" i="4"/>
  <c r="F156" i="4"/>
  <c r="E156" i="4"/>
  <c r="D156" i="4"/>
  <c r="C156" i="4"/>
  <c r="J155" i="4"/>
  <c r="I155" i="4"/>
  <c r="H155" i="4"/>
  <c r="G155" i="4"/>
  <c r="F155" i="4"/>
  <c r="E155" i="4"/>
  <c r="D155" i="4"/>
  <c r="C155" i="4"/>
  <c r="J154" i="4"/>
  <c r="I154" i="4"/>
  <c r="H154" i="4"/>
  <c r="G154" i="4"/>
  <c r="F154" i="4"/>
  <c r="E154" i="4"/>
  <c r="D154" i="4"/>
  <c r="C154" i="4"/>
  <c r="J153" i="4"/>
  <c r="I153" i="4"/>
  <c r="H153" i="4"/>
  <c r="G153" i="4"/>
  <c r="F153" i="4"/>
  <c r="E153" i="4"/>
  <c r="D153" i="4"/>
  <c r="C153" i="4"/>
  <c r="J152" i="4"/>
  <c r="I152" i="4"/>
  <c r="H152" i="4"/>
  <c r="G152" i="4"/>
  <c r="F152" i="4"/>
  <c r="E152" i="4"/>
  <c r="D152" i="4"/>
  <c r="C152" i="4"/>
  <c r="J151" i="4"/>
  <c r="I151" i="4"/>
  <c r="H151" i="4"/>
  <c r="G151" i="4"/>
  <c r="F151" i="4"/>
  <c r="E151" i="4"/>
  <c r="D151" i="4"/>
  <c r="C151" i="4"/>
  <c r="J150" i="4"/>
  <c r="I150" i="4"/>
  <c r="H150" i="4"/>
  <c r="G150" i="4"/>
  <c r="F150" i="4"/>
  <c r="E150" i="4"/>
  <c r="D150" i="4"/>
  <c r="C150" i="4"/>
  <c r="J149" i="4"/>
  <c r="I149" i="4"/>
  <c r="H149" i="4"/>
  <c r="G149" i="4"/>
  <c r="F149" i="4"/>
  <c r="E149" i="4"/>
  <c r="D149" i="4"/>
  <c r="C149" i="4"/>
  <c r="J148" i="4"/>
  <c r="I148" i="4"/>
  <c r="H148" i="4"/>
  <c r="G148" i="4"/>
  <c r="F148" i="4"/>
  <c r="E148" i="4"/>
  <c r="D148" i="4"/>
  <c r="C148" i="4"/>
  <c r="J147" i="4"/>
  <c r="I147" i="4"/>
  <c r="H147" i="4"/>
  <c r="G147" i="4"/>
  <c r="F147" i="4"/>
  <c r="E147" i="4"/>
  <c r="D147" i="4"/>
  <c r="C147" i="4"/>
  <c r="J146" i="4"/>
  <c r="I146" i="4"/>
  <c r="H146" i="4"/>
  <c r="G146" i="4"/>
  <c r="F146" i="4"/>
  <c r="E146" i="4"/>
  <c r="D146" i="4"/>
  <c r="C146" i="4"/>
  <c r="J145" i="4"/>
  <c r="I145" i="4"/>
  <c r="H145" i="4"/>
  <c r="G145" i="4"/>
  <c r="F145" i="4"/>
  <c r="E145" i="4"/>
  <c r="D145" i="4"/>
  <c r="C145" i="4"/>
  <c r="J144" i="4"/>
  <c r="I144" i="4"/>
  <c r="H144" i="4"/>
  <c r="G144" i="4"/>
  <c r="F144" i="4"/>
  <c r="E144" i="4"/>
  <c r="D144" i="4"/>
  <c r="C144" i="4"/>
  <c r="J143" i="4"/>
  <c r="I143" i="4"/>
  <c r="H143" i="4"/>
  <c r="G143" i="4"/>
  <c r="F143" i="4"/>
  <c r="E143" i="4"/>
  <c r="D143" i="4"/>
  <c r="C143" i="4"/>
  <c r="J142" i="4"/>
  <c r="I142" i="4"/>
  <c r="H142" i="4"/>
  <c r="G142" i="4"/>
  <c r="F142" i="4"/>
  <c r="E142" i="4"/>
  <c r="D142" i="4"/>
  <c r="C142" i="4"/>
  <c r="J141" i="4"/>
  <c r="I141" i="4"/>
  <c r="H141" i="4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G139" i="4"/>
  <c r="F139" i="4"/>
  <c r="E139" i="4"/>
  <c r="D139" i="4"/>
  <c r="C139" i="4"/>
  <c r="J138" i="4"/>
  <c r="I138" i="4"/>
  <c r="H138" i="4"/>
  <c r="G138" i="4"/>
  <c r="F138" i="4"/>
  <c r="E138" i="4"/>
  <c r="D138" i="4"/>
  <c r="C138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35" i="4"/>
  <c r="I135" i="4"/>
  <c r="H135" i="4"/>
  <c r="G135" i="4"/>
  <c r="F135" i="4"/>
  <c r="E135" i="4"/>
  <c r="D135" i="4"/>
  <c r="C135" i="4"/>
  <c r="J134" i="4"/>
  <c r="I134" i="4"/>
  <c r="H134" i="4"/>
  <c r="G134" i="4"/>
  <c r="F134" i="4"/>
  <c r="E134" i="4"/>
  <c r="D134" i="4"/>
  <c r="C134" i="4"/>
  <c r="J133" i="4"/>
  <c r="I133" i="4"/>
  <c r="H133" i="4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G131" i="4"/>
  <c r="F131" i="4"/>
  <c r="E131" i="4"/>
  <c r="D131" i="4"/>
  <c r="C131" i="4"/>
  <c r="J130" i="4"/>
  <c r="I130" i="4"/>
  <c r="H130" i="4"/>
  <c r="G130" i="4"/>
  <c r="F130" i="4"/>
  <c r="E130" i="4"/>
  <c r="D130" i="4"/>
  <c r="C130" i="4"/>
  <c r="J129" i="4"/>
  <c r="I129" i="4"/>
  <c r="H129" i="4"/>
  <c r="G129" i="4"/>
  <c r="F129" i="4"/>
  <c r="E129" i="4"/>
  <c r="D129" i="4"/>
  <c r="C129" i="4"/>
  <c r="J128" i="4"/>
  <c r="I128" i="4"/>
  <c r="H128" i="4"/>
  <c r="G128" i="4"/>
  <c r="F128" i="4"/>
  <c r="E128" i="4"/>
  <c r="D128" i="4"/>
  <c r="C128" i="4"/>
  <c r="J127" i="4"/>
  <c r="I127" i="4"/>
  <c r="H127" i="4"/>
  <c r="G127" i="4"/>
  <c r="F127" i="4"/>
  <c r="E127" i="4"/>
  <c r="D127" i="4"/>
  <c r="C127" i="4"/>
  <c r="J126" i="4"/>
  <c r="I126" i="4"/>
  <c r="H126" i="4"/>
  <c r="G126" i="4"/>
  <c r="F126" i="4"/>
  <c r="E126" i="4"/>
  <c r="D126" i="4"/>
  <c r="C12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23" i="4"/>
  <c r="I123" i="4"/>
  <c r="H123" i="4"/>
  <c r="G123" i="4"/>
  <c r="F123" i="4"/>
  <c r="E123" i="4"/>
  <c r="D123" i="4"/>
  <c r="C123" i="4"/>
  <c r="J122" i="4"/>
  <c r="I122" i="4"/>
  <c r="H122" i="4"/>
  <c r="G122" i="4"/>
  <c r="F122" i="4"/>
  <c r="E122" i="4"/>
  <c r="D122" i="4"/>
  <c r="C122" i="4"/>
  <c r="J121" i="4"/>
  <c r="I121" i="4"/>
  <c r="H121" i="4"/>
  <c r="G121" i="4"/>
  <c r="F121" i="4"/>
  <c r="E121" i="4"/>
  <c r="D121" i="4"/>
  <c r="C121" i="4"/>
  <c r="J120" i="4"/>
  <c r="I120" i="4"/>
  <c r="H120" i="4"/>
  <c r="G120" i="4"/>
  <c r="F120" i="4"/>
  <c r="E120" i="4"/>
  <c r="D120" i="4"/>
  <c r="C120" i="4"/>
  <c r="J119" i="4"/>
  <c r="I119" i="4"/>
  <c r="H119" i="4"/>
  <c r="G119" i="4"/>
  <c r="F119" i="4"/>
  <c r="E119" i="4"/>
  <c r="D119" i="4"/>
  <c r="C119" i="4"/>
  <c r="J118" i="4"/>
  <c r="I118" i="4"/>
  <c r="H118" i="4"/>
  <c r="G118" i="4"/>
  <c r="F118" i="4"/>
  <c r="E118" i="4"/>
  <c r="D118" i="4"/>
  <c r="C118" i="4"/>
  <c r="J117" i="4"/>
  <c r="I117" i="4"/>
  <c r="H117" i="4"/>
  <c r="G117" i="4"/>
  <c r="F117" i="4"/>
  <c r="E117" i="4"/>
  <c r="D117" i="4"/>
  <c r="C117" i="4"/>
  <c r="J116" i="4"/>
  <c r="I116" i="4"/>
  <c r="H116" i="4"/>
  <c r="G116" i="4"/>
  <c r="F116" i="4"/>
  <c r="E116" i="4"/>
  <c r="D116" i="4"/>
  <c r="C116" i="4"/>
  <c r="J115" i="4"/>
  <c r="I115" i="4"/>
  <c r="H115" i="4"/>
  <c r="G115" i="4"/>
  <c r="F115" i="4"/>
  <c r="E115" i="4"/>
  <c r="D115" i="4"/>
  <c r="C115" i="4"/>
  <c r="J114" i="4"/>
  <c r="I114" i="4"/>
  <c r="H114" i="4"/>
  <c r="G114" i="4"/>
  <c r="F114" i="4"/>
  <c r="E114" i="4"/>
  <c r="D114" i="4"/>
  <c r="C11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11" i="4"/>
  <c r="I111" i="4"/>
  <c r="H111" i="4"/>
  <c r="G111" i="4"/>
  <c r="F111" i="4"/>
  <c r="E111" i="4"/>
  <c r="D111" i="4"/>
  <c r="C111" i="4"/>
  <c r="J110" i="4"/>
  <c r="I110" i="4"/>
  <c r="H110" i="4"/>
  <c r="G110" i="4"/>
  <c r="F110" i="4"/>
  <c r="E110" i="4"/>
  <c r="D110" i="4"/>
  <c r="C110" i="4"/>
  <c r="J109" i="4"/>
  <c r="I109" i="4"/>
  <c r="H109" i="4"/>
  <c r="G109" i="4"/>
  <c r="F109" i="4"/>
  <c r="E109" i="4"/>
  <c r="D109" i="4"/>
  <c r="C109" i="4"/>
  <c r="J108" i="4"/>
  <c r="I108" i="4"/>
  <c r="H108" i="4"/>
  <c r="G108" i="4"/>
  <c r="F108" i="4"/>
  <c r="E108" i="4"/>
  <c r="D108" i="4"/>
  <c r="C108" i="4"/>
  <c r="J107" i="4"/>
  <c r="I107" i="4"/>
  <c r="H107" i="4"/>
  <c r="G107" i="4"/>
  <c r="F107" i="4"/>
  <c r="E107" i="4"/>
  <c r="D107" i="4"/>
  <c r="C107" i="4"/>
  <c r="J106" i="4"/>
  <c r="I106" i="4"/>
  <c r="H106" i="4"/>
  <c r="G106" i="4"/>
  <c r="F106" i="4"/>
  <c r="E106" i="4"/>
  <c r="D106" i="4"/>
  <c r="C106" i="4"/>
  <c r="J105" i="4"/>
  <c r="I105" i="4"/>
  <c r="H105" i="4"/>
  <c r="G105" i="4"/>
  <c r="F105" i="4"/>
  <c r="E105" i="4"/>
  <c r="D105" i="4"/>
  <c r="C105" i="4"/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F13" i="6"/>
  <c r="J9" i="6"/>
  <c r="F8" i="6"/>
  <c r="F7" i="6"/>
  <c r="F11" i="6"/>
  <c r="H12" i="6"/>
  <c r="J8" i="6"/>
  <c r="J4" i="6"/>
  <c r="H13" i="6"/>
  <c r="D10" i="6"/>
  <c r="L10" i="6"/>
  <c r="H6" i="6"/>
  <c r="D4" i="6"/>
  <c r="D7" i="6"/>
  <c r="F5" i="6"/>
  <c r="F6" i="6"/>
  <c r="J7" i="6"/>
  <c r="D12" i="6"/>
  <c r="L6" i="6"/>
  <c r="J12" i="6"/>
  <c r="F12" i="6"/>
  <c r="J11" i="6"/>
  <c r="L8" i="6"/>
  <c r="L11" i="6"/>
  <c r="H5" i="6"/>
  <c r="D5" i="6"/>
  <c r="J6" i="6"/>
  <c r="L12" i="6"/>
  <c r="D13" i="6"/>
  <c r="J5" i="6"/>
  <c r="H10" i="6"/>
  <c r="J10" i="6"/>
  <c r="F10" i="6"/>
  <c r="L4" i="6"/>
  <c r="L7" i="6"/>
  <c r="H7" i="6"/>
  <c r="H11" i="6"/>
  <c r="L13" i="6"/>
  <c r="H9" i="6"/>
  <c r="D9" i="6"/>
  <c r="D11" i="6"/>
  <c r="L9" i="6"/>
  <c r="F9" i="6"/>
  <c r="J13" i="6"/>
  <c r="D8" i="6"/>
  <c r="H8" i="6"/>
  <c r="L5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I13" i="6"/>
  <c r="E5" i="6"/>
  <c r="G8" i="6"/>
  <c r="E6" i="6"/>
  <c r="G6" i="6"/>
  <c r="K13" i="6"/>
  <c r="M7" i="6"/>
  <c r="G10" i="6"/>
  <c r="G9" i="6"/>
  <c r="I7" i="6"/>
  <c r="M11" i="6"/>
  <c r="E7" i="6"/>
  <c r="E9" i="6"/>
  <c r="E11" i="6"/>
  <c r="G4" i="6"/>
  <c r="I5" i="6"/>
  <c r="G7" i="6"/>
  <c r="I9" i="6"/>
  <c r="I11" i="6"/>
  <c r="M12" i="6"/>
  <c r="G12" i="6"/>
  <c r="E8" i="6"/>
  <c r="K12" i="6"/>
  <c r="K11" i="6"/>
  <c r="G5" i="6"/>
  <c r="E12" i="6"/>
  <c r="I12" i="6"/>
  <c r="K7" i="6"/>
  <c r="I6" i="6"/>
  <c r="M4" i="6"/>
  <c r="K8" i="6"/>
  <c r="K9" i="6"/>
  <c r="M9" i="6"/>
  <c r="E4" i="6"/>
  <c r="E13" i="6"/>
  <c r="M5" i="6"/>
  <c r="K6" i="6"/>
  <c r="M13" i="6"/>
  <c r="M8" i="6"/>
  <c r="I4" i="6"/>
  <c r="I10" i="6"/>
  <c r="M6" i="6"/>
  <c r="E10" i="6"/>
  <c r="I8" i="6"/>
  <c r="K5" i="6"/>
  <c r="G11" i="6"/>
  <c r="K10" i="6"/>
  <c r="G13" i="6"/>
</calcChain>
</file>

<file path=xl/sharedStrings.xml><?xml version="1.0" encoding="utf-8"?>
<sst xmlns="http://schemas.openxmlformats.org/spreadsheetml/2006/main" count="255" uniqueCount="71">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</sst>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EEC543B7-8824-4459-8661-6AADBA4DFDC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22F89797-356F-459C-9B4A-D6A6E472840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22AE0FD1-78A6-429A-B3CA-338BAA6D760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C10E597B-ED53-439A-AB49-A33598D873C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F6B4B5E1-734E-4520-88C6-E68A0D25BA5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F0A662A8-A18E-4189-B18D-BFF07C7294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07C36F64-3DBE-4301-9739-3AF2DCB118D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D87BBEA5-7100-46E8-A65E-FA134B21475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F262D5CC-4B31-4C0E-8B90-619A319FFBB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1333DA6F-BBD5-4AA5-91D1-AECD538BF1E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D08D2EE9-CF43-4354-8E76-8570CFA234E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E927EF6E-620C-4B60-982A-A76471BEEA5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4C71D8F7-8284-4EB3-BA39-803337F51EA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ED3C4A06-6FCF-4C88-9654-0AFE8D4DF29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E6C3ED4D-EF07-404A-AB52-6D5A3BEBDBC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CAC4C399-28C7-49F0-BBB8-847DC468446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DBFBE568-80A0-4EBF-B0BB-034B3335872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68606C45-79E0-432F-8408-12B3469266A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6252523D-4AFB-4328-84F5-3D5A3268B53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F940B2AC-FD19-4ED4-80B9-B3FC3BC9EA3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5D4DAFB3-22F5-48C4-9BDB-0E573373B3C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3296B609-3D8C-48CD-8EF6-A04FCE80E9C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ADEFA106-A0DD-4A18-A2F4-7081746D80E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85F602AB-8838-4F4F-BEBD-E3C0F3A3D9A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D953832F-4AC6-4D6F-A0C0-FF7D0101352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12316F26-81B5-483A-8815-98D147A69FC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5BB7C872-89B3-4ADB-BFEA-FC34703F4DB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EC8E05FC-7D10-4D78-90B1-8E803905CAB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1C029A6D-A370-4820-8766-9DF7B64920C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B8129C7C-6AD6-4F82-A2AD-68A5E55CF47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C46E27A6-5EB0-48DF-9B69-4ED1338EC86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1F741DD2-EA0E-4824-AD4B-ADD9A07DF1F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D32180ED-D9B4-440B-B0A7-B9E59BDCBA1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4F27EA2D-A824-4331-85A2-E521F379990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4D00E6D6-E9C9-4BA7-B4D6-FA77F7E3A77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DBBF71DB-E8DC-470E-AFB1-FA6923E11FF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36446D13-D27F-4A53-ADB2-7BA75BB0E3F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9647E9C8-356B-495D-82B8-5DED19A3A07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0AAD0B52-7C70-453C-A14D-48920A54E0B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A96D6140-F626-4862-95B2-C2ED875165A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0.99890614473917394</c:v>
                </c:pt>
                <c:pt idx="25">
                  <c:v>0.99231585692829472</c:v>
                </c:pt>
                <c:pt idx="26">
                  <c:v>0.98538157894593581</c:v>
                </c:pt>
                <c:pt idx="27">
                  <c:v>0.97637010563971205</c:v>
                </c:pt>
                <c:pt idx="28">
                  <c:v>0.96788068317705023</c:v>
                </c:pt>
                <c:pt idx="29">
                  <c:v>0.96493204776536101</c:v>
                </c:pt>
                <c:pt idx="30">
                  <c:v>0.96396465857566505</c:v>
                </c:pt>
                <c:pt idx="31">
                  <c:v>0.96299726938596919</c:v>
                </c:pt>
                <c:pt idx="32">
                  <c:v>0.96202988019627333</c:v>
                </c:pt>
                <c:pt idx="33">
                  <c:v>0.96106249100657726</c:v>
                </c:pt>
                <c:pt idx="34">
                  <c:v>0.96009510181688118</c:v>
                </c:pt>
                <c:pt idx="35">
                  <c:v>0.95912771262718521</c:v>
                </c:pt>
                <c:pt idx="36">
                  <c:v>0.95807258110468918</c:v>
                </c:pt>
                <c:pt idx="37">
                  <c:v>0.95687293204386126</c:v>
                </c:pt>
                <c:pt idx="38">
                  <c:v>0.955673282983033</c:v>
                </c:pt>
                <c:pt idx="39">
                  <c:v>0.95447363392220486</c:v>
                </c:pt>
                <c:pt idx="40">
                  <c:v>0.95327398486137693</c:v>
                </c:pt>
                <c:pt idx="41">
                  <c:v>0.9520743358005489</c:v>
                </c:pt>
                <c:pt idx="42">
                  <c:v>0.95087468673972064</c:v>
                </c:pt>
                <c:pt idx="43">
                  <c:v>0.95002174194759337</c:v>
                </c:pt>
                <c:pt idx="44">
                  <c:v>0.94939206112005459</c:v>
                </c:pt>
                <c:pt idx="45">
                  <c:v>0.94876238029251636</c:v>
                </c:pt>
                <c:pt idx="46">
                  <c:v>0.94813269946497669</c:v>
                </c:pt>
                <c:pt idx="47">
                  <c:v>0.94750301863743791</c:v>
                </c:pt>
                <c:pt idx="48">
                  <c:v>0.94697477807266206</c:v>
                </c:pt>
                <c:pt idx="49">
                  <c:v>0.94653691415591923</c:v>
                </c:pt>
                <c:pt idx="50">
                  <c:v>0.94609905023917651</c:v>
                </c:pt>
                <c:pt idx="51">
                  <c:v>0.94566118632243346</c:v>
                </c:pt>
                <c:pt idx="52">
                  <c:v>0.94522332240569074</c:v>
                </c:pt>
                <c:pt idx="53">
                  <c:v>0.9283485455728071</c:v>
                </c:pt>
                <c:pt idx="54">
                  <c:v>0.91258615779850338</c:v>
                </c:pt>
                <c:pt idx="55">
                  <c:v>0.91078592305002559</c:v>
                </c:pt>
                <c:pt idx="56">
                  <c:v>0.90898568830154758</c:v>
                </c:pt>
                <c:pt idx="57">
                  <c:v>0.90718545355307012</c:v>
                </c:pt>
                <c:pt idx="58">
                  <c:v>0.90538521880459166</c:v>
                </c:pt>
                <c:pt idx="59">
                  <c:v>0.90358498405611398</c:v>
                </c:pt>
                <c:pt idx="60">
                  <c:v>0.90226671226663624</c:v>
                </c:pt>
                <c:pt idx="61">
                  <c:v>0.90104466505590808</c:v>
                </c:pt>
                <c:pt idx="62">
                  <c:v>0.89982261784518003</c:v>
                </c:pt>
                <c:pt idx="63">
                  <c:v>0.89860057063445153</c:v>
                </c:pt>
                <c:pt idx="64">
                  <c:v>0.89737852342372337</c:v>
                </c:pt>
                <c:pt idx="65">
                  <c:v>0.89601983813736252</c:v>
                </c:pt>
                <c:pt idx="66">
                  <c:v>0.89442530641301055</c:v>
                </c:pt>
                <c:pt idx="67">
                  <c:v>0.89283077468864736</c:v>
                </c:pt>
                <c:pt idx="68">
                  <c:v>0.89123624296428949</c:v>
                </c:pt>
                <c:pt idx="69">
                  <c:v>0.88964171123993163</c:v>
                </c:pt>
                <c:pt idx="70">
                  <c:v>0.88797075302551198</c:v>
                </c:pt>
                <c:pt idx="71">
                  <c:v>0.88572169329841588</c:v>
                </c:pt>
                <c:pt idx="72">
                  <c:v>0.88347263357132011</c:v>
                </c:pt>
                <c:pt idx="73">
                  <c:v>0.87443388830243174</c:v>
                </c:pt>
                <c:pt idx="74">
                  <c:v>0.87910208198134721</c:v>
                </c:pt>
                <c:pt idx="75">
                  <c:v>0.87697773109287547</c:v>
                </c:pt>
                <c:pt idx="76">
                  <c:v>0.87519662948975518</c:v>
                </c:pt>
                <c:pt idx="77">
                  <c:v>0.87363230458695196</c:v>
                </c:pt>
                <c:pt idx="78">
                  <c:v>0.8720679796841484</c:v>
                </c:pt>
                <c:pt idx="79">
                  <c:v>0.87050365478134495</c:v>
                </c:pt>
                <c:pt idx="80">
                  <c:v>0.86893932987854161</c:v>
                </c:pt>
                <c:pt idx="81">
                  <c:v>0.86737414937633328</c:v>
                </c:pt>
                <c:pt idx="82">
                  <c:v>0.8602335163652961</c:v>
                </c:pt>
                <c:pt idx="83">
                  <c:v>0.85309288335425826</c:v>
                </c:pt>
                <c:pt idx="84">
                  <c:v>0.84595225034322385</c:v>
                </c:pt>
                <c:pt idx="85">
                  <c:v>0.82627782905449509</c:v>
                </c:pt>
                <c:pt idx="86">
                  <c:v>0.81099395648920969</c:v>
                </c:pt>
                <c:pt idx="87">
                  <c:v>0.80586183508905074</c:v>
                </c:pt>
                <c:pt idx="88">
                  <c:v>0.80072971368889201</c:v>
                </c:pt>
                <c:pt idx="89">
                  <c:v>0.79559759228873272</c:v>
                </c:pt>
                <c:pt idx="90">
                  <c:v>0.79046547088857377</c:v>
                </c:pt>
                <c:pt idx="91">
                  <c:v>0.78533334948841493</c:v>
                </c:pt>
                <c:pt idx="92">
                  <c:v>0.78020122808825576</c:v>
                </c:pt>
                <c:pt idx="93">
                  <c:v>0.77506910668809648</c:v>
                </c:pt>
                <c:pt idx="94">
                  <c:v>0.76993698528793797</c:v>
                </c:pt>
                <c:pt idx="95">
                  <c:v>0.76480486388777869</c:v>
                </c:pt>
                <c:pt idx="96">
                  <c:v>0.75967274248762151</c:v>
                </c:pt>
                <c:pt idx="97">
                  <c:v>0.75454062108746167</c:v>
                </c:pt>
                <c:pt idx="98">
                  <c:v>0.74940849968730383</c:v>
                </c:pt>
                <c:pt idx="99">
                  <c:v>0.74427637828714388</c:v>
                </c:pt>
                <c:pt idx="100">
                  <c:v>0.66751792961172018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7D7-AD7C-F99393CD7529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0.99117215193109809</c:v>
                </c:pt>
                <c:pt idx="14">
                  <c:v>0.99117215134859749</c:v>
                </c:pt>
                <c:pt idx="15">
                  <c:v>0.99117215134948011</c:v>
                </c:pt>
                <c:pt idx="16">
                  <c:v>0.99117215134948011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0.99117215134948022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0.99117215134948011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0.99117215183451868</c:v>
                </c:pt>
                <c:pt idx="40">
                  <c:v>0.99117215134859749</c:v>
                </c:pt>
                <c:pt idx="41">
                  <c:v>0.99117215134859749</c:v>
                </c:pt>
                <c:pt idx="42">
                  <c:v>0.99117215134859749</c:v>
                </c:pt>
                <c:pt idx="43">
                  <c:v>0.99117215134859749</c:v>
                </c:pt>
                <c:pt idx="44">
                  <c:v>0.99117215134859749</c:v>
                </c:pt>
                <c:pt idx="45">
                  <c:v>0.99117215134859749</c:v>
                </c:pt>
                <c:pt idx="46">
                  <c:v>0.99117215134859749</c:v>
                </c:pt>
                <c:pt idx="47">
                  <c:v>0.99117215134859749</c:v>
                </c:pt>
                <c:pt idx="48">
                  <c:v>0.99117215134859749</c:v>
                </c:pt>
                <c:pt idx="49">
                  <c:v>0.99117215134859749</c:v>
                </c:pt>
                <c:pt idx="50">
                  <c:v>0.9911721513485976</c:v>
                </c:pt>
                <c:pt idx="51">
                  <c:v>0.99117215134859749</c:v>
                </c:pt>
                <c:pt idx="52">
                  <c:v>0.99117215134859749</c:v>
                </c:pt>
                <c:pt idx="53">
                  <c:v>0.99117215134859749</c:v>
                </c:pt>
                <c:pt idx="54">
                  <c:v>0.99117215134859749</c:v>
                </c:pt>
                <c:pt idx="55">
                  <c:v>0.98209206489776468</c:v>
                </c:pt>
                <c:pt idx="56">
                  <c:v>0.98209206489776468</c:v>
                </c:pt>
                <c:pt idx="57">
                  <c:v>0.98209206489776468</c:v>
                </c:pt>
                <c:pt idx="58">
                  <c:v>0.98209206489776468</c:v>
                </c:pt>
                <c:pt idx="59">
                  <c:v>0.98209206489776468</c:v>
                </c:pt>
                <c:pt idx="60">
                  <c:v>0.98061157690199918</c:v>
                </c:pt>
                <c:pt idx="61">
                  <c:v>0.97652554232902034</c:v>
                </c:pt>
                <c:pt idx="62">
                  <c:v>0.97302248745238129</c:v>
                </c:pt>
                <c:pt idx="63">
                  <c:v>0.95761240173330076</c:v>
                </c:pt>
                <c:pt idx="64">
                  <c:v>0.95618085474642034</c:v>
                </c:pt>
                <c:pt idx="65">
                  <c:v>0.95443806671574027</c:v>
                </c:pt>
                <c:pt idx="66">
                  <c:v>0.95269527868506065</c:v>
                </c:pt>
                <c:pt idx="67">
                  <c:v>0.95095249065436804</c:v>
                </c:pt>
                <c:pt idx="68">
                  <c:v>0.94920970262370008</c:v>
                </c:pt>
                <c:pt idx="69">
                  <c:v>0.9474669145930199</c:v>
                </c:pt>
                <c:pt idx="70">
                  <c:v>0.94572412656233995</c:v>
                </c:pt>
                <c:pt idx="71">
                  <c:v>0.94470828899070192</c:v>
                </c:pt>
                <c:pt idx="72">
                  <c:v>0.94223855050097982</c:v>
                </c:pt>
                <c:pt idx="73">
                  <c:v>0.94049576249313094</c:v>
                </c:pt>
                <c:pt idx="74">
                  <c:v>0.93875297446353068</c:v>
                </c:pt>
                <c:pt idx="75">
                  <c:v>0.93701018640893941</c:v>
                </c:pt>
                <c:pt idx="76">
                  <c:v>0.93526739837825923</c:v>
                </c:pt>
                <c:pt idx="77">
                  <c:v>0.93352461451976154</c:v>
                </c:pt>
                <c:pt idx="78">
                  <c:v>0.93178182234963913</c:v>
                </c:pt>
                <c:pt idx="79">
                  <c:v>0.93003903672563437</c:v>
                </c:pt>
                <c:pt idx="80">
                  <c:v>0.92829624625553897</c:v>
                </c:pt>
                <c:pt idx="81">
                  <c:v>0.92655345824768964</c:v>
                </c:pt>
                <c:pt idx="82">
                  <c:v>0.90778069916841375</c:v>
                </c:pt>
                <c:pt idx="83">
                  <c:v>0.90603791113775634</c:v>
                </c:pt>
                <c:pt idx="84">
                  <c:v>0.90429512312988569</c:v>
                </c:pt>
                <c:pt idx="85">
                  <c:v>0.90255233509920618</c:v>
                </c:pt>
                <c:pt idx="86">
                  <c:v>0.90080954704563443</c:v>
                </c:pt>
                <c:pt idx="87">
                  <c:v>0.89906675903784494</c:v>
                </c:pt>
                <c:pt idx="88">
                  <c:v>0.89732397100716466</c:v>
                </c:pt>
                <c:pt idx="89">
                  <c:v>0.89558118297648592</c:v>
                </c:pt>
                <c:pt idx="90">
                  <c:v>0.89383839492297312</c:v>
                </c:pt>
                <c:pt idx="91">
                  <c:v>0.89209560689229295</c:v>
                </c:pt>
                <c:pt idx="92">
                  <c:v>0.89035281888444584</c:v>
                </c:pt>
                <c:pt idx="93">
                  <c:v>0.88861003085376422</c:v>
                </c:pt>
                <c:pt idx="94">
                  <c:v>0.65540398412081113</c:v>
                </c:pt>
                <c:pt idx="95">
                  <c:v>0.64756300700303682</c:v>
                </c:pt>
                <c:pt idx="96">
                  <c:v>0.63972202991972449</c:v>
                </c:pt>
                <c:pt idx="97">
                  <c:v>0.63174514113697655</c:v>
                </c:pt>
                <c:pt idx="98">
                  <c:v>0.62353501397741506</c:v>
                </c:pt>
                <c:pt idx="99">
                  <c:v>0.61336146038900619</c:v>
                </c:pt>
                <c:pt idx="100">
                  <c:v>0.56921746449007937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7D7-AD7C-F99393CD7529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0.99117215134948022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0.99117215134859749</c:v>
                </c:pt>
                <c:pt idx="40">
                  <c:v>0.98209206489776468</c:v>
                </c:pt>
                <c:pt idx="41">
                  <c:v>0.98209206489776468</c:v>
                </c:pt>
                <c:pt idx="42">
                  <c:v>0.98209206489776468</c:v>
                </c:pt>
                <c:pt idx="43">
                  <c:v>0.98209206489776468</c:v>
                </c:pt>
                <c:pt idx="44">
                  <c:v>0.98209206489776468</c:v>
                </c:pt>
                <c:pt idx="45">
                  <c:v>0.98209206489776468</c:v>
                </c:pt>
                <c:pt idx="46">
                  <c:v>0.98209206489776468</c:v>
                </c:pt>
                <c:pt idx="47">
                  <c:v>0.98209206489776468</c:v>
                </c:pt>
                <c:pt idx="48">
                  <c:v>0.98209206489776468</c:v>
                </c:pt>
                <c:pt idx="49">
                  <c:v>0.98209206489776468</c:v>
                </c:pt>
                <c:pt idx="50">
                  <c:v>0.98209206489776468</c:v>
                </c:pt>
                <c:pt idx="51">
                  <c:v>0.97867963732036733</c:v>
                </c:pt>
                <c:pt idx="52">
                  <c:v>0.97386813058212163</c:v>
                </c:pt>
                <c:pt idx="53">
                  <c:v>0.95935027376281445</c:v>
                </c:pt>
                <c:pt idx="54">
                  <c:v>0.95524179775791962</c:v>
                </c:pt>
                <c:pt idx="55">
                  <c:v>0.95283121548063499</c:v>
                </c:pt>
                <c:pt idx="56">
                  <c:v>0.95042063320354553</c:v>
                </c:pt>
                <c:pt idx="57">
                  <c:v>0.94834935095296335</c:v>
                </c:pt>
                <c:pt idx="58">
                  <c:v>0.94610892258059442</c:v>
                </c:pt>
                <c:pt idx="59">
                  <c:v>0.9436983403035053</c:v>
                </c:pt>
                <c:pt idx="60">
                  <c:v>0.94128775802641618</c:v>
                </c:pt>
                <c:pt idx="61">
                  <c:v>0.93887717577215946</c:v>
                </c:pt>
                <c:pt idx="62">
                  <c:v>0.93646659347223804</c:v>
                </c:pt>
                <c:pt idx="63">
                  <c:v>0.93405601119514858</c:v>
                </c:pt>
                <c:pt idx="64">
                  <c:v>0.93164542891805979</c:v>
                </c:pt>
                <c:pt idx="65">
                  <c:v>0.92923484664097067</c:v>
                </c:pt>
                <c:pt idx="66">
                  <c:v>0.92682426436388143</c:v>
                </c:pt>
                <c:pt idx="67">
                  <c:v>0.92441368208679264</c:v>
                </c:pt>
                <c:pt idx="68">
                  <c:v>0.92200309980970307</c:v>
                </c:pt>
                <c:pt idx="69">
                  <c:v>0.91959251753261395</c:v>
                </c:pt>
                <c:pt idx="70">
                  <c:v>0.91718193908891477</c:v>
                </c:pt>
                <c:pt idx="71">
                  <c:v>0.91289584358295017</c:v>
                </c:pt>
                <c:pt idx="72">
                  <c:v>0.90795914236439756</c:v>
                </c:pt>
                <c:pt idx="73">
                  <c:v>0.89292021739849237</c:v>
                </c:pt>
                <c:pt idx="74">
                  <c:v>0.89050963512140346</c:v>
                </c:pt>
                <c:pt idx="75">
                  <c:v>0.88809905284431401</c:v>
                </c:pt>
                <c:pt idx="76">
                  <c:v>0.88568847056722488</c:v>
                </c:pt>
                <c:pt idx="77">
                  <c:v>0.88327788829009746</c:v>
                </c:pt>
                <c:pt idx="78">
                  <c:v>0.88086730601304719</c:v>
                </c:pt>
                <c:pt idx="79">
                  <c:v>0.87845672373595751</c:v>
                </c:pt>
                <c:pt idx="80">
                  <c:v>0.87270175740084699</c:v>
                </c:pt>
                <c:pt idx="81">
                  <c:v>0.81160238401839502</c:v>
                </c:pt>
                <c:pt idx="82">
                  <c:v>0.8044089077721609</c:v>
                </c:pt>
                <c:pt idx="83">
                  <c:v>0.79844705655901327</c:v>
                </c:pt>
                <c:pt idx="84">
                  <c:v>0.7933719659668983</c:v>
                </c:pt>
                <c:pt idx="85">
                  <c:v>0.77415195526393121</c:v>
                </c:pt>
                <c:pt idx="86">
                  <c:v>0.74883916558773544</c:v>
                </c:pt>
                <c:pt idx="87">
                  <c:v>0.74151487913867531</c:v>
                </c:pt>
                <c:pt idx="88">
                  <c:v>0.73372855826558392</c:v>
                </c:pt>
                <c:pt idx="89">
                  <c:v>0.68192694539303367</c:v>
                </c:pt>
                <c:pt idx="90">
                  <c:v>0.66527696367334521</c:v>
                </c:pt>
                <c:pt idx="91">
                  <c:v>0.64293784354573313</c:v>
                </c:pt>
                <c:pt idx="92">
                  <c:v>0.62834546096898181</c:v>
                </c:pt>
                <c:pt idx="93">
                  <c:v>0.61485025759431</c:v>
                </c:pt>
                <c:pt idx="94">
                  <c:v>0.60400480752321106</c:v>
                </c:pt>
                <c:pt idx="95">
                  <c:v>0.59315935755491023</c:v>
                </c:pt>
                <c:pt idx="96">
                  <c:v>0.58231390769317515</c:v>
                </c:pt>
                <c:pt idx="97">
                  <c:v>0.57146845761830167</c:v>
                </c:pt>
                <c:pt idx="98">
                  <c:v>0.56025284636795936</c:v>
                </c:pt>
                <c:pt idx="99">
                  <c:v>0.54687742328887812</c:v>
                </c:pt>
                <c:pt idx="100">
                  <c:v>0.18660775275505712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7D7-AD7C-F99393CD7529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0.99381781077235054</c:v>
                </c:pt>
                <c:pt idx="7">
                  <c:v>0.99117215134948022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0.99117215134948022</c:v>
                </c:pt>
                <c:pt idx="15">
                  <c:v>0.99117215134859749</c:v>
                </c:pt>
                <c:pt idx="16">
                  <c:v>0.99117215134948022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0.9847197596419035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0.98209206489776468</c:v>
                </c:pt>
                <c:pt idx="36">
                  <c:v>0.98209206489776468</c:v>
                </c:pt>
                <c:pt idx="37">
                  <c:v>0.98209206489776468</c:v>
                </c:pt>
                <c:pt idx="38">
                  <c:v>0.98209206489776468</c:v>
                </c:pt>
                <c:pt idx="39">
                  <c:v>0.98209206489776468</c:v>
                </c:pt>
                <c:pt idx="40">
                  <c:v>0.97898384065850363</c:v>
                </c:pt>
                <c:pt idx="41">
                  <c:v>0.97268793125107234</c:v>
                </c:pt>
                <c:pt idx="42">
                  <c:v>0.95643873250301159</c:v>
                </c:pt>
                <c:pt idx="43">
                  <c:v>0.95528928350790943</c:v>
                </c:pt>
                <c:pt idx="44">
                  <c:v>0.95528928350790943</c:v>
                </c:pt>
                <c:pt idx="45">
                  <c:v>0.95528928350790943</c:v>
                </c:pt>
                <c:pt idx="46">
                  <c:v>0.95528928350790943</c:v>
                </c:pt>
                <c:pt idx="47">
                  <c:v>0.95437552663248604</c:v>
                </c:pt>
                <c:pt idx="48">
                  <c:v>0.95265706372739634</c:v>
                </c:pt>
                <c:pt idx="49">
                  <c:v>0.95093860082230663</c:v>
                </c:pt>
                <c:pt idx="50">
                  <c:v>0.94922013791721704</c:v>
                </c:pt>
                <c:pt idx="51">
                  <c:v>0.94700474325811768</c:v>
                </c:pt>
                <c:pt idx="52">
                  <c:v>0.94393392166976164</c:v>
                </c:pt>
                <c:pt idx="53">
                  <c:v>0.94086309998736328</c:v>
                </c:pt>
                <c:pt idx="54">
                  <c:v>0.93779227835198609</c:v>
                </c:pt>
                <c:pt idx="55">
                  <c:v>0.93472145671660889</c:v>
                </c:pt>
                <c:pt idx="56">
                  <c:v>0.93165063508123169</c:v>
                </c:pt>
                <c:pt idx="57">
                  <c:v>0.92857981344585483</c:v>
                </c:pt>
                <c:pt idx="58">
                  <c:v>0.92550899181047719</c:v>
                </c:pt>
                <c:pt idx="59">
                  <c:v>0.92243817017509999</c:v>
                </c:pt>
                <c:pt idx="60">
                  <c:v>0.9193673485397228</c:v>
                </c:pt>
                <c:pt idx="61">
                  <c:v>0.91629652690434571</c:v>
                </c:pt>
                <c:pt idx="62">
                  <c:v>0.90977004867295252</c:v>
                </c:pt>
                <c:pt idx="63">
                  <c:v>0.89657708185209939</c:v>
                </c:pt>
                <c:pt idx="64">
                  <c:v>0.87440591178953686</c:v>
                </c:pt>
                <c:pt idx="65">
                  <c:v>0.87023298519390802</c:v>
                </c:pt>
                <c:pt idx="66">
                  <c:v>0.86716216359587772</c:v>
                </c:pt>
                <c:pt idx="67">
                  <c:v>0.86409134192315351</c:v>
                </c:pt>
                <c:pt idx="68">
                  <c:v>0.86102052031062515</c:v>
                </c:pt>
                <c:pt idx="69">
                  <c:v>0.85404816218256985</c:v>
                </c:pt>
                <c:pt idx="70">
                  <c:v>0.81781186723893939</c:v>
                </c:pt>
                <c:pt idx="71">
                  <c:v>0.81260854300386021</c:v>
                </c:pt>
                <c:pt idx="72">
                  <c:v>0.80608480382331538</c:v>
                </c:pt>
                <c:pt idx="73">
                  <c:v>0.79903515931811264</c:v>
                </c:pt>
                <c:pt idx="74">
                  <c:v>0.79195848184243656</c:v>
                </c:pt>
                <c:pt idx="75">
                  <c:v>0.78318220497044211</c:v>
                </c:pt>
                <c:pt idx="76">
                  <c:v>0.77611198727653463</c:v>
                </c:pt>
                <c:pt idx="77">
                  <c:v>0.7583090810757328</c:v>
                </c:pt>
                <c:pt idx="78">
                  <c:v>0.72849471739696037</c:v>
                </c:pt>
                <c:pt idx="79">
                  <c:v>0.71914492663502916</c:v>
                </c:pt>
                <c:pt idx="80">
                  <c:v>0.66802669295857398</c:v>
                </c:pt>
                <c:pt idx="81">
                  <c:v>0.64875154316002814</c:v>
                </c:pt>
                <c:pt idx="82">
                  <c:v>0.63930745705414549</c:v>
                </c:pt>
                <c:pt idx="83">
                  <c:v>0.61119981015550739</c:v>
                </c:pt>
                <c:pt idx="84">
                  <c:v>0.58711862086068323</c:v>
                </c:pt>
                <c:pt idx="85">
                  <c:v>0.57330268820225749</c:v>
                </c:pt>
                <c:pt idx="86">
                  <c:v>0.55948675552807758</c:v>
                </c:pt>
                <c:pt idx="87">
                  <c:v>0.54551440140208485</c:v>
                </c:pt>
                <c:pt idx="88">
                  <c:v>0.52965989561802784</c:v>
                </c:pt>
                <c:pt idx="89">
                  <c:v>0.4778232914818078</c:v>
                </c:pt>
                <c:pt idx="90">
                  <c:v>0.46357247863901624</c:v>
                </c:pt>
                <c:pt idx="91">
                  <c:v>0.44533909793475324</c:v>
                </c:pt>
                <c:pt idx="92">
                  <c:v>0.41769590153469893</c:v>
                </c:pt>
                <c:pt idx="93">
                  <c:v>0.37243235858881851</c:v>
                </c:pt>
                <c:pt idx="94">
                  <c:v>0.35122207898981239</c:v>
                </c:pt>
                <c:pt idx="95">
                  <c:v>0.33001179966221145</c:v>
                </c:pt>
                <c:pt idx="96">
                  <c:v>0.2677479988282942</c:v>
                </c:pt>
                <c:pt idx="97">
                  <c:v>0.2391205771315458</c:v>
                </c:pt>
                <c:pt idx="98">
                  <c:v>0.21049315543480546</c:v>
                </c:pt>
                <c:pt idx="99">
                  <c:v>0.18186573421059671</c:v>
                </c:pt>
                <c:pt idx="100">
                  <c:v>0.13329928231944985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7D7-AD7C-F99393CD7529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2-47D7-AD7C-F99393CD7529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F2-47D7-AD7C-F99393CD7529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5F2-47D7-AD7C-F99393CD7529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5F2-47D7-AD7C-F99393CD7529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5F2-47D7-AD7C-F99393CD7529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5F2-47D7-AD7C-F99393C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2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res_zero5_changes!$AM$3</c:f>
              <c:numCache>
                <c:formatCode>General</c:formatCode>
                <c:ptCount val="1"/>
                <c:pt idx="0">
                  <c:v>3.2054359166977499E-12</c:v>
                </c:pt>
              </c:numCache>
            </c:numRef>
          </c:xVal>
          <c:yVal>
            <c:numRef>
              <c:f>res_zero5_changes!$AN$3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77-41E1-B879-296686EF050D}"/>
            </c:ext>
          </c:extLst>
        </c:ser>
        <c:ser>
          <c:idx val="1"/>
          <c:order val="3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res_zero5_changes!$AM$4:$AM$8</c:f>
              <c:numCache>
                <c:formatCode>General</c:formatCode>
                <c:ptCount val="5"/>
                <c:pt idx="0">
                  <c:v>1.32424894889476</c:v>
                </c:pt>
                <c:pt idx="1">
                  <c:v>5.7933900482864997</c:v>
                </c:pt>
                <c:pt idx="2">
                  <c:v>6.0834506815949503</c:v>
                </c:pt>
                <c:pt idx="3">
                  <c:v>6.2362719884350701</c:v>
                </c:pt>
                <c:pt idx="4">
                  <c:v>6.6289043117674096</c:v>
                </c:pt>
              </c:numCache>
            </c:numRef>
          </c:xVal>
          <c:yVal>
            <c:numRef>
              <c:f>res_zero5_changes!$AN$4:$AN$8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77-41E1-B879-296686EF050D}"/>
            </c:ext>
          </c:extLst>
        </c:ser>
        <c:ser>
          <c:idx val="3"/>
          <c:order val="4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(res_zero5_changes!$AM$9,res_zero5_changes!$AM$11:$AM$12,res_zero5_changes!$AM$16,res_zero5_changes!$AM$18:$AM$21,res_zero5_changes!$AM$23:$AM$24)</c:f>
              <c:numCache>
                <c:formatCode>General</c:formatCode>
                <c:ptCount val="10"/>
                <c:pt idx="0">
                  <c:v>28.753376880605099</c:v>
                </c:pt>
                <c:pt idx="1">
                  <c:v>28.753376880605099</c:v>
                </c:pt>
                <c:pt idx="2">
                  <c:v>28.753376880603099</c:v>
                </c:pt>
                <c:pt idx="3">
                  <c:v>28.753376880606002</c:v>
                </c:pt>
                <c:pt idx="4">
                  <c:v>28.753376880604002</c:v>
                </c:pt>
                <c:pt idx="5">
                  <c:v>28.753376880605099</c:v>
                </c:pt>
                <c:pt idx="6">
                  <c:v>28.753376880606499</c:v>
                </c:pt>
                <c:pt idx="7">
                  <c:v>28.753376880603099</c:v>
                </c:pt>
                <c:pt idx="8">
                  <c:v>28.753376880605099</c:v>
                </c:pt>
                <c:pt idx="9">
                  <c:v>28.753376880605099</c:v>
                </c:pt>
              </c:numCache>
            </c:numRef>
          </c:xVal>
          <c:yVal>
            <c:numRef>
              <c:f>(res_zero5_changes!$AN$9,res_zero5_changes!$AN$11:$AN$12,res_zero5_changes!$AN$16,res_zero5_changes!$AN$18:$AN$21,res_zero5_changes!$AN$23:$AN$24)</c:f>
              <c:numCache>
                <c:formatCode>0%</c:formatCode>
                <c:ptCount val="10"/>
                <c:pt idx="0">
                  <c:v>0.99117215134859749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E77-41E1-B879-296686EF050D}"/>
            </c:ext>
          </c:extLst>
        </c:ser>
        <c:ser>
          <c:idx val="4"/>
          <c:order val="5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(res_zero5_changes!$AM$10,res_zero5_changes!$AM$13:$AM$15,res_zero5_changes!$AM$17,res_zero5_changes!$AM$22,res_zero5_changes!$AM$25:$AM$30)</c:f>
              <c:numCache>
                <c:formatCode>General</c:formatCode>
                <c:ptCount val="12"/>
                <c:pt idx="0">
                  <c:v>34.697280775856299</c:v>
                </c:pt>
                <c:pt idx="1">
                  <c:v>35.382281192372503</c:v>
                </c:pt>
                <c:pt idx="2">
                  <c:v>34.5467669288916</c:v>
                </c:pt>
                <c:pt idx="3">
                  <c:v>30.003742456849402</c:v>
                </c:pt>
                <c:pt idx="4">
                  <c:v>35.294131435041599</c:v>
                </c:pt>
                <c:pt idx="5">
                  <c:v>30.003742456849402</c:v>
                </c:pt>
                <c:pt idx="6">
                  <c:v>35.297648643730803</c:v>
                </c:pt>
                <c:pt idx="7">
                  <c:v>30.773539258805801</c:v>
                </c:pt>
                <c:pt idx="8">
                  <c:v>34.388749264150597</c:v>
                </c:pt>
                <c:pt idx="9">
                  <c:v>35.382281192372503</c:v>
                </c:pt>
                <c:pt idx="10">
                  <c:v>35.218888663178703</c:v>
                </c:pt>
                <c:pt idx="11">
                  <c:v>35.754721620158698</c:v>
                </c:pt>
              </c:numCache>
            </c:numRef>
          </c:xVal>
          <c:yVal>
            <c:numRef>
              <c:f>(res_zero5_changes!$AN$10,res_zero5_changes!$AN$13:$AN$15,res_zero5_changes!$AN$17,res_zero5_changes!$AN$22,res_zero5_changes!$AN$25:$AN$30)</c:f>
              <c:numCache>
                <c:formatCode>0%</c:formatCode>
                <c:ptCount val="12"/>
                <c:pt idx="0">
                  <c:v>0.99117215134859749</c:v>
                </c:pt>
                <c:pt idx="1">
                  <c:v>0.99117215134859749</c:v>
                </c:pt>
                <c:pt idx="2">
                  <c:v>0.99117215134948011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0.99117215134948022</c:v>
                </c:pt>
                <c:pt idx="10">
                  <c:v>0.99117215134859749</c:v>
                </c:pt>
                <c:pt idx="11">
                  <c:v>0.98244970273190757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77-41E1-B879-296686EF050D}"/>
            </c:ext>
          </c:extLst>
        </c:ser>
        <c:ser>
          <c:idx val="5"/>
          <c:order val="6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res_zero5_changes!$AM$31</c:f>
              <c:numCache>
                <c:formatCode>General</c:formatCode>
                <c:ptCount val="1"/>
                <c:pt idx="0">
                  <c:v>38.973843658068901</c:v>
                </c:pt>
              </c:numCache>
            </c:numRef>
          </c:xVal>
          <c:yVal>
            <c:numRef>
              <c:f>res_zero5_changes!$AN$31</c:f>
              <c:numCache>
                <c:formatCode>0%</c:formatCode>
                <c:ptCount val="1"/>
                <c:pt idx="0">
                  <c:v>0.98209206649828529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77-41E1-B879-296686EF050D}"/>
            </c:ext>
          </c:extLst>
        </c:ser>
        <c:ser>
          <c:idx val="6"/>
          <c:order val="7"/>
          <c:tx>
            <c:v>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res_zero5_changes!$AM$32:$AM$39</c:f>
              <c:numCache>
                <c:formatCode>General</c:formatCode>
                <c:ptCount val="8"/>
                <c:pt idx="0">
                  <c:v>45.439355440642501</c:v>
                </c:pt>
                <c:pt idx="1">
                  <c:v>44.917747553340703</c:v>
                </c:pt>
                <c:pt idx="2">
                  <c:v>45.439355440642501</c:v>
                </c:pt>
                <c:pt idx="3">
                  <c:v>45.046349583955497</c:v>
                </c:pt>
                <c:pt idx="4">
                  <c:v>45.6027479698364</c:v>
                </c:pt>
                <c:pt idx="5">
                  <c:v>45.046349583955497</c:v>
                </c:pt>
                <c:pt idx="6">
                  <c:v>46.348713211316799</c:v>
                </c:pt>
                <c:pt idx="7">
                  <c:v>47.672962160211597</c:v>
                </c:pt>
              </c:numCache>
            </c:numRef>
          </c:xVal>
          <c:yVal>
            <c:numRef>
              <c:f>res_zero5_changes!$AN$32:$AN$39</c:f>
              <c:numCache>
                <c:formatCode>0%</c:formatCode>
                <c:ptCount val="8"/>
                <c:pt idx="0">
                  <c:v>0.98209206489776468</c:v>
                </c:pt>
                <c:pt idx="1">
                  <c:v>0.98209206489776468</c:v>
                </c:pt>
                <c:pt idx="2">
                  <c:v>0.98209206489776468</c:v>
                </c:pt>
                <c:pt idx="3">
                  <c:v>0.98209206489776468</c:v>
                </c:pt>
                <c:pt idx="4">
                  <c:v>0.98209206489776468</c:v>
                </c:pt>
                <c:pt idx="5">
                  <c:v>0.98209206489776468</c:v>
                </c:pt>
                <c:pt idx="6">
                  <c:v>0.97697274524683642</c:v>
                </c:pt>
                <c:pt idx="7">
                  <c:v>0.9640772838916507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77-41E1-B879-296686EF050D}"/>
            </c:ext>
          </c:extLst>
        </c:ser>
        <c:ser>
          <c:idx val="7"/>
          <c:order val="8"/>
          <c:tx>
            <c:v>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res_zero5_changes!$AM$40:$AM$58</c:f>
              <c:numCache>
                <c:formatCode>General</c:formatCode>
                <c:ptCount val="19"/>
                <c:pt idx="0">
                  <c:v>53.261220894894201</c:v>
                </c:pt>
                <c:pt idx="1">
                  <c:v>52.772311924402402</c:v>
                </c:pt>
                <c:pt idx="2">
                  <c:v>53.321907138118803</c:v>
                </c:pt>
                <c:pt idx="3">
                  <c:v>53.2751101413795</c:v>
                </c:pt>
                <c:pt idx="4">
                  <c:v>54.294206904685304</c:v>
                </c:pt>
                <c:pt idx="5">
                  <c:v>55.618455853580201</c:v>
                </c:pt>
                <c:pt idx="6">
                  <c:v>56.9427048024749</c:v>
                </c:pt>
                <c:pt idx="7">
                  <c:v>58.266953751369698</c:v>
                </c:pt>
                <c:pt idx="8">
                  <c:v>59.591202700264503</c:v>
                </c:pt>
                <c:pt idx="9">
                  <c:v>60.915451649159202</c:v>
                </c:pt>
                <c:pt idx="10">
                  <c:v>62.239700598054</c:v>
                </c:pt>
                <c:pt idx="11">
                  <c:v>63.563949546948798</c:v>
                </c:pt>
                <c:pt idx="12">
                  <c:v>64.888198495843596</c:v>
                </c:pt>
                <c:pt idx="13">
                  <c:v>66.212447444738302</c:v>
                </c:pt>
                <c:pt idx="14">
                  <c:v>67.536696393633093</c:v>
                </c:pt>
                <c:pt idx="15">
                  <c:v>68.860945342527899</c:v>
                </c:pt>
                <c:pt idx="16">
                  <c:v>70.185194291422604</c:v>
                </c:pt>
                <c:pt idx="17">
                  <c:v>71.509443240317395</c:v>
                </c:pt>
                <c:pt idx="18">
                  <c:v>72.833692189212201</c:v>
                </c:pt>
              </c:numCache>
            </c:numRef>
          </c:xVal>
          <c:yVal>
            <c:numRef>
              <c:f>res_zero5_changes!$AN$40:$AN$58</c:f>
              <c:numCache>
                <c:formatCode>0%</c:formatCode>
                <c:ptCount val="19"/>
                <c:pt idx="0">
                  <c:v>0.95528928350790943</c:v>
                </c:pt>
                <c:pt idx="1">
                  <c:v>0.95528928350790943</c:v>
                </c:pt>
                <c:pt idx="2">
                  <c:v>0.95528928350790943</c:v>
                </c:pt>
                <c:pt idx="3">
                  <c:v>0.95528928350790943</c:v>
                </c:pt>
                <c:pt idx="4">
                  <c:v>0.95404303956524739</c:v>
                </c:pt>
                <c:pt idx="5">
                  <c:v>0.95206498486146018</c:v>
                </c:pt>
                <c:pt idx="6">
                  <c:v>0.95008693012103007</c:v>
                </c:pt>
                <c:pt idx="7">
                  <c:v>0.94808978505870256</c:v>
                </c:pt>
                <c:pt idx="8">
                  <c:v>0.94455508365861951</c:v>
                </c:pt>
                <c:pt idx="9">
                  <c:v>0.94102038225853657</c:v>
                </c:pt>
                <c:pt idx="10">
                  <c:v>0.93748568085845352</c:v>
                </c:pt>
                <c:pt idx="11">
                  <c:v>0.93395097945837058</c:v>
                </c:pt>
                <c:pt idx="12">
                  <c:v>0.9304162780582873</c:v>
                </c:pt>
                <c:pt idx="13">
                  <c:v>0.92688157665820436</c:v>
                </c:pt>
                <c:pt idx="14">
                  <c:v>0.92334687528158266</c:v>
                </c:pt>
                <c:pt idx="15">
                  <c:v>0.91981217385803837</c:v>
                </c:pt>
                <c:pt idx="16">
                  <c:v>0.91627747245795521</c:v>
                </c:pt>
                <c:pt idx="17">
                  <c:v>0.90877379643698175</c:v>
                </c:pt>
                <c:pt idx="18">
                  <c:v>0.88681602173650464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E77-41E1-B879-296686EF050D}"/>
            </c:ext>
          </c:extLst>
        </c:ser>
        <c:ser>
          <c:idx val="8"/>
          <c:order val="9"/>
          <c:tx>
            <c:v>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res_zero5_changes!$AM$59:$AM$75</c:f>
              <c:numCache>
                <c:formatCode>General</c:formatCode>
                <c:ptCount val="17"/>
                <c:pt idx="0">
                  <c:v>74.157941138106906</c:v>
                </c:pt>
                <c:pt idx="1">
                  <c:v>75.482190087001698</c:v>
                </c:pt>
                <c:pt idx="2">
                  <c:v>76.806439035896403</c:v>
                </c:pt>
                <c:pt idx="3">
                  <c:v>78.130687984791194</c:v>
                </c:pt>
                <c:pt idx="4">
                  <c:v>79.454936933686</c:v>
                </c:pt>
                <c:pt idx="5">
                  <c:v>80.779185882580705</c:v>
                </c:pt>
                <c:pt idx="6">
                  <c:v>82.103434831475496</c:v>
                </c:pt>
                <c:pt idx="7">
                  <c:v>83.427683780370202</c:v>
                </c:pt>
                <c:pt idx="8">
                  <c:v>84.751932729264993</c:v>
                </c:pt>
                <c:pt idx="9">
                  <c:v>86.076181678159799</c:v>
                </c:pt>
                <c:pt idx="10">
                  <c:v>87.400430627054604</c:v>
                </c:pt>
                <c:pt idx="11">
                  <c:v>88.724679575949395</c:v>
                </c:pt>
                <c:pt idx="12">
                  <c:v>90.048928524844101</c:v>
                </c:pt>
                <c:pt idx="13">
                  <c:v>91.373177473738906</c:v>
                </c:pt>
                <c:pt idx="14">
                  <c:v>92.697426422633598</c:v>
                </c:pt>
                <c:pt idx="15">
                  <c:v>94.021675371528403</c:v>
                </c:pt>
                <c:pt idx="16">
                  <c:v>95.345924320423194</c:v>
                </c:pt>
              </c:numCache>
            </c:numRef>
          </c:xVal>
          <c:yVal>
            <c:numRef>
              <c:f>res_zero5_changes!$AN$59:$AN$75</c:f>
              <c:numCache>
                <c:formatCode>0%</c:formatCode>
                <c:ptCount val="17"/>
                <c:pt idx="0">
                  <c:v>0.87788757579055632</c:v>
                </c:pt>
                <c:pt idx="1">
                  <c:v>0.87435287439047327</c:v>
                </c:pt>
                <c:pt idx="2">
                  <c:v>0.87036430846556645</c:v>
                </c:pt>
                <c:pt idx="3">
                  <c:v>0.86346071466223628</c:v>
                </c:pt>
                <c:pt idx="4">
                  <c:v>0.85571795224204372</c:v>
                </c:pt>
                <c:pt idx="5">
                  <c:v>0.84952568325708877</c:v>
                </c:pt>
                <c:pt idx="6">
                  <c:v>0.84194024320137217</c:v>
                </c:pt>
                <c:pt idx="7">
                  <c:v>0.83389511655135018</c:v>
                </c:pt>
                <c:pt idx="8">
                  <c:v>0.82438865741454304</c:v>
                </c:pt>
                <c:pt idx="9">
                  <c:v>0.81554370429838174</c:v>
                </c:pt>
                <c:pt idx="10">
                  <c:v>0.8016311854657403</c:v>
                </c:pt>
                <c:pt idx="11">
                  <c:v>0.79438153855465288</c:v>
                </c:pt>
                <c:pt idx="12">
                  <c:v>0.78679609856456267</c:v>
                </c:pt>
                <c:pt idx="13">
                  <c:v>0.77875097191907316</c:v>
                </c:pt>
                <c:pt idx="14">
                  <c:v>0.76913416783408994</c:v>
                </c:pt>
                <c:pt idx="15">
                  <c:v>0.76040508346390745</c:v>
                </c:pt>
                <c:pt idx="16">
                  <c:v>0.7443697954154499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E77-41E1-B879-296686EF050D}"/>
            </c:ext>
          </c:extLst>
        </c:ser>
        <c:ser>
          <c:idx val="10"/>
          <c:order val="10"/>
          <c:tx>
            <c:v>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res_zero5_changes!$AM$76:$AM$77</c:f>
              <c:numCache>
                <c:formatCode>General</c:formatCode>
                <c:ptCount val="2"/>
                <c:pt idx="0">
                  <c:v>96.670173269317999</c:v>
                </c:pt>
                <c:pt idx="1">
                  <c:v>97.994422218212705</c:v>
                </c:pt>
              </c:numCache>
            </c:numRef>
          </c:xVal>
          <c:yVal>
            <c:numRef>
              <c:f>res_zero5_changes!$AN$76:$AN$77</c:f>
              <c:numCache>
                <c:formatCode>0%</c:formatCode>
                <c:ptCount val="2"/>
                <c:pt idx="0">
                  <c:v>0.71073234700477228</c:v>
                </c:pt>
                <c:pt idx="1">
                  <c:v>0.69993290660435858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E77-41E1-B879-296686EF050D}"/>
            </c:ext>
          </c:extLst>
        </c:ser>
        <c:ser>
          <c:idx val="11"/>
          <c:order val="11"/>
          <c:tx>
            <c:v>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res_zero5_changes!$AM$78:$AM$80</c:f>
              <c:numCache>
                <c:formatCode>General</c:formatCode>
                <c:ptCount val="3"/>
                <c:pt idx="0">
                  <c:v>99.318671167107496</c:v>
                </c:pt>
                <c:pt idx="1">
                  <c:v>100.642920116002</c:v>
                </c:pt>
                <c:pt idx="2">
                  <c:v>101.96716906489701</c:v>
                </c:pt>
              </c:numCache>
            </c:numRef>
          </c:xVal>
          <c:yVal>
            <c:numRef>
              <c:f>res_zero5_changes!$AN$78:$AN$80</c:f>
              <c:numCache>
                <c:formatCode>0%</c:formatCode>
                <c:ptCount val="3"/>
                <c:pt idx="0">
                  <c:v>0.68572269030006683</c:v>
                </c:pt>
                <c:pt idx="1">
                  <c:v>0.67549966523140537</c:v>
                </c:pt>
                <c:pt idx="2">
                  <c:v>0.65783427867104449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E77-41E1-B879-296686EF050D}"/>
            </c:ext>
          </c:extLst>
        </c:ser>
        <c:ser>
          <c:idx val="12"/>
          <c:order val="12"/>
          <c:tx>
            <c:v>11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res_zero5_changes!$AM$81:$AM$94</c:f>
              <c:numCache>
                <c:formatCode>General</c:formatCode>
                <c:ptCount val="14"/>
                <c:pt idx="0">
                  <c:v>103.291418013791</c:v>
                </c:pt>
                <c:pt idx="1">
                  <c:v>104.61566696268601</c:v>
                </c:pt>
                <c:pt idx="2">
                  <c:v>105.939915911581</c:v>
                </c:pt>
                <c:pt idx="3">
                  <c:v>107.264164860476</c:v>
                </c:pt>
                <c:pt idx="4">
                  <c:v>108.58841380937</c:v>
                </c:pt>
                <c:pt idx="5">
                  <c:v>109.912662758265</c:v>
                </c:pt>
                <c:pt idx="6">
                  <c:v>111.23691170716</c:v>
                </c:pt>
                <c:pt idx="7">
                  <c:v>112.56116065605499</c:v>
                </c:pt>
                <c:pt idx="8">
                  <c:v>113.885409604949</c:v>
                </c:pt>
                <c:pt idx="9">
                  <c:v>115.20965855384399</c:v>
                </c:pt>
                <c:pt idx="10">
                  <c:v>116.533907502739</c:v>
                </c:pt>
                <c:pt idx="11">
                  <c:v>117.858156451634</c:v>
                </c:pt>
                <c:pt idx="12">
                  <c:v>119.18240540052901</c:v>
                </c:pt>
                <c:pt idx="13">
                  <c:v>120.506654349423</c:v>
                </c:pt>
              </c:numCache>
            </c:numRef>
          </c:xVal>
          <c:yVal>
            <c:numRef>
              <c:f>res_zero5_changes!$AN$81:$AN$94</c:f>
              <c:numCache>
                <c:formatCode>0%</c:formatCode>
                <c:ptCount val="14"/>
                <c:pt idx="0">
                  <c:v>0.64356058963258</c:v>
                </c:pt>
                <c:pt idx="1">
                  <c:v>0.63360017169364646</c:v>
                </c:pt>
                <c:pt idx="2">
                  <c:v>0.62281583555060738</c:v>
                </c:pt>
                <c:pt idx="3">
                  <c:v>0.5965212549129042</c:v>
                </c:pt>
                <c:pt idx="4">
                  <c:v>0.54725054118196004</c:v>
                </c:pt>
                <c:pt idx="5">
                  <c:v>0.52283622697450738</c:v>
                </c:pt>
                <c:pt idx="6">
                  <c:v>0.49842191245136697</c:v>
                </c:pt>
                <c:pt idx="7">
                  <c:v>0.47986837069136301</c:v>
                </c:pt>
                <c:pt idx="8">
                  <c:v>0.46396539681377086</c:v>
                </c:pt>
                <c:pt idx="9">
                  <c:v>0.44779454415214015</c:v>
                </c:pt>
                <c:pt idx="10">
                  <c:v>0.42796314964976334</c:v>
                </c:pt>
                <c:pt idx="11">
                  <c:v>0.3941460649325324</c:v>
                </c:pt>
                <c:pt idx="12">
                  <c:v>0.34877380494410193</c:v>
                </c:pt>
                <c:pt idx="13">
                  <c:v>0.30873698509641395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E77-41E1-B879-296686EF050D}"/>
            </c:ext>
          </c:extLst>
        </c:ser>
        <c:ser>
          <c:idx val="13"/>
          <c:order val="13"/>
          <c:tx>
            <c:v>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res_zero5_changes!$AM$95:$AM$97</c:f>
              <c:numCache>
                <c:formatCode>General</c:formatCode>
                <c:ptCount val="3"/>
                <c:pt idx="0">
                  <c:v>121.83090329831801</c:v>
                </c:pt>
                <c:pt idx="1">
                  <c:v>123.155152247213</c:v>
                </c:pt>
                <c:pt idx="2">
                  <c:v>124.479401196108</c:v>
                </c:pt>
              </c:numCache>
            </c:numRef>
          </c:xVal>
          <c:yVal>
            <c:numRef>
              <c:f>res_zero5_changes!$AN$95:$AN$97</c:f>
              <c:numCache>
                <c:formatCode>0%</c:formatCode>
                <c:ptCount val="3"/>
                <c:pt idx="0">
                  <c:v>0.26261095013479419</c:v>
                </c:pt>
                <c:pt idx="1">
                  <c:v>0.22965905661337296</c:v>
                </c:pt>
                <c:pt idx="2">
                  <c:v>0.19670718106519219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E77-41E1-B879-296686EF050D}"/>
            </c:ext>
          </c:extLst>
        </c:ser>
        <c:ser>
          <c:idx val="14"/>
          <c:order val="14"/>
          <c:tx>
            <c:v>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res_zero5_changes!$AM$98:$AM$103</c:f>
              <c:numCache>
                <c:formatCode>General</c:formatCode>
                <c:ptCount val="6"/>
                <c:pt idx="0">
                  <c:v>125.803650145002</c:v>
                </c:pt>
                <c:pt idx="1">
                  <c:v>127.127899093897</c:v>
                </c:pt>
                <c:pt idx="2">
                  <c:v>128.452148042792</c:v>
                </c:pt>
                <c:pt idx="3">
                  <c:v>129.77639699168699</c:v>
                </c:pt>
                <c:pt idx="4">
                  <c:v>131.10064594058099</c:v>
                </c:pt>
                <c:pt idx="5">
                  <c:v>132.42489488947601</c:v>
                </c:pt>
              </c:numCache>
            </c:numRef>
          </c:xVal>
          <c:yVal>
            <c:numRef>
              <c:f>res_zero5_changes!$AN$98:$AN$103</c:f>
              <c:numCache>
                <c:formatCode>0%</c:formatCode>
                <c:ptCount val="6"/>
                <c:pt idx="0">
                  <c:v>0.16475946556696536</c:v>
                </c:pt>
                <c:pt idx="1">
                  <c:v>0.13180757204551766</c:v>
                </c:pt>
                <c:pt idx="2">
                  <c:v>9.8855678524100599E-2</c:v>
                </c:pt>
                <c:pt idx="3">
                  <c:v>6.5903785002670398E-2</c:v>
                </c:pt>
                <c:pt idx="4">
                  <c:v>3.2951891481246595E-2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E77-41E1-B879-296686EF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5 changes</c:v>
                </c:tx>
                <c:spPr>
                  <a:ln w="25400" cap="rnd">
                    <a:solidFill>
                      <a:schemeClr val="accent6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alpha val="48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res_zero5_changes!$AM$3:$AM$103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3.2054359166977499E-12</c:v>
                      </c:pt>
                      <c:pt idx="1">
                        <c:v>1.32424894889476</c:v>
                      </c:pt>
                      <c:pt idx="2">
                        <c:v>5.7933900482864997</c:v>
                      </c:pt>
                      <c:pt idx="3">
                        <c:v>6.0834506815949503</c:v>
                      </c:pt>
                      <c:pt idx="4">
                        <c:v>6.2362719884350701</c:v>
                      </c:pt>
                      <c:pt idx="5">
                        <c:v>6.6289043117674096</c:v>
                      </c:pt>
                      <c:pt idx="6">
                        <c:v>28.753376880605099</c:v>
                      </c:pt>
                      <c:pt idx="7">
                        <c:v>34.697280775856299</c:v>
                      </c:pt>
                      <c:pt idx="8">
                        <c:v>28.753376880605099</c:v>
                      </c:pt>
                      <c:pt idx="9">
                        <c:v>28.753376880603099</c:v>
                      </c:pt>
                      <c:pt idx="10">
                        <c:v>35.382281192372503</c:v>
                      </c:pt>
                      <c:pt idx="11">
                        <c:v>34.5467669288916</c:v>
                      </c:pt>
                      <c:pt idx="12">
                        <c:v>30.003742456849402</c:v>
                      </c:pt>
                      <c:pt idx="13">
                        <c:v>28.753376880606002</c:v>
                      </c:pt>
                      <c:pt idx="14">
                        <c:v>35.294131435041599</c:v>
                      </c:pt>
                      <c:pt idx="15">
                        <c:v>28.753376880604002</c:v>
                      </c:pt>
                      <c:pt idx="16">
                        <c:v>28.753376880605099</c:v>
                      </c:pt>
                      <c:pt idx="17">
                        <c:v>28.753376880606499</c:v>
                      </c:pt>
                      <c:pt idx="18">
                        <c:v>28.753376880603099</c:v>
                      </c:pt>
                      <c:pt idx="19">
                        <c:v>30.003742456849402</c:v>
                      </c:pt>
                      <c:pt idx="20">
                        <c:v>28.753376880605099</c:v>
                      </c:pt>
                      <c:pt idx="21">
                        <c:v>28.753376880605099</c:v>
                      </c:pt>
                      <c:pt idx="22">
                        <c:v>35.297648643730803</c:v>
                      </c:pt>
                      <c:pt idx="23">
                        <c:v>30.773539258805801</c:v>
                      </c:pt>
                      <c:pt idx="24">
                        <c:v>34.388749264150597</c:v>
                      </c:pt>
                      <c:pt idx="25">
                        <c:v>35.382281192372503</c:v>
                      </c:pt>
                      <c:pt idx="26">
                        <c:v>35.218888663178703</c:v>
                      </c:pt>
                      <c:pt idx="27">
                        <c:v>35.754721620158698</c:v>
                      </c:pt>
                      <c:pt idx="28">
                        <c:v>38.973843658068901</c:v>
                      </c:pt>
                      <c:pt idx="29">
                        <c:v>45.439355440642501</c:v>
                      </c:pt>
                      <c:pt idx="30">
                        <c:v>44.917747553340703</c:v>
                      </c:pt>
                      <c:pt idx="31">
                        <c:v>45.439355440642501</c:v>
                      </c:pt>
                      <c:pt idx="32">
                        <c:v>45.046349583955497</c:v>
                      </c:pt>
                      <c:pt idx="33">
                        <c:v>45.6027479698364</c:v>
                      </c:pt>
                      <c:pt idx="34">
                        <c:v>45.046349583955497</c:v>
                      </c:pt>
                      <c:pt idx="35">
                        <c:v>46.348713211316799</c:v>
                      </c:pt>
                      <c:pt idx="36">
                        <c:v>47.672962160211597</c:v>
                      </c:pt>
                      <c:pt idx="37">
                        <c:v>53.261220894894201</c:v>
                      </c:pt>
                      <c:pt idx="38">
                        <c:v>52.772311924402402</c:v>
                      </c:pt>
                      <c:pt idx="39">
                        <c:v>53.321907138118803</c:v>
                      </c:pt>
                      <c:pt idx="40">
                        <c:v>53.2751101413795</c:v>
                      </c:pt>
                      <c:pt idx="41">
                        <c:v>54.294206904685304</c:v>
                      </c:pt>
                      <c:pt idx="42">
                        <c:v>55.618455853580201</c:v>
                      </c:pt>
                      <c:pt idx="43">
                        <c:v>56.9427048024749</c:v>
                      </c:pt>
                      <c:pt idx="44">
                        <c:v>58.266953751369698</c:v>
                      </c:pt>
                      <c:pt idx="45">
                        <c:v>59.591202700264503</c:v>
                      </c:pt>
                      <c:pt idx="46">
                        <c:v>60.915451649159202</c:v>
                      </c:pt>
                      <c:pt idx="47">
                        <c:v>62.239700598054</c:v>
                      </c:pt>
                      <c:pt idx="48">
                        <c:v>63.563949546948798</c:v>
                      </c:pt>
                      <c:pt idx="49">
                        <c:v>64.888198495843596</c:v>
                      </c:pt>
                      <c:pt idx="50">
                        <c:v>66.212447444738302</c:v>
                      </c:pt>
                      <c:pt idx="51">
                        <c:v>67.536696393633093</c:v>
                      </c:pt>
                      <c:pt idx="52">
                        <c:v>68.860945342527899</c:v>
                      </c:pt>
                      <c:pt idx="53">
                        <c:v>70.185194291422604</c:v>
                      </c:pt>
                      <c:pt idx="54">
                        <c:v>71.509443240317395</c:v>
                      </c:pt>
                      <c:pt idx="55">
                        <c:v>72.833692189212201</c:v>
                      </c:pt>
                      <c:pt idx="56">
                        <c:v>74.157941138106906</c:v>
                      </c:pt>
                      <c:pt idx="57">
                        <c:v>75.482190087001698</c:v>
                      </c:pt>
                      <c:pt idx="58">
                        <c:v>76.806439035896403</c:v>
                      </c:pt>
                      <c:pt idx="59">
                        <c:v>78.130687984791194</c:v>
                      </c:pt>
                      <c:pt idx="60">
                        <c:v>79.454936933686</c:v>
                      </c:pt>
                      <c:pt idx="61">
                        <c:v>80.779185882580705</c:v>
                      </c:pt>
                      <c:pt idx="62">
                        <c:v>82.103434831475496</c:v>
                      </c:pt>
                      <c:pt idx="63">
                        <c:v>83.427683780370202</c:v>
                      </c:pt>
                      <c:pt idx="64">
                        <c:v>84.751932729264993</c:v>
                      </c:pt>
                      <c:pt idx="65">
                        <c:v>86.076181678159799</c:v>
                      </c:pt>
                      <c:pt idx="66">
                        <c:v>87.400430627054604</c:v>
                      </c:pt>
                      <c:pt idx="67">
                        <c:v>88.724679575949395</c:v>
                      </c:pt>
                      <c:pt idx="68">
                        <c:v>90.048928524844101</c:v>
                      </c:pt>
                      <c:pt idx="69">
                        <c:v>91.373177473738906</c:v>
                      </c:pt>
                      <c:pt idx="70">
                        <c:v>92.697426422633598</c:v>
                      </c:pt>
                      <c:pt idx="71">
                        <c:v>94.021675371528403</c:v>
                      </c:pt>
                      <c:pt idx="72">
                        <c:v>95.345924320423194</c:v>
                      </c:pt>
                      <c:pt idx="73">
                        <c:v>96.670173269317999</c:v>
                      </c:pt>
                      <c:pt idx="74">
                        <c:v>97.994422218212705</c:v>
                      </c:pt>
                      <c:pt idx="75">
                        <c:v>99.318671167107496</c:v>
                      </c:pt>
                      <c:pt idx="76">
                        <c:v>100.642920116002</c:v>
                      </c:pt>
                      <c:pt idx="77">
                        <c:v>101.96716906489701</c:v>
                      </c:pt>
                      <c:pt idx="78">
                        <c:v>103.291418013791</c:v>
                      </c:pt>
                      <c:pt idx="79">
                        <c:v>104.61566696268601</c:v>
                      </c:pt>
                      <c:pt idx="80">
                        <c:v>105.939915911581</c:v>
                      </c:pt>
                      <c:pt idx="81">
                        <c:v>107.264164860476</c:v>
                      </c:pt>
                      <c:pt idx="82">
                        <c:v>108.58841380937</c:v>
                      </c:pt>
                      <c:pt idx="83">
                        <c:v>109.912662758265</c:v>
                      </c:pt>
                      <c:pt idx="84">
                        <c:v>111.23691170716</c:v>
                      </c:pt>
                      <c:pt idx="85">
                        <c:v>112.56116065605499</c:v>
                      </c:pt>
                      <c:pt idx="86">
                        <c:v>113.885409604949</c:v>
                      </c:pt>
                      <c:pt idx="87">
                        <c:v>115.20965855384399</c:v>
                      </c:pt>
                      <c:pt idx="88">
                        <c:v>116.533907502739</c:v>
                      </c:pt>
                      <c:pt idx="89">
                        <c:v>117.858156451634</c:v>
                      </c:pt>
                      <c:pt idx="90">
                        <c:v>119.18240540052901</c:v>
                      </c:pt>
                      <c:pt idx="91">
                        <c:v>120.506654349423</c:v>
                      </c:pt>
                      <c:pt idx="92">
                        <c:v>121.83090329831801</c:v>
                      </c:pt>
                      <c:pt idx="93">
                        <c:v>123.155152247213</c:v>
                      </c:pt>
                      <c:pt idx="94">
                        <c:v>124.479401196108</c:v>
                      </c:pt>
                      <c:pt idx="95">
                        <c:v>125.803650145002</c:v>
                      </c:pt>
                      <c:pt idx="96">
                        <c:v>127.127899093897</c:v>
                      </c:pt>
                      <c:pt idx="97">
                        <c:v>128.452148042792</c:v>
                      </c:pt>
                      <c:pt idx="98">
                        <c:v>129.77639699168699</c:v>
                      </c:pt>
                      <c:pt idx="99">
                        <c:v>131.10064594058099</c:v>
                      </c:pt>
                      <c:pt idx="100">
                        <c:v>132.42489488947601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res_zero5_changes!$AP$3:$AP$103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0.99117215134859749</c:v>
                      </c:pt>
                      <c:pt idx="7">
                        <c:v>0.99117215134859749</c:v>
                      </c:pt>
                      <c:pt idx="8">
                        <c:v>0.99117215134859749</c:v>
                      </c:pt>
                      <c:pt idx="9">
                        <c:v>0.99117215134859749</c:v>
                      </c:pt>
                      <c:pt idx="10">
                        <c:v>0.99117215134859749</c:v>
                      </c:pt>
                      <c:pt idx="11">
                        <c:v>0.99117215134948011</c:v>
                      </c:pt>
                      <c:pt idx="12">
                        <c:v>0.99117215134859749</c:v>
                      </c:pt>
                      <c:pt idx="13">
                        <c:v>0.99117215134859749</c:v>
                      </c:pt>
                      <c:pt idx="14">
                        <c:v>0.99117215134859749</c:v>
                      </c:pt>
                      <c:pt idx="15">
                        <c:v>0.99117215134859749</c:v>
                      </c:pt>
                      <c:pt idx="16">
                        <c:v>0.99117215134859749</c:v>
                      </c:pt>
                      <c:pt idx="17">
                        <c:v>0.99117215134859749</c:v>
                      </c:pt>
                      <c:pt idx="18">
                        <c:v>0.99117215134859749</c:v>
                      </c:pt>
                      <c:pt idx="19">
                        <c:v>0.99117215134859749</c:v>
                      </c:pt>
                      <c:pt idx="20">
                        <c:v>0.99117215134859749</c:v>
                      </c:pt>
                      <c:pt idx="21">
                        <c:v>0.99117215134859749</c:v>
                      </c:pt>
                      <c:pt idx="22">
                        <c:v>0.99117215134859749</c:v>
                      </c:pt>
                      <c:pt idx="23">
                        <c:v>0.99117215134859749</c:v>
                      </c:pt>
                      <c:pt idx="24">
                        <c:v>0.99117215134859749</c:v>
                      </c:pt>
                      <c:pt idx="25">
                        <c:v>0.99117215134948022</c:v>
                      </c:pt>
                      <c:pt idx="26">
                        <c:v>0.99117215134859749</c:v>
                      </c:pt>
                      <c:pt idx="27">
                        <c:v>0.98244970273190757</c:v>
                      </c:pt>
                      <c:pt idx="28">
                        <c:v>0.98209206649828529</c:v>
                      </c:pt>
                      <c:pt idx="29">
                        <c:v>0.98209206489776468</c:v>
                      </c:pt>
                      <c:pt idx="30">
                        <c:v>0.98209206489776468</c:v>
                      </c:pt>
                      <c:pt idx="31">
                        <c:v>0.98209206489776468</c:v>
                      </c:pt>
                      <c:pt idx="32">
                        <c:v>0.98209206489776468</c:v>
                      </c:pt>
                      <c:pt idx="33">
                        <c:v>0.98209206489776468</c:v>
                      </c:pt>
                      <c:pt idx="34">
                        <c:v>0.98209206489776468</c:v>
                      </c:pt>
                      <c:pt idx="35">
                        <c:v>0.97697274524683642</c:v>
                      </c:pt>
                      <c:pt idx="36">
                        <c:v>0.9640772838916507</c:v>
                      </c:pt>
                      <c:pt idx="37">
                        <c:v>0.95528928350790943</c:v>
                      </c:pt>
                      <c:pt idx="38">
                        <c:v>0.95528928350790943</c:v>
                      </c:pt>
                      <c:pt idx="39">
                        <c:v>0.95528928350790943</c:v>
                      </c:pt>
                      <c:pt idx="40">
                        <c:v>0.95528928350790943</c:v>
                      </c:pt>
                      <c:pt idx="41">
                        <c:v>0.95404303956524739</c:v>
                      </c:pt>
                      <c:pt idx="42">
                        <c:v>0.95206498486146018</c:v>
                      </c:pt>
                      <c:pt idx="43">
                        <c:v>0.95008693012103007</c:v>
                      </c:pt>
                      <c:pt idx="44">
                        <c:v>0.94808978505870256</c:v>
                      </c:pt>
                      <c:pt idx="45">
                        <c:v>0.94455508365861951</c:v>
                      </c:pt>
                      <c:pt idx="46">
                        <c:v>0.94102038225853657</c:v>
                      </c:pt>
                      <c:pt idx="47">
                        <c:v>0.93748568085845352</c:v>
                      </c:pt>
                      <c:pt idx="48">
                        <c:v>0.93395097945837058</c:v>
                      </c:pt>
                      <c:pt idx="49">
                        <c:v>0.9304162780582873</c:v>
                      </c:pt>
                      <c:pt idx="50">
                        <c:v>0.92688157665820436</c:v>
                      </c:pt>
                      <c:pt idx="51">
                        <c:v>0.92334687528158266</c:v>
                      </c:pt>
                      <c:pt idx="52">
                        <c:v>0.91981217385803837</c:v>
                      </c:pt>
                      <c:pt idx="53">
                        <c:v>0.91627747245795521</c:v>
                      </c:pt>
                      <c:pt idx="54">
                        <c:v>0.90877379643698175</c:v>
                      </c:pt>
                      <c:pt idx="55">
                        <c:v>0.88681602173650464</c:v>
                      </c:pt>
                      <c:pt idx="56">
                        <c:v>0.87788757579055632</c:v>
                      </c:pt>
                      <c:pt idx="57">
                        <c:v>0.87435287439047327</c:v>
                      </c:pt>
                      <c:pt idx="58">
                        <c:v>0.87036430846556645</c:v>
                      </c:pt>
                      <c:pt idx="59">
                        <c:v>0.86346071466223628</c:v>
                      </c:pt>
                      <c:pt idx="60">
                        <c:v>0.85571795224204372</c:v>
                      </c:pt>
                      <c:pt idx="61">
                        <c:v>0.84952568325708877</c:v>
                      </c:pt>
                      <c:pt idx="62">
                        <c:v>0.84194024320137217</c:v>
                      </c:pt>
                      <c:pt idx="63">
                        <c:v>0.83389511655135018</c:v>
                      </c:pt>
                      <c:pt idx="64">
                        <c:v>0.82438865741454304</c:v>
                      </c:pt>
                      <c:pt idx="65">
                        <c:v>0.81554370429838174</c:v>
                      </c:pt>
                      <c:pt idx="66">
                        <c:v>0.8016311854657403</c:v>
                      </c:pt>
                      <c:pt idx="67">
                        <c:v>0.79438153855465288</c:v>
                      </c:pt>
                      <c:pt idx="68">
                        <c:v>0.78679609856456267</c:v>
                      </c:pt>
                      <c:pt idx="69">
                        <c:v>0.77875097191907316</c:v>
                      </c:pt>
                      <c:pt idx="70">
                        <c:v>0.76913416783408994</c:v>
                      </c:pt>
                      <c:pt idx="71">
                        <c:v>0.76040508346390745</c:v>
                      </c:pt>
                      <c:pt idx="72">
                        <c:v>0.7443697954154499</c:v>
                      </c:pt>
                      <c:pt idx="73">
                        <c:v>0.71073234700477228</c:v>
                      </c:pt>
                      <c:pt idx="74">
                        <c:v>0.69993290660435858</c:v>
                      </c:pt>
                      <c:pt idx="75">
                        <c:v>0.68572269030006683</c:v>
                      </c:pt>
                      <c:pt idx="76">
                        <c:v>0.67549966523140537</c:v>
                      </c:pt>
                      <c:pt idx="77">
                        <c:v>0.65783427867104449</c:v>
                      </c:pt>
                      <c:pt idx="78">
                        <c:v>0.64356058963258</c:v>
                      </c:pt>
                      <c:pt idx="79">
                        <c:v>0.63360017169364646</c:v>
                      </c:pt>
                      <c:pt idx="80">
                        <c:v>0.62281583555060738</c:v>
                      </c:pt>
                      <c:pt idx="81">
                        <c:v>0.5965212549129042</c:v>
                      </c:pt>
                      <c:pt idx="82">
                        <c:v>0.54725054118196004</c:v>
                      </c:pt>
                      <c:pt idx="83">
                        <c:v>0.52283622697450738</c:v>
                      </c:pt>
                      <c:pt idx="84">
                        <c:v>0.49842191245136697</c:v>
                      </c:pt>
                      <c:pt idx="85">
                        <c:v>0.47986837069136301</c:v>
                      </c:pt>
                      <c:pt idx="86">
                        <c:v>0.46396539681377086</c:v>
                      </c:pt>
                      <c:pt idx="87">
                        <c:v>0.44779454415214015</c:v>
                      </c:pt>
                      <c:pt idx="88">
                        <c:v>0.42796314964976334</c:v>
                      </c:pt>
                      <c:pt idx="89">
                        <c:v>0.3941460649325324</c:v>
                      </c:pt>
                      <c:pt idx="90">
                        <c:v>0.34877380494410193</c:v>
                      </c:pt>
                      <c:pt idx="91">
                        <c:v>0.30873698509641395</c:v>
                      </c:pt>
                      <c:pt idx="92">
                        <c:v>0.26261095013479419</c:v>
                      </c:pt>
                      <c:pt idx="93">
                        <c:v>0.22965905661337296</c:v>
                      </c:pt>
                      <c:pt idx="94">
                        <c:v>0.19670718106519219</c:v>
                      </c:pt>
                      <c:pt idx="95">
                        <c:v>0.16475946556696536</c:v>
                      </c:pt>
                      <c:pt idx="96">
                        <c:v>0.13180757204551766</c:v>
                      </c:pt>
                      <c:pt idx="97">
                        <c:v>9.8855678524100599E-2</c:v>
                      </c:pt>
                      <c:pt idx="98">
                        <c:v>6.5903785002670398E-2</c:v>
                      </c:pt>
                      <c:pt idx="99">
                        <c:v>3.2951891481246595E-2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E77-41E1-B879-296686EF050D}"/>
                  </c:ext>
                </c:extLst>
              </c15:ser>
            </c15:filteredScatterSeries>
            <c15:filteredScatterSeries>
              <c15:ser>
                <c:idx val="9"/>
                <c:order val="1"/>
                <c:tx>
                  <c:v>alpha 5 changes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Sheet4!$L$4:$L$13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3.2054359166977499E-12</c:v>
                      </c:pt>
                      <c:pt idx="1">
                        <c:v>35.382281192372503</c:v>
                      </c:pt>
                      <c:pt idx="2">
                        <c:v>28.753376880605099</c:v>
                      </c:pt>
                      <c:pt idx="3">
                        <c:v>44.917747553340703</c:v>
                      </c:pt>
                      <c:pt idx="4">
                        <c:v>53.2751101413795</c:v>
                      </c:pt>
                      <c:pt idx="5">
                        <c:v>66.212447444738302</c:v>
                      </c:pt>
                      <c:pt idx="6">
                        <c:v>79.454936933686</c:v>
                      </c:pt>
                      <c:pt idx="7">
                        <c:v>92.697426422633598</c:v>
                      </c:pt>
                      <c:pt idx="8">
                        <c:v>105.939915911581</c:v>
                      </c:pt>
                      <c:pt idx="9">
                        <c:v>119.18240540052901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0.99117215134859749</c:v>
                      </c:pt>
                      <c:pt idx="2">
                        <c:v>0.99117215134859749</c:v>
                      </c:pt>
                      <c:pt idx="3">
                        <c:v>0.98209206489776468</c:v>
                      </c:pt>
                      <c:pt idx="4">
                        <c:v>0.95528928350790943</c:v>
                      </c:pt>
                      <c:pt idx="5">
                        <c:v>0.92688157665820436</c:v>
                      </c:pt>
                      <c:pt idx="6">
                        <c:v>0.85571795224204372</c:v>
                      </c:pt>
                      <c:pt idx="7">
                        <c:v>0.76913416783408994</c:v>
                      </c:pt>
                      <c:pt idx="8">
                        <c:v>0.62281583555060738</c:v>
                      </c:pt>
                      <c:pt idx="9">
                        <c:v>0.34877380494410193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E77-41E1-B879-296686EF050D}"/>
                  </c:ext>
                </c:extLst>
              </c15:ser>
            </c15:filteredScatterSeries>
          </c:ext>
        </c:extLst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584620</xdr:colOff>
      <xdr:row>30</xdr:row>
      <xdr:rowOff>10244</xdr:rowOff>
    </xdr:from>
    <xdr:to>
      <xdr:col>6</xdr:col>
      <xdr:colOff>925543</xdr:colOff>
      <xdr:row>54</xdr:row>
      <xdr:rowOff>151323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1132216</xdr:colOff>
      <xdr:row>30</xdr:row>
      <xdr:rowOff>8985</xdr:rowOff>
    </xdr:from>
    <xdr:to>
      <xdr:col>17</xdr:col>
      <xdr:colOff>340922</xdr:colOff>
      <xdr:row>54</xdr:row>
      <xdr:rowOff>150064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1455708</xdr:colOff>
      <xdr:row>59</xdr:row>
      <xdr:rowOff>143774</xdr:rowOff>
    </xdr:from>
    <xdr:to>
      <xdr:col>12</xdr:col>
      <xdr:colOff>574556</xdr:colOff>
      <xdr:row>84</xdr:row>
      <xdr:rowOff>96150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55" zoomScale="106" zoomScaleNormal="106" workbookViewId="0">
      <selection activeCell="O71" sqref="O71"/>
    </sheetView>
  </sheetViews>
  <sheetFormatPr defaultRowHeight="15" x14ac:dyDescent="0.25"/>
  <cols>
    <col min="1" max="1" width="12.85546875" bestFit="1" customWidth="1"/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13" ca="1" si="0">INDIRECT(""&amp;F$1&amp;"!"&amp;$B4)</f>
        <v>1</v>
      </c>
      <c r="H4">
        <v>0</v>
      </c>
      <c r="I4">
        <f t="shared" ref="I4:I13" ca="1" si="1">INDIRECT(""&amp;H$1&amp;"!"&amp;$B4)</f>
        <v>1</v>
      </c>
      <c r="J4">
        <f t="shared" ref="J4:J13" ca="1" si="2">INDIRECT(""&amp;J$1&amp;"!"&amp;$A4)</f>
        <v>0</v>
      </c>
      <c r="K4">
        <f t="shared" ref="K4:K13" ca="1" si="3">INDIRECT(""&amp;J$1&amp;"!"&amp;$B4)</f>
        <v>1</v>
      </c>
      <c r="L4">
        <f t="shared" ref="L4:L13" ca="1" si="4">INDIRECT(""&amp;L$1&amp;"!"&amp;$A4)</f>
        <v>3.2054359166977499E-12</v>
      </c>
      <c r="M4">
        <f t="shared" ref="M4:M13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5:D13" ca="1" si="6">INDIRECT(""&amp;D$1&amp;"!"&amp;$A5)</f>
        <v>6.5442717631256402</v>
      </c>
      <c r="E5">
        <f t="shared" ref="E5:E13" ca="1" si="7">INDIRECT(""&amp;D$1&amp;"!"&amp;$B5)</f>
        <v>1</v>
      </c>
      <c r="F5">
        <f t="shared" ref="F5:F13" ca="1" si="8">INDIRECT(""&amp;F$1&amp;"!"&amp;$A5)</f>
        <v>6.5442717631256704</v>
      </c>
      <c r="G5">
        <f t="shared" ca="1" si="0"/>
        <v>1</v>
      </c>
      <c r="H5">
        <f t="shared" ref="H5:H13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  <row r="16" spans="1:13" x14ac:dyDescent="0.25">
      <c r="A16">
        <f>MAX(res_zero1_changes!AO3:AO103,res_zero2_changes!AO3:AO103,res_zero3_changes!AO3:AO103,res_zero4_changes!AO3:AO103,res_zero5_changes!AO3:AO103)</f>
        <v>504133284.59619194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6" sqref="AP6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1.2691950512026799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</row>
    <row r="4" spans="1:42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6.0834506815949503</v>
      </c>
      <c r="AN4" s="2">
        <f t="shared" ref="AN4:AN66" si="2">(MAX($AO:$AO)-AO4)/MAX($AO:$AO)</f>
        <v>1</v>
      </c>
      <c r="AO4">
        <f t="shared" si="1"/>
        <v>0</v>
      </c>
      <c r="AP4" s="2">
        <f>(Sheet4!$A$16-AO4)/Sheet4!$A$16</f>
        <v>1</v>
      </c>
    </row>
    <row r="5" spans="1:42" x14ac:dyDescent="0.25">
      <c r="A5">
        <v>0.02</v>
      </c>
      <c r="B5" s="1">
        <f t="shared" ref="B5:B68" si="3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6.0834506815949503</v>
      </c>
      <c r="AN5" s="2">
        <f t="shared" si="2"/>
        <v>1</v>
      </c>
      <c r="AO5">
        <f t="shared" si="1"/>
        <v>0</v>
      </c>
      <c r="AP5" s="2">
        <f>(Sheet4!$A$16-AO5)/Sheet4!$A$16</f>
        <v>1</v>
      </c>
    </row>
    <row r="6" spans="1:42" x14ac:dyDescent="0.25">
      <c r="A6">
        <v>0.03</v>
      </c>
      <c r="B6" s="1">
        <f t="shared" si="3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  <c r="AP6" s="2">
        <f>(Sheet4!$A$16-AO6)/Sheet4!$A$16</f>
        <v>1</v>
      </c>
    </row>
    <row r="7" spans="1:42" x14ac:dyDescent="0.25">
      <c r="A7">
        <v>0.04</v>
      </c>
      <c r="B7" s="1">
        <f t="shared" si="3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6.0834506815949503</v>
      </c>
      <c r="AN7" s="2">
        <f t="shared" si="2"/>
        <v>1</v>
      </c>
      <c r="AO7">
        <f t="shared" si="1"/>
        <v>0</v>
      </c>
      <c r="AP7" s="2">
        <f>(Sheet4!$A$16-AO7)/Sheet4!$A$16</f>
        <v>1</v>
      </c>
    </row>
    <row r="8" spans="1:42" x14ac:dyDescent="0.25">
      <c r="A8">
        <v>0.05</v>
      </c>
      <c r="B8" s="1">
        <f t="shared" si="3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6.0725059258867002</v>
      </c>
      <c r="AN8" s="2">
        <f t="shared" si="2"/>
        <v>1</v>
      </c>
      <c r="AO8">
        <f t="shared" si="1"/>
        <v>0</v>
      </c>
      <c r="AP8" s="2">
        <f>(Sheet4!$A$16-AO8)/Sheet4!$A$16</f>
        <v>1</v>
      </c>
    </row>
    <row r="9" spans="1:42" x14ac:dyDescent="0.25">
      <c r="A9">
        <v>0.06</v>
      </c>
      <c r="B9" s="1">
        <f t="shared" si="3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6.0725059258867002</v>
      </c>
      <c r="AN9" s="2">
        <f t="shared" si="2"/>
        <v>1</v>
      </c>
      <c r="AO9">
        <f t="shared" si="1"/>
        <v>0</v>
      </c>
      <c r="AP9" s="2">
        <f>(Sheet4!$A$16-AO9)/Sheet4!$A$16</f>
        <v>1</v>
      </c>
    </row>
    <row r="10" spans="1:42" x14ac:dyDescent="0.25">
      <c r="A10">
        <v>7.0000000000000007E-2</v>
      </c>
      <c r="B10" s="1">
        <f t="shared" si="3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6.4655117825736399</v>
      </c>
      <c r="AN10" s="2">
        <f t="shared" si="2"/>
        <v>1</v>
      </c>
      <c r="AO10">
        <f t="shared" si="1"/>
        <v>0</v>
      </c>
      <c r="AP10" s="2">
        <f>(Sheet4!$A$16-AO10)/Sheet4!$A$16</f>
        <v>1</v>
      </c>
    </row>
    <row r="11" spans="1:42" x14ac:dyDescent="0.25">
      <c r="A11">
        <v>0.08</v>
      </c>
      <c r="B11" s="1">
        <f t="shared" si="3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6.4655117825736399</v>
      </c>
      <c r="AN11" s="2">
        <f t="shared" si="2"/>
        <v>1</v>
      </c>
      <c r="AO11">
        <f t="shared" si="1"/>
        <v>0</v>
      </c>
      <c r="AP11" s="2">
        <f>(Sheet4!$A$16-AO11)/Sheet4!$A$16</f>
        <v>1</v>
      </c>
    </row>
    <row r="12" spans="1:42" x14ac:dyDescent="0.25">
      <c r="A12">
        <v>0.09</v>
      </c>
      <c r="B12" s="1">
        <f t="shared" si="3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5.9439038952512204</v>
      </c>
      <c r="AN12" s="2">
        <f t="shared" si="2"/>
        <v>1</v>
      </c>
      <c r="AO12">
        <f t="shared" si="1"/>
        <v>0</v>
      </c>
      <c r="AP12" s="2">
        <f>(Sheet4!$A$16-AO12)/Sheet4!$A$16</f>
        <v>1</v>
      </c>
    </row>
    <row r="13" spans="1:42" x14ac:dyDescent="0.25">
      <c r="A13">
        <v>0.1</v>
      </c>
      <c r="B13" s="1">
        <f t="shared" si="3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6.5442717631256402</v>
      </c>
      <c r="AN13" s="2">
        <f t="shared" si="2"/>
        <v>1</v>
      </c>
      <c r="AO13">
        <f t="shared" si="1"/>
        <v>0</v>
      </c>
      <c r="AP13" s="2">
        <f>(Sheet4!$A$16-AO13)/Sheet4!$A$16</f>
        <v>1</v>
      </c>
    </row>
    <row r="14" spans="1:42" x14ac:dyDescent="0.25">
      <c r="A14">
        <v>0.11</v>
      </c>
      <c r="B14" s="1">
        <f t="shared" si="3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6.4655117825736399</v>
      </c>
      <c r="AN14" s="2">
        <f t="shared" si="2"/>
        <v>1</v>
      </c>
      <c r="AO14">
        <f t="shared" si="1"/>
        <v>0</v>
      </c>
      <c r="AP14" s="2">
        <f>(Sheet4!$A$16-AO14)/Sheet4!$A$16</f>
        <v>1</v>
      </c>
    </row>
    <row r="15" spans="1:42" x14ac:dyDescent="0.25">
      <c r="A15">
        <v>0.12</v>
      </c>
      <c r="B15" s="1">
        <f t="shared" si="3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6.4655117825736399</v>
      </c>
      <c r="AN15" s="2">
        <f t="shared" si="2"/>
        <v>1</v>
      </c>
      <c r="AO15">
        <f t="shared" si="1"/>
        <v>0</v>
      </c>
      <c r="AP15" s="2">
        <f>(Sheet4!$A$16-AO15)/Sheet4!$A$16</f>
        <v>1</v>
      </c>
    </row>
    <row r="16" spans="1:42" x14ac:dyDescent="0.25">
      <c r="A16">
        <v>0.13</v>
      </c>
      <c r="B16" s="1">
        <f t="shared" si="3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6.4655117825736399</v>
      </c>
      <c r="AN16" s="2">
        <f t="shared" si="2"/>
        <v>1</v>
      </c>
      <c r="AO16">
        <f t="shared" si="1"/>
        <v>0</v>
      </c>
      <c r="AP16" s="2">
        <f>(Sheet4!$A$16-AO16)/Sheet4!$A$16</f>
        <v>1</v>
      </c>
    </row>
    <row r="17" spans="1:42" x14ac:dyDescent="0.25">
      <c r="A17">
        <v>0.14000000000000001</v>
      </c>
      <c r="B17" s="1">
        <f t="shared" si="3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6.0725059258867002</v>
      </c>
      <c r="AN17" s="2">
        <f t="shared" si="2"/>
        <v>1</v>
      </c>
      <c r="AO17">
        <f t="shared" si="1"/>
        <v>0</v>
      </c>
      <c r="AP17" s="2">
        <f>(Sheet4!$A$16-AO17)/Sheet4!$A$16</f>
        <v>1</v>
      </c>
    </row>
    <row r="18" spans="1:42" x14ac:dyDescent="0.25">
      <c r="A18">
        <v>0.15</v>
      </c>
      <c r="B18" s="1">
        <f t="shared" si="3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6.0725059258867002</v>
      </c>
      <c r="AN18" s="2">
        <f t="shared" si="2"/>
        <v>1</v>
      </c>
      <c r="AO18">
        <f t="shared" si="1"/>
        <v>0</v>
      </c>
      <c r="AP18" s="2">
        <f>(Sheet4!$A$16-AO18)/Sheet4!$A$16</f>
        <v>1</v>
      </c>
    </row>
    <row r="19" spans="1:42" x14ac:dyDescent="0.25">
      <c r="A19">
        <v>0.16</v>
      </c>
      <c r="B19" s="1">
        <f t="shared" si="3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6.0725059258867002</v>
      </c>
      <c r="AN19" s="2">
        <f t="shared" si="2"/>
        <v>1</v>
      </c>
      <c r="AO19">
        <f t="shared" si="1"/>
        <v>0</v>
      </c>
      <c r="AP19" s="2">
        <f>(Sheet4!$A$16-AO19)/Sheet4!$A$16</f>
        <v>1</v>
      </c>
    </row>
    <row r="20" spans="1:42" x14ac:dyDescent="0.25">
      <c r="A20">
        <v>0.17</v>
      </c>
      <c r="B20" s="1">
        <f t="shared" si="3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6.0834506815949503</v>
      </c>
      <c r="AN20" s="2">
        <f t="shared" si="2"/>
        <v>1</v>
      </c>
      <c r="AO20">
        <f t="shared" si="1"/>
        <v>0</v>
      </c>
      <c r="AP20" s="2">
        <f>(Sheet4!$A$16-AO20)/Sheet4!$A$16</f>
        <v>1</v>
      </c>
    </row>
    <row r="21" spans="1:42" x14ac:dyDescent="0.25">
      <c r="A21">
        <v>0.18</v>
      </c>
      <c r="B21" s="1">
        <f t="shared" si="3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6.0834506815949503</v>
      </c>
      <c r="AN21" s="2">
        <f t="shared" si="2"/>
        <v>1</v>
      </c>
      <c r="AO21">
        <f t="shared" si="1"/>
        <v>0</v>
      </c>
      <c r="AP21" s="2">
        <f>(Sheet4!$A$16-AO21)/Sheet4!$A$16</f>
        <v>1</v>
      </c>
    </row>
    <row r="22" spans="1:42" x14ac:dyDescent="0.25">
      <c r="A22">
        <v>0.19</v>
      </c>
      <c r="B22" s="1">
        <f t="shared" si="3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6.0834506815949503</v>
      </c>
      <c r="AN22" s="2">
        <f t="shared" si="2"/>
        <v>1</v>
      </c>
      <c r="AO22">
        <f t="shared" si="1"/>
        <v>0</v>
      </c>
      <c r="AP22" s="2">
        <f>(Sheet4!$A$16-AO22)/Sheet4!$A$16</f>
        <v>1</v>
      </c>
    </row>
    <row r="23" spans="1:42" x14ac:dyDescent="0.25">
      <c r="A23">
        <v>0.2</v>
      </c>
      <c r="B23" s="1">
        <f t="shared" si="3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6.0834506815949503</v>
      </c>
      <c r="AN23" s="2">
        <f t="shared" si="2"/>
        <v>1</v>
      </c>
      <c r="AO23">
        <f t="shared" si="1"/>
        <v>0</v>
      </c>
      <c r="AP23" s="2">
        <f>(Sheet4!$A$16-AO23)/Sheet4!$A$16</f>
        <v>1</v>
      </c>
    </row>
    <row r="24" spans="1:42" x14ac:dyDescent="0.25">
      <c r="A24">
        <v>0.21</v>
      </c>
      <c r="B24" s="1">
        <f t="shared" si="3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6.0834506815949503</v>
      </c>
      <c r="AN24" s="2">
        <f t="shared" si="2"/>
        <v>1</v>
      </c>
      <c r="AO24">
        <f t="shared" si="1"/>
        <v>0</v>
      </c>
      <c r="AP24" s="2">
        <f>(Sheet4!$A$16-AO24)/Sheet4!$A$16</f>
        <v>1</v>
      </c>
    </row>
    <row r="25" spans="1:42" x14ac:dyDescent="0.25">
      <c r="A25">
        <v>0.22</v>
      </c>
      <c r="B25" s="1">
        <f t="shared" si="3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6.4655117825736399</v>
      </c>
      <c r="AN25" s="2">
        <f t="shared" si="2"/>
        <v>1</v>
      </c>
      <c r="AO25">
        <f t="shared" si="1"/>
        <v>0</v>
      </c>
      <c r="AP25" s="2">
        <f>(Sheet4!$A$16-AO25)/Sheet4!$A$16</f>
        <v>1</v>
      </c>
    </row>
    <row r="26" spans="1:42" x14ac:dyDescent="0.25">
      <c r="A26">
        <v>0.23</v>
      </c>
      <c r="B26" s="1">
        <f t="shared" si="3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6.54075455443654</v>
      </c>
      <c r="AN26" s="2">
        <f t="shared" si="2"/>
        <v>1</v>
      </c>
      <c r="AO26">
        <f t="shared" si="1"/>
        <v>0</v>
      </c>
      <c r="AP26" s="2">
        <f>(Sheet4!$A$16-AO26)/Sheet4!$A$16</f>
        <v>1</v>
      </c>
    </row>
    <row r="27" spans="1:42" x14ac:dyDescent="0.25">
      <c r="A27">
        <v>0.24</v>
      </c>
      <c r="B27" s="1">
        <f t="shared" si="3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 t="shared" si="0"/>
        <v>6.6808737667487401</v>
      </c>
      <c r="AN27" s="2">
        <f t="shared" si="2"/>
        <v>0.99671003233483058</v>
      </c>
      <c r="AO27">
        <f t="shared" si="1"/>
        <v>551448.84551303205</v>
      </c>
      <c r="AP27" s="2">
        <f>(Sheet4!$A$16-AO27)/Sheet4!$A$16</f>
        <v>0.99890614473917394</v>
      </c>
    </row>
    <row r="28" spans="1:42" x14ac:dyDescent="0.25">
      <c r="A28">
        <v>0.25</v>
      </c>
      <c r="B28" s="1">
        <f t="shared" si="3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 t="shared" si="0"/>
        <v>6.9592435070301404</v>
      </c>
      <c r="AN28" s="2">
        <f t="shared" si="2"/>
        <v>0.97688854901940558</v>
      </c>
      <c r="AO28">
        <f t="shared" si="1"/>
        <v>3873832.28604584</v>
      </c>
      <c r="AP28" s="2">
        <f>(Sheet4!$A$16-AO28)/Sheet4!$A$16</f>
        <v>0.99231585692829472</v>
      </c>
    </row>
    <row r="29" spans="1:42" x14ac:dyDescent="0.25">
      <c r="A29">
        <v>0.26</v>
      </c>
      <c r="B29" s="1">
        <f t="shared" si="3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 t="shared" si="0"/>
        <v>7.2376132473114101</v>
      </c>
      <c r="AN29" s="2">
        <f t="shared" si="2"/>
        <v>0.95603245300718764</v>
      </c>
      <c r="AO29">
        <f t="shared" si="1"/>
        <v>7369632.6215955298</v>
      </c>
      <c r="AP29" s="2">
        <f>(Sheet4!$A$16-AO29)/Sheet4!$A$16</f>
        <v>0.98538157894593581</v>
      </c>
    </row>
    <row r="30" spans="1:42" x14ac:dyDescent="0.25">
      <c r="A30">
        <v>0.27</v>
      </c>
      <c r="B30" s="1">
        <f t="shared" si="3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 t="shared" si="0"/>
        <v>7.5159829875926096</v>
      </c>
      <c r="AN30" s="2">
        <f t="shared" si="2"/>
        <v>0.92892881612324996</v>
      </c>
      <c r="AO30">
        <f t="shared" si="1"/>
        <v>11912616.258513</v>
      </c>
      <c r="AP30" s="2">
        <f>(Sheet4!$A$16-AO30)/Sheet4!$A$16</f>
        <v>0.97637010563971205</v>
      </c>
    </row>
    <row r="31" spans="1:42" x14ac:dyDescent="0.25">
      <c r="A31">
        <v>0.28000000000000003</v>
      </c>
      <c r="B31" s="1">
        <f t="shared" si="3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 t="shared" si="0"/>
        <v>7.7943527278738198</v>
      </c>
      <c r="AN31" s="2">
        <f t="shared" si="2"/>
        <v>0.90339534163318902</v>
      </c>
      <c r="AO31">
        <f t="shared" si="1"/>
        <v>16192416.6889394</v>
      </c>
      <c r="AP31" s="2">
        <f>(Sheet4!$A$16-AO31)/Sheet4!$A$16</f>
        <v>0.96788068317705023</v>
      </c>
    </row>
    <row r="32" spans="1:42" x14ac:dyDescent="0.25">
      <c r="A32">
        <v>0.28999999999999998</v>
      </c>
      <c r="B32" s="1">
        <f t="shared" si="3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 t="shared" si="0"/>
        <v>8.07272246815503</v>
      </c>
      <c r="AN32" s="2">
        <f t="shared" si="2"/>
        <v>0.89452678698226995</v>
      </c>
      <c r="AO32">
        <f t="shared" si="1"/>
        <v>17678921.9441109</v>
      </c>
      <c r="AP32" s="2">
        <f>(Sheet4!$A$16-AO32)/Sheet4!$A$16</f>
        <v>0.96493204776536101</v>
      </c>
    </row>
    <row r="33" spans="1:42" x14ac:dyDescent="0.25">
      <c r="A33">
        <v>0.3</v>
      </c>
      <c r="B33" s="1">
        <f t="shared" si="3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 t="shared" si="0"/>
        <v>8.3510922084362402</v>
      </c>
      <c r="AN33" s="2">
        <f t="shared" si="2"/>
        <v>0.89161718891412067</v>
      </c>
      <c r="AO33">
        <f t="shared" si="1"/>
        <v>18166615.0337952</v>
      </c>
      <c r="AP33" s="2">
        <f>(Sheet4!$A$16-AO33)/Sheet4!$A$16</f>
        <v>0.96396465857566505</v>
      </c>
    </row>
    <row r="34" spans="1:42" x14ac:dyDescent="0.25">
      <c r="A34">
        <v>0.31</v>
      </c>
      <c r="B34" s="1">
        <f t="shared" si="3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 t="shared" si="0"/>
        <v>8.6294619487174504</v>
      </c>
      <c r="AN34" s="2">
        <f t="shared" si="2"/>
        <v>0.88870759084597206</v>
      </c>
      <c r="AO34">
        <f t="shared" si="1"/>
        <v>18654308.1234794</v>
      </c>
      <c r="AP34" s="2">
        <f>(Sheet4!$A$16-AO34)/Sheet4!$A$16</f>
        <v>0.96299726938596919</v>
      </c>
    </row>
    <row r="35" spans="1:42" x14ac:dyDescent="0.25">
      <c r="A35">
        <v>0.32</v>
      </c>
      <c r="B35" s="1">
        <f t="shared" si="3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 t="shared" ref="AM35:AM66" si="4">B35</f>
        <v>8.9078316889986109</v>
      </c>
      <c r="AN35" s="2">
        <f t="shared" si="2"/>
        <v>0.88579799277782323</v>
      </c>
      <c r="AO35">
        <f t="shared" si="1"/>
        <v>19142001.213163599</v>
      </c>
      <c r="AP35" s="2">
        <f>(Sheet4!$A$16-AO35)/Sheet4!$A$16</f>
        <v>0.96202988019627333</v>
      </c>
    </row>
    <row r="36" spans="1:42" x14ac:dyDescent="0.25">
      <c r="A36">
        <v>0.33</v>
      </c>
      <c r="B36" s="1">
        <f t="shared" si="3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 t="shared" si="4"/>
        <v>9.1862014292798602</v>
      </c>
      <c r="AN36" s="2">
        <f t="shared" si="2"/>
        <v>0.8828883947096734</v>
      </c>
      <c r="AO36">
        <f t="shared" si="1"/>
        <v>19629694.302848</v>
      </c>
      <c r="AP36" s="2">
        <f>(Sheet4!$A$16-AO36)/Sheet4!$A$16</f>
        <v>0.96106249100657726</v>
      </c>
    </row>
    <row r="37" spans="1:42" x14ac:dyDescent="0.25">
      <c r="A37">
        <v>0.34</v>
      </c>
      <c r="B37" s="1">
        <f t="shared" si="3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 t="shared" si="4"/>
        <v>9.4645711695610704</v>
      </c>
      <c r="AN37" s="2">
        <f t="shared" si="2"/>
        <v>0.87997879664152423</v>
      </c>
      <c r="AO37">
        <f t="shared" si="1"/>
        <v>20117387.3925323</v>
      </c>
      <c r="AP37" s="2">
        <f>(Sheet4!$A$16-AO37)/Sheet4!$A$16</f>
        <v>0.96009510181688118</v>
      </c>
    </row>
    <row r="38" spans="1:42" x14ac:dyDescent="0.25">
      <c r="A38">
        <v>0.35</v>
      </c>
      <c r="B38" s="1">
        <f t="shared" si="3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 t="shared" si="4"/>
        <v>9.7429409098422806</v>
      </c>
      <c r="AN38" s="2">
        <f t="shared" si="2"/>
        <v>0.87706919857337484</v>
      </c>
      <c r="AO38">
        <f t="shared" si="1"/>
        <v>20605080.4822166</v>
      </c>
      <c r="AP38" s="2">
        <f>(Sheet4!$A$16-AO38)/Sheet4!$A$16</f>
        <v>0.95912771262718521</v>
      </c>
    </row>
    <row r="39" spans="1:42" x14ac:dyDescent="0.25">
      <c r="A39">
        <v>0.36</v>
      </c>
      <c r="B39" s="1">
        <f t="shared" si="3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 t="shared" si="4"/>
        <v>10.0213106501234</v>
      </c>
      <c r="AN39" s="2">
        <f t="shared" si="2"/>
        <v>0.87389569955953683</v>
      </c>
      <c r="AO39">
        <f t="shared" si="1"/>
        <v>21137007.402333502</v>
      </c>
      <c r="AP39" s="2">
        <f>(Sheet4!$A$16-AO39)/Sheet4!$A$16</f>
        <v>0.95807258110468918</v>
      </c>
    </row>
    <row r="40" spans="1:42" x14ac:dyDescent="0.25">
      <c r="A40">
        <v>0.37</v>
      </c>
      <c r="B40" s="1">
        <f t="shared" si="3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 t="shared" si="4"/>
        <v>10.2996803904046</v>
      </c>
      <c r="AN40" s="2">
        <f t="shared" si="2"/>
        <v>0.87028753789407653</v>
      </c>
      <c r="AO40">
        <f t="shared" si="1"/>
        <v>21741790.423731402</v>
      </c>
      <c r="AP40" s="2">
        <f>(Sheet4!$A$16-AO40)/Sheet4!$A$16</f>
        <v>0.95687293204386126</v>
      </c>
    </row>
    <row r="41" spans="1:42" x14ac:dyDescent="0.25">
      <c r="A41">
        <v>0.38</v>
      </c>
      <c r="B41" s="1">
        <f t="shared" si="3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 t="shared" si="4"/>
        <v>10.5780501306859</v>
      </c>
      <c r="AN41" s="2">
        <f t="shared" si="2"/>
        <v>0.8666793762286148</v>
      </c>
      <c r="AO41">
        <f t="shared" si="1"/>
        <v>22346573.445129499</v>
      </c>
      <c r="AP41" s="2">
        <f>(Sheet4!$A$16-AO41)/Sheet4!$A$16</f>
        <v>0.955673282983033</v>
      </c>
    </row>
    <row r="42" spans="1:42" x14ac:dyDescent="0.25">
      <c r="A42">
        <v>0.39</v>
      </c>
      <c r="B42" s="1">
        <f t="shared" si="3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 t="shared" si="4"/>
        <v>10.8564198709671</v>
      </c>
      <c r="AN42" s="2">
        <f t="shared" si="2"/>
        <v>0.86307121456315405</v>
      </c>
      <c r="AO42">
        <f t="shared" si="1"/>
        <v>22951356.466527499</v>
      </c>
      <c r="AP42" s="2">
        <f>(Sheet4!$A$16-AO42)/Sheet4!$A$16</f>
        <v>0.95447363392220486</v>
      </c>
    </row>
    <row r="43" spans="1:42" x14ac:dyDescent="0.25">
      <c r="A43">
        <v>0.4</v>
      </c>
      <c r="B43" s="1">
        <f t="shared" si="3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 t="shared" si="4"/>
        <v>11.1347896112483</v>
      </c>
      <c r="AN43" s="2">
        <f t="shared" si="2"/>
        <v>0.85946305289769354</v>
      </c>
      <c r="AO43">
        <f t="shared" si="1"/>
        <v>23556139.487925399</v>
      </c>
      <c r="AP43" s="2">
        <f>(Sheet4!$A$16-AO43)/Sheet4!$A$16</f>
        <v>0.95327398486137693</v>
      </c>
    </row>
    <row r="44" spans="1:42" x14ac:dyDescent="0.25">
      <c r="A44">
        <v>0.41</v>
      </c>
      <c r="B44" s="1">
        <f t="shared" si="3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 t="shared" si="4"/>
        <v>11.413159351529499</v>
      </c>
      <c r="AN44" s="2">
        <f t="shared" si="2"/>
        <v>0.85585489123223268</v>
      </c>
      <c r="AO44">
        <f t="shared" si="1"/>
        <v>24160922.5093234</v>
      </c>
      <c r="AP44" s="2">
        <f>(Sheet4!$A$16-AO44)/Sheet4!$A$16</f>
        <v>0.9520743358005489</v>
      </c>
    </row>
    <row r="45" spans="1:42" x14ac:dyDescent="0.25">
      <c r="A45">
        <v>0.42</v>
      </c>
      <c r="B45" s="1">
        <f t="shared" si="3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 t="shared" si="4"/>
        <v>11.6915290918107</v>
      </c>
      <c r="AN45" s="2">
        <f t="shared" si="2"/>
        <v>0.85224672956677117</v>
      </c>
      <c r="AO45">
        <f t="shared" si="1"/>
        <v>24765705.530721501</v>
      </c>
      <c r="AP45" s="2">
        <f>(Sheet4!$A$16-AO45)/Sheet4!$A$16</f>
        <v>0.95087468673972064</v>
      </c>
    </row>
    <row r="46" spans="1:42" x14ac:dyDescent="0.25">
      <c r="A46">
        <v>0.43</v>
      </c>
      <c r="B46" s="1">
        <f t="shared" si="3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 t="shared" si="4"/>
        <v>11.9698988320919</v>
      </c>
      <c r="AN46" s="2">
        <f t="shared" si="2"/>
        <v>0.84968134373669879</v>
      </c>
      <c r="AO46">
        <f t="shared" si="1"/>
        <v>25195703.390355799</v>
      </c>
      <c r="AP46" s="2">
        <f>(Sheet4!$A$16-AO46)/Sheet4!$A$16</f>
        <v>0.95002174194759337</v>
      </c>
    </row>
    <row r="47" spans="1:42" x14ac:dyDescent="0.25">
      <c r="A47">
        <v>0.44</v>
      </c>
      <c r="B47" s="1">
        <f t="shared" si="3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 t="shared" si="4"/>
        <v>12.2482685723731</v>
      </c>
      <c r="AN47" s="2">
        <f t="shared" si="2"/>
        <v>0.8477874646869098</v>
      </c>
      <c r="AO47">
        <f t="shared" si="1"/>
        <v>25513146.454190198</v>
      </c>
      <c r="AP47" s="2">
        <f>(Sheet4!$A$16-AO47)/Sheet4!$A$16</f>
        <v>0.94939206112005459</v>
      </c>
    </row>
    <row r="48" spans="1:42" x14ac:dyDescent="0.25">
      <c r="A48">
        <v>0.45</v>
      </c>
      <c r="B48" s="1">
        <f t="shared" si="3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 t="shared" si="4"/>
        <v>12.526638312654001</v>
      </c>
      <c r="AN48" s="2">
        <f t="shared" si="2"/>
        <v>0.84589358563712258</v>
      </c>
      <c r="AO48">
        <f t="shared" si="1"/>
        <v>25830589.518024299</v>
      </c>
      <c r="AP48" s="2">
        <f>(Sheet4!$A$16-AO48)/Sheet4!$A$16</f>
        <v>0.94876238029251636</v>
      </c>
    </row>
    <row r="49" spans="1:42" x14ac:dyDescent="0.25">
      <c r="A49">
        <v>0.46</v>
      </c>
      <c r="B49" s="1">
        <f t="shared" si="3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 t="shared" si="4"/>
        <v>12.8050080529355</v>
      </c>
      <c r="AN49" s="2">
        <f t="shared" si="2"/>
        <v>0.84399970658733114</v>
      </c>
      <c r="AO49">
        <f t="shared" si="1"/>
        <v>26148032.581859101</v>
      </c>
      <c r="AP49" s="2">
        <f>(Sheet4!$A$16-AO49)/Sheet4!$A$16</f>
        <v>0.94813269946497669</v>
      </c>
    </row>
    <row r="50" spans="1:42" x14ac:dyDescent="0.25">
      <c r="A50">
        <v>0.47</v>
      </c>
      <c r="B50" s="1">
        <f t="shared" si="3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 t="shared" si="4"/>
        <v>13.0833777932167</v>
      </c>
      <c r="AN50" s="2">
        <f t="shared" si="2"/>
        <v>0.84210582753754215</v>
      </c>
      <c r="AO50">
        <f t="shared" si="1"/>
        <v>26465475.6456935</v>
      </c>
      <c r="AP50" s="2">
        <f>(Sheet4!$A$16-AO50)/Sheet4!$A$16</f>
        <v>0.94750301863743791</v>
      </c>
    </row>
    <row r="51" spans="1:42" x14ac:dyDescent="0.25">
      <c r="A51">
        <v>0.48</v>
      </c>
      <c r="B51" s="1">
        <f t="shared" si="3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 t="shared" si="4"/>
        <v>13.361747533497899</v>
      </c>
      <c r="AN51" s="2">
        <f t="shared" si="2"/>
        <v>0.84051704843688568</v>
      </c>
      <c r="AO51">
        <f t="shared" si="1"/>
        <v>26731779.296670899</v>
      </c>
      <c r="AP51" s="2">
        <f>(Sheet4!$A$16-AO51)/Sheet4!$A$16</f>
        <v>0.94697477807266206</v>
      </c>
    </row>
    <row r="52" spans="1:42" x14ac:dyDescent="0.25">
      <c r="A52">
        <v>0.49</v>
      </c>
      <c r="B52" s="1">
        <f t="shared" si="3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 t="shared" si="4"/>
        <v>13.640117273779101</v>
      </c>
      <c r="AN52" s="2">
        <f t="shared" si="2"/>
        <v>0.83920009346174551</v>
      </c>
      <c r="AO52">
        <f t="shared" si="1"/>
        <v>26952521.0712246</v>
      </c>
      <c r="AP52" s="2">
        <f>(Sheet4!$A$16-AO52)/Sheet4!$A$16</f>
        <v>0.94653691415591923</v>
      </c>
    </row>
    <row r="53" spans="1:42" x14ac:dyDescent="0.25">
      <c r="A53">
        <v>0.5</v>
      </c>
      <c r="B53" s="1">
        <f t="shared" si="3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 t="shared" si="4"/>
        <v>13.9184870140604</v>
      </c>
      <c r="AN53" s="2">
        <f t="shared" si="2"/>
        <v>0.83788313848660523</v>
      </c>
      <c r="AO53">
        <f t="shared" si="1"/>
        <v>27173262.845778301</v>
      </c>
      <c r="AP53" s="2">
        <f>(Sheet4!$A$16-AO53)/Sheet4!$A$16</f>
        <v>0.94609905023917651</v>
      </c>
    </row>
    <row r="54" spans="1:42" x14ac:dyDescent="0.25">
      <c r="A54">
        <v>0.51</v>
      </c>
      <c r="B54" s="1">
        <f t="shared" si="3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 t="shared" si="4"/>
        <v>14.196856754341599</v>
      </c>
      <c r="AN54" s="2">
        <f t="shared" si="2"/>
        <v>0.83656618351146428</v>
      </c>
      <c r="AO54">
        <f t="shared" si="1"/>
        <v>27394004.620332099</v>
      </c>
      <c r="AP54" s="2">
        <f>(Sheet4!$A$16-AO54)/Sheet4!$A$16</f>
        <v>0.94566118632243346</v>
      </c>
    </row>
    <row r="55" spans="1:42" x14ac:dyDescent="0.25">
      <c r="A55">
        <v>0.52</v>
      </c>
      <c r="B55" s="1">
        <f t="shared" si="3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 t="shared" si="4"/>
        <v>14.475226494622801</v>
      </c>
      <c r="AN55" s="2">
        <f t="shared" si="2"/>
        <v>0.83524922853632388</v>
      </c>
      <c r="AO55">
        <f t="shared" si="1"/>
        <v>27614746.394885801</v>
      </c>
      <c r="AP55" s="2">
        <f>(Sheet4!$A$16-AO55)/Sheet4!$A$16</f>
        <v>0.94522332240569074</v>
      </c>
    </row>
    <row r="56" spans="1:42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 t="shared" si="4"/>
        <v>14.753596234904</v>
      </c>
      <c r="AN56" s="2">
        <f t="shared" si="2"/>
        <v>0.78449528317867867</v>
      </c>
      <c r="AO56">
        <f t="shared" si="1"/>
        <v>36121883.066475101</v>
      </c>
      <c r="AP56" s="2">
        <f>(Sheet4!$A$16-AO56)/Sheet4!$A$16</f>
        <v>0.9283485455728071</v>
      </c>
    </row>
    <row r="57" spans="1:42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 t="shared" si="4"/>
        <v>15.03196597518523</v>
      </c>
      <c r="AN57" s="2">
        <f t="shared" si="2"/>
        <v>0.73708704923723312</v>
      </c>
      <c r="AO57">
        <f t="shared" si="1"/>
        <v>44068227.388213694</v>
      </c>
      <c r="AP57" s="2">
        <f>(Sheet4!$A$16-AO57)/Sheet4!$A$16</f>
        <v>0.91258615779850338</v>
      </c>
    </row>
    <row r="58" spans="1:42" x14ac:dyDescent="0.25">
      <c r="A58">
        <v>0.55000000000000004</v>
      </c>
      <c r="B58" s="1">
        <f t="shared" si="3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 t="shared" si="4"/>
        <v>15.31033571546644</v>
      </c>
      <c r="AN58" s="2">
        <f t="shared" si="2"/>
        <v>0.73167251742089956</v>
      </c>
      <c r="AO58">
        <f t="shared" si="1"/>
        <v>44975785.645007998</v>
      </c>
      <c r="AP58" s="2">
        <f>(Sheet4!$A$16-AO58)/Sheet4!$A$16</f>
        <v>0.91078592305002559</v>
      </c>
    </row>
    <row r="59" spans="1:42" x14ac:dyDescent="0.25">
      <c r="A59">
        <v>0.56000000000000005</v>
      </c>
      <c r="B59" s="1">
        <f t="shared" si="3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 t="shared" si="4"/>
        <v>15.58870545574765</v>
      </c>
      <c r="AN59" s="2">
        <f t="shared" si="2"/>
        <v>0.72625798560456556</v>
      </c>
      <c r="AO59">
        <f t="shared" si="1"/>
        <v>45883343.901802398</v>
      </c>
      <c r="AP59" s="2">
        <f>(Sheet4!$A$16-AO59)/Sheet4!$A$16</f>
        <v>0.90898568830154758</v>
      </c>
    </row>
    <row r="60" spans="1:42" x14ac:dyDescent="0.25">
      <c r="A60">
        <v>0.56999999999999995</v>
      </c>
      <c r="B60" s="1">
        <f t="shared" si="3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 t="shared" si="4"/>
        <v>15.867075196028861</v>
      </c>
      <c r="AN60" s="2">
        <f t="shared" si="2"/>
        <v>0.72084345378823256</v>
      </c>
      <c r="AO60">
        <f t="shared" si="1"/>
        <v>46790902.158596598</v>
      </c>
      <c r="AP60" s="2">
        <f>(Sheet4!$A$16-AO60)/Sheet4!$A$16</f>
        <v>0.90718545355307012</v>
      </c>
    </row>
    <row r="61" spans="1:42" x14ac:dyDescent="0.25">
      <c r="A61">
        <v>0.57999999999999996</v>
      </c>
      <c r="B61" s="1">
        <f t="shared" si="3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 t="shared" si="4"/>
        <v>16.14544493631006</v>
      </c>
      <c r="AN61" s="2">
        <f t="shared" si="2"/>
        <v>0.71542892197189722</v>
      </c>
      <c r="AO61">
        <f t="shared" si="1"/>
        <v>47698460.415391199</v>
      </c>
      <c r="AP61" s="2">
        <f>(Sheet4!$A$16-AO61)/Sheet4!$A$16</f>
        <v>0.90538521880459166</v>
      </c>
    </row>
    <row r="62" spans="1:42" x14ac:dyDescent="0.25">
      <c r="A62">
        <v>0.59</v>
      </c>
      <c r="B62" s="1">
        <f t="shared" si="3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 t="shared" si="4"/>
        <v>16.42381467659127</v>
      </c>
      <c r="AN62" s="2">
        <f t="shared" si="2"/>
        <v>0.71001439015556389</v>
      </c>
      <c r="AO62">
        <f t="shared" si="1"/>
        <v>48606018.672185495</v>
      </c>
      <c r="AP62" s="2">
        <f>(Sheet4!$A$16-AO62)/Sheet4!$A$16</f>
        <v>0.90358498405611398</v>
      </c>
    </row>
    <row r="63" spans="1:42" x14ac:dyDescent="0.25">
      <c r="A63">
        <v>0.6</v>
      </c>
      <c r="B63" s="1">
        <f t="shared" si="3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 t="shared" si="4"/>
        <v>16.70218441687248</v>
      </c>
      <c r="AN63" s="2">
        <f t="shared" si="2"/>
        <v>0.70604944916509715</v>
      </c>
      <c r="AO63">
        <f t="shared" si="1"/>
        <v>49270603.359405398</v>
      </c>
      <c r="AP63" s="2">
        <f>(Sheet4!$A$16-AO63)/Sheet4!$A$16</f>
        <v>0.90226671226663624</v>
      </c>
    </row>
    <row r="64" spans="1:42" x14ac:dyDescent="0.25">
      <c r="A64">
        <v>0.61</v>
      </c>
      <c r="B64" s="1">
        <f t="shared" si="3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 t="shared" si="4"/>
        <v>16.980554157153691</v>
      </c>
      <c r="AN64" s="2">
        <f t="shared" si="2"/>
        <v>0.70237392101014728</v>
      </c>
      <c r="AO64">
        <f t="shared" si="1"/>
        <v>49886678.0336814</v>
      </c>
      <c r="AP64" s="2">
        <f>(Sheet4!$A$16-AO64)/Sheet4!$A$16</f>
        <v>0.90104466505590808</v>
      </c>
    </row>
    <row r="65" spans="1:42" x14ac:dyDescent="0.25">
      <c r="A65">
        <v>0.62</v>
      </c>
      <c r="B65" s="1">
        <f t="shared" si="3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 t="shared" si="4"/>
        <v>17.25892389743489</v>
      </c>
      <c r="AN65" s="2">
        <f t="shared" si="2"/>
        <v>0.69869839285519797</v>
      </c>
      <c r="AO65">
        <f t="shared" si="1"/>
        <v>50502752.707957298</v>
      </c>
      <c r="AP65" s="2">
        <f>(Sheet4!$A$16-AO65)/Sheet4!$A$16</f>
        <v>0.89982261784518003</v>
      </c>
    </row>
    <row r="66" spans="1:42" x14ac:dyDescent="0.25">
      <c r="A66">
        <v>0.63</v>
      </c>
      <c r="B66" s="1">
        <f t="shared" si="3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 t="shared" si="4"/>
        <v>17.5372936377161</v>
      </c>
      <c r="AN66" s="2">
        <f t="shared" si="2"/>
        <v>0.69502286470024688</v>
      </c>
      <c r="AO66">
        <f t="shared" si="1"/>
        <v>51118827.3822335</v>
      </c>
      <c r="AP66" s="2">
        <f>(Sheet4!$A$16-AO66)/Sheet4!$A$16</f>
        <v>0.89860057063445153</v>
      </c>
    </row>
    <row r="67" spans="1:42" x14ac:dyDescent="0.25">
      <c r="A67">
        <v>0.64</v>
      </c>
      <c r="B67" s="1">
        <f t="shared" si="3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 t="shared" ref="AM67:AM103" si="5">B67</f>
        <v>17.815663377997311</v>
      </c>
      <c r="AN67" s="2">
        <f t="shared" ref="AN67:AN102" si="6">(MAX($AO:$AO)-AO67)/MAX($AO:$AO)</f>
        <v>0.69134733654529701</v>
      </c>
      <c r="AO67">
        <f t="shared" ref="AO67:AO103" si="7">SUM(AF67:AL67)</f>
        <v>51734902.056509495</v>
      </c>
      <c r="AP67" s="2">
        <f>(Sheet4!$A$16-AO67)/Sheet4!$A$16</f>
        <v>0.89737852342372337</v>
      </c>
    </row>
    <row r="68" spans="1:42" x14ac:dyDescent="0.25">
      <c r="A68">
        <v>0.65</v>
      </c>
      <c r="B68" s="1">
        <f t="shared" si="3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 t="shared" si="5"/>
        <v>18.094033118278499</v>
      </c>
      <c r="AN68" s="2">
        <f t="shared" si="6"/>
        <v>0.6872608446488343</v>
      </c>
      <c r="AO68">
        <f t="shared" si="7"/>
        <v>52419860.532655105</v>
      </c>
      <c r="AP68" s="2">
        <f>(Sheet4!$A$16-AO68)/Sheet4!$A$16</f>
        <v>0.89601983813736252</v>
      </c>
    </row>
    <row r="69" spans="1:42" x14ac:dyDescent="0.25">
      <c r="A69">
        <v>0.66</v>
      </c>
      <c r="B69" s="1">
        <f t="shared" ref="B69:B102" si="8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 t="shared" si="5"/>
        <v>18.37240285855972</v>
      </c>
      <c r="AN69" s="2">
        <f t="shared" si="6"/>
        <v>0.6824650019061268</v>
      </c>
      <c r="AO69">
        <f t="shared" si="7"/>
        <v>53223717.048245504</v>
      </c>
      <c r="AP69" s="2">
        <f>(Sheet4!$A$16-AO69)/Sheet4!$A$16</f>
        <v>0.89442530641301055</v>
      </c>
    </row>
    <row r="70" spans="1:42" x14ac:dyDescent="0.25">
      <c r="A70">
        <v>0.67</v>
      </c>
      <c r="B70" s="1">
        <f t="shared" si="8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 t="shared" si="5"/>
        <v>18.650772598841222</v>
      </c>
      <c r="AN70" s="2">
        <f t="shared" si="6"/>
        <v>0.67766915916338533</v>
      </c>
      <c r="AO70">
        <f t="shared" si="7"/>
        <v>54027573.563841596</v>
      </c>
      <c r="AP70" s="2">
        <f>(Sheet4!$A$16-AO70)/Sheet4!$A$16</f>
        <v>0.89283077468864736</v>
      </c>
    </row>
    <row r="71" spans="1:42" x14ac:dyDescent="0.25">
      <c r="A71">
        <v>0.68</v>
      </c>
      <c r="B71" s="1">
        <f t="shared" si="8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 t="shared" si="5"/>
        <v>18.929142339122421</v>
      </c>
      <c r="AN71" s="2">
        <f t="shared" si="6"/>
        <v>0.67287331642066051</v>
      </c>
      <c r="AO71">
        <f t="shared" si="7"/>
        <v>54831430.079434901</v>
      </c>
      <c r="AP71" s="2">
        <f>(Sheet4!$A$16-AO71)/Sheet4!$A$16</f>
        <v>0.89123624296428949</v>
      </c>
    </row>
    <row r="72" spans="1:42" x14ac:dyDescent="0.25">
      <c r="A72">
        <v>0.69</v>
      </c>
      <c r="B72" s="1">
        <f t="shared" si="8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 t="shared" si="5"/>
        <v>19.207512079403621</v>
      </c>
      <c r="AN72" s="2">
        <f t="shared" si="6"/>
        <v>0.66807747367793513</v>
      </c>
      <c r="AO72">
        <f t="shared" si="7"/>
        <v>55635286.595028296</v>
      </c>
      <c r="AP72" s="2">
        <f>(Sheet4!$A$16-AO72)/Sheet4!$A$16</f>
        <v>0.88964171123993163</v>
      </c>
    </row>
    <row r="73" spans="1:42" x14ac:dyDescent="0.25">
      <c r="A73">
        <v>0.7</v>
      </c>
      <c r="B73" s="1">
        <f t="shared" si="8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 t="shared" si="5"/>
        <v>19.48588181968482</v>
      </c>
      <c r="AN73" s="2">
        <f t="shared" si="6"/>
        <v>0.66305176443452196</v>
      </c>
      <c r="AO73">
        <f t="shared" si="7"/>
        <v>56477672.248086601</v>
      </c>
      <c r="AP73" s="2">
        <f>(Sheet4!$A$16-AO73)/Sheet4!$A$16</f>
        <v>0.88797075302551198</v>
      </c>
    </row>
    <row r="74" spans="1:42" x14ac:dyDescent="0.25">
      <c r="A74">
        <v>0.71</v>
      </c>
      <c r="B74" s="1">
        <f t="shared" si="8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 t="shared" si="5"/>
        <v>19.76425155996602</v>
      </c>
      <c r="AN74" s="2">
        <f t="shared" si="6"/>
        <v>0.65628731026570131</v>
      </c>
      <c r="AO74">
        <f t="shared" si="7"/>
        <v>57611498.115560599</v>
      </c>
      <c r="AP74" s="2">
        <f>(Sheet4!$A$16-AO74)/Sheet4!$A$16</f>
        <v>0.88572169329841588</v>
      </c>
    </row>
    <row r="75" spans="1:42" x14ac:dyDescent="0.25">
      <c r="A75">
        <v>0.72</v>
      </c>
      <c r="B75" s="1">
        <f t="shared" si="8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 t="shared" si="5"/>
        <v>20.04262130024722</v>
      </c>
      <c r="AN75" s="2">
        <f t="shared" si="6"/>
        <v>0.64952285609688165</v>
      </c>
      <c r="AO75">
        <f t="shared" si="7"/>
        <v>58745323.983034402</v>
      </c>
      <c r="AP75" s="2">
        <f>(Sheet4!$A$16-AO75)/Sheet4!$A$16</f>
        <v>0.88347263357132011</v>
      </c>
    </row>
    <row r="76" spans="1:42" x14ac:dyDescent="0.25">
      <c r="A76">
        <v>0.73</v>
      </c>
      <c r="B76" s="1">
        <f t="shared" si="8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 t="shared" si="5"/>
        <v>21.291829544398009</v>
      </c>
      <c r="AN76" s="2">
        <f t="shared" si="6"/>
        <v>0.62233719384949271</v>
      </c>
      <c r="AO76">
        <f t="shared" si="7"/>
        <v>63302056.324067399</v>
      </c>
      <c r="AP76" s="2">
        <f>(Sheet4!$A$16-AO76)/Sheet4!$A$16</f>
        <v>0.87443388830243174</v>
      </c>
    </row>
    <row r="77" spans="1:42" x14ac:dyDescent="0.25">
      <c r="A77">
        <v>0.74</v>
      </c>
      <c r="B77" s="1">
        <f t="shared" si="8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 t="shared" si="5"/>
        <v>20.599360780809111</v>
      </c>
      <c r="AN77" s="2">
        <f t="shared" si="6"/>
        <v>0.6363776311983812</v>
      </c>
      <c r="AO77">
        <f t="shared" si="7"/>
        <v>60948664.511584595</v>
      </c>
      <c r="AP77" s="2">
        <f>(Sheet4!$A$16-AO77)/Sheet4!$A$16</f>
        <v>0.87910208198134721</v>
      </c>
    </row>
    <row r="78" spans="1:42" x14ac:dyDescent="0.25">
      <c r="A78">
        <v>0.75</v>
      </c>
      <c r="B78" s="1">
        <f t="shared" si="8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 t="shared" si="5"/>
        <v>20.877730521090509</v>
      </c>
      <c r="AN78" s="2">
        <f t="shared" si="6"/>
        <v>0.62998826143179243</v>
      </c>
      <c r="AO78">
        <f t="shared" si="7"/>
        <v>62019620.502624698</v>
      </c>
      <c r="AP78" s="2">
        <f>(Sheet4!$A$16-AO78)/Sheet4!$A$16</f>
        <v>0.87697773109287547</v>
      </c>
    </row>
    <row r="79" spans="1:42" x14ac:dyDescent="0.25">
      <c r="A79">
        <v>0.76</v>
      </c>
      <c r="B79" s="1">
        <f t="shared" si="8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 t="shared" si="5"/>
        <v>21.156100664907513</v>
      </c>
      <c r="AN79" s="2">
        <f t="shared" si="6"/>
        <v>0.62463127601287904</v>
      </c>
      <c r="AO79">
        <f t="shared" si="7"/>
        <v>62917533.104005195</v>
      </c>
      <c r="AP79" s="2">
        <f>(Sheet4!$A$16-AO79)/Sheet4!$A$16</f>
        <v>0.87519662948975518</v>
      </c>
    </row>
    <row r="80" spans="1:42" x14ac:dyDescent="0.25">
      <c r="A80">
        <v>0.77</v>
      </c>
      <c r="B80" s="1">
        <f t="shared" si="8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 t="shared" si="5"/>
        <v>21.434470405188609</v>
      </c>
      <c r="AN80" s="2">
        <f t="shared" si="6"/>
        <v>0.6199262857528739</v>
      </c>
      <c r="AO80">
        <f t="shared" si="7"/>
        <v>63706161.355430998</v>
      </c>
      <c r="AP80" s="2">
        <f>(Sheet4!$A$16-AO80)/Sheet4!$A$16</f>
        <v>0.87363230458695196</v>
      </c>
    </row>
    <row r="81" spans="1:42" x14ac:dyDescent="0.25">
      <c r="A81">
        <v>0.78</v>
      </c>
      <c r="B81" s="1">
        <f t="shared" si="8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 t="shared" si="5"/>
        <v>21.712840145469912</v>
      </c>
      <c r="AN81" s="2">
        <f t="shared" si="6"/>
        <v>0.61522129549286741</v>
      </c>
      <c r="AO81">
        <f t="shared" si="7"/>
        <v>64494789.606857002</v>
      </c>
      <c r="AP81" s="2">
        <f>(Sheet4!$A$16-AO81)/Sheet4!$A$16</f>
        <v>0.8720679796841484</v>
      </c>
    </row>
    <row r="82" spans="1:42" x14ac:dyDescent="0.25">
      <c r="A82">
        <v>0.79</v>
      </c>
      <c r="B82" s="1">
        <f t="shared" si="8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 t="shared" si="5"/>
        <v>21.991209885751111</v>
      </c>
      <c r="AN82" s="2">
        <f t="shared" si="6"/>
        <v>0.61051630523286171</v>
      </c>
      <c r="AO82">
        <f t="shared" si="7"/>
        <v>65283417.858282901</v>
      </c>
      <c r="AP82" s="2">
        <f>(Sheet4!$A$16-AO82)/Sheet4!$A$16</f>
        <v>0.87050365478134495</v>
      </c>
    </row>
    <row r="83" spans="1:42" x14ac:dyDescent="0.25">
      <c r="A83">
        <v>0.8</v>
      </c>
      <c r="B83" s="1">
        <f t="shared" si="8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 t="shared" si="5"/>
        <v>22.269579626032311</v>
      </c>
      <c r="AN83" s="2">
        <f t="shared" si="6"/>
        <v>0.6058113149728559</v>
      </c>
      <c r="AO83">
        <f t="shared" si="7"/>
        <v>66072046.109708801</v>
      </c>
      <c r="AP83" s="2">
        <f>(Sheet4!$A$16-AO83)/Sheet4!$A$16</f>
        <v>0.86893932987854161</v>
      </c>
    </row>
    <row r="84" spans="1:42" x14ac:dyDescent="0.25">
      <c r="A84">
        <v>0.81</v>
      </c>
      <c r="B84" s="1">
        <f t="shared" si="8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 t="shared" si="5"/>
        <v>22.54794936631351</v>
      </c>
      <c r="AN84" s="2">
        <f t="shared" si="6"/>
        <v>0.6011037513427917</v>
      </c>
      <c r="AO84">
        <f t="shared" si="7"/>
        <v>66861105.697273001</v>
      </c>
      <c r="AP84" s="2">
        <f>(Sheet4!$A$16-AO84)/Sheet4!$A$16</f>
        <v>0.86737414937633328</v>
      </c>
    </row>
    <row r="85" spans="1:42" x14ac:dyDescent="0.25">
      <c r="A85">
        <v>0.82</v>
      </c>
      <c r="B85" s="1">
        <f t="shared" si="8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 t="shared" si="5"/>
        <v>22.82631910659471</v>
      </c>
      <c r="AN85" s="2">
        <f t="shared" si="6"/>
        <v>0.5796270052352549</v>
      </c>
      <c r="AO85">
        <f t="shared" si="7"/>
        <v>70460936.471223205</v>
      </c>
      <c r="AP85" s="2">
        <f>(Sheet4!$A$16-AO85)/Sheet4!$A$16</f>
        <v>0.8602335163652961</v>
      </c>
    </row>
    <row r="86" spans="1:42" x14ac:dyDescent="0.25">
      <c r="A86">
        <v>0.83</v>
      </c>
      <c r="B86" s="1">
        <f t="shared" si="8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 t="shared" si="5"/>
        <v>23.104688846875909</v>
      </c>
      <c r="AN86" s="2">
        <f t="shared" si="6"/>
        <v>0.55815025912771643</v>
      </c>
      <c r="AO86">
        <f t="shared" si="7"/>
        <v>74060767.245173693</v>
      </c>
      <c r="AP86" s="2">
        <f>(Sheet4!$A$16-AO86)/Sheet4!$A$16</f>
        <v>0.85309288335425826</v>
      </c>
    </row>
    <row r="87" spans="1:42" x14ac:dyDescent="0.25">
      <c r="A87">
        <v>0.84</v>
      </c>
      <c r="B87" s="1">
        <f t="shared" si="8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 t="shared" si="5"/>
        <v>23.38305818362123</v>
      </c>
      <c r="AN87" s="2">
        <f t="shared" si="6"/>
        <v>0.53667351302018806</v>
      </c>
      <c r="AO87">
        <f t="shared" si="7"/>
        <v>77660598.019122496</v>
      </c>
      <c r="AP87" s="2">
        <f>(Sheet4!$A$16-AO87)/Sheet4!$A$16</f>
        <v>0.84595225034322385</v>
      </c>
    </row>
    <row r="88" spans="1:42" x14ac:dyDescent="0.25">
      <c r="A88">
        <v>0.85</v>
      </c>
      <c r="B88" s="1">
        <f t="shared" si="8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 t="shared" si="5"/>
        <v>23.66142792390243</v>
      </c>
      <c r="AN88" s="2">
        <f t="shared" si="6"/>
        <v>0.47749913027602264</v>
      </c>
      <c r="AO88">
        <f t="shared" si="7"/>
        <v>87579128.645938501</v>
      </c>
      <c r="AP88" s="2">
        <f>(Sheet4!$A$16-AO88)/Sheet4!$A$16</f>
        <v>0.82627782905449509</v>
      </c>
    </row>
    <row r="89" spans="1:42" x14ac:dyDescent="0.25">
      <c r="A89">
        <v>0.86</v>
      </c>
      <c r="B89" s="1">
        <f t="shared" si="8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 t="shared" si="5"/>
        <v>23.939797664183629</v>
      </c>
      <c r="AN89" s="2">
        <f t="shared" si="6"/>
        <v>0.43153011742839259</v>
      </c>
      <c r="AO89">
        <f t="shared" si="7"/>
        <v>95284237.523625493</v>
      </c>
      <c r="AP89" s="2">
        <f>(Sheet4!$A$16-AO89)/Sheet4!$A$16</f>
        <v>0.81099395648920969</v>
      </c>
    </row>
    <row r="90" spans="1:42" x14ac:dyDescent="0.25">
      <c r="A90">
        <v>0.87</v>
      </c>
      <c r="B90" s="1">
        <f t="shared" si="8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 t="shared" si="5"/>
        <v>24.218167404464932</v>
      </c>
      <c r="AN90" s="2">
        <f t="shared" si="6"/>
        <v>0.41609433349524549</v>
      </c>
      <c r="AO90">
        <f t="shared" si="7"/>
        <v>97871510.742034003</v>
      </c>
      <c r="AP90" s="2">
        <f>(Sheet4!$A$16-AO90)/Sheet4!$A$16</f>
        <v>0.80586183508905074</v>
      </c>
    </row>
    <row r="91" spans="1:42" x14ac:dyDescent="0.25">
      <c r="A91">
        <v>0.88</v>
      </c>
      <c r="B91" s="1">
        <f t="shared" si="8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 t="shared" si="5"/>
        <v>24.496537144746132</v>
      </c>
      <c r="AN91" s="2">
        <f t="shared" si="6"/>
        <v>0.40065854956209845</v>
      </c>
      <c r="AO91">
        <f t="shared" si="7"/>
        <v>100458783.9604425</v>
      </c>
      <c r="AP91" s="2">
        <f>(Sheet4!$A$16-AO91)/Sheet4!$A$16</f>
        <v>0.80072971368889201</v>
      </c>
    </row>
    <row r="92" spans="1:42" x14ac:dyDescent="0.25">
      <c r="A92">
        <v>0.89</v>
      </c>
      <c r="B92" s="1">
        <f t="shared" si="8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 t="shared" si="5"/>
        <v>24.774906885027331</v>
      </c>
      <c r="AN92" s="2">
        <f t="shared" si="6"/>
        <v>0.38522276562895019</v>
      </c>
      <c r="AO92">
        <f t="shared" si="7"/>
        <v>103046057.1788512</v>
      </c>
      <c r="AP92" s="2">
        <f>(Sheet4!$A$16-AO92)/Sheet4!$A$16</f>
        <v>0.79559759228873272</v>
      </c>
    </row>
    <row r="93" spans="1:42" x14ac:dyDescent="0.25">
      <c r="A93">
        <v>0.9</v>
      </c>
      <c r="B93" s="1">
        <f t="shared" si="8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 t="shared" si="5"/>
        <v>25.053276625308531</v>
      </c>
      <c r="AN93" s="2">
        <f t="shared" si="6"/>
        <v>0.36978698169580321</v>
      </c>
      <c r="AO93">
        <f t="shared" si="7"/>
        <v>105633330.3972597</v>
      </c>
      <c r="AP93" s="2">
        <f>(Sheet4!$A$16-AO93)/Sheet4!$A$16</f>
        <v>0.79046547088857377</v>
      </c>
    </row>
    <row r="94" spans="1:42" x14ac:dyDescent="0.25">
      <c r="A94">
        <v>0.91</v>
      </c>
      <c r="B94" s="1">
        <f t="shared" si="8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 t="shared" si="5"/>
        <v>25.33164636558973</v>
      </c>
      <c r="AN94" s="2">
        <f t="shared" si="6"/>
        <v>0.35435119776265622</v>
      </c>
      <c r="AO94">
        <f t="shared" si="7"/>
        <v>108220603.61566819</v>
      </c>
      <c r="AP94" s="2">
        <f>(Sheet4!$A$16-AO94)/Sheet4!$A$16</f>
        <v>0.78533334948841493</v>
      </c>
    </row>
    <row r="95" spans="1:42" x14ac:dyDescent="0.25">
      <c r="A95">
        <v>0.92</v>
      </c>
      <c r="B95" s="1">
        <f t="shared" si="8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 t="shared" si="5"/>
        <v>25.61001610587093</v>
      </c>
      <c r="AN95" s="2">
        <f t="shared" si="6"/>
        <v>0.33891541382950857</v>
      </c>
      <c r="AO95">
        <f t="shared" si="7"/>
        <v>110807876.83407679</v>
      </c>
      <c r="AP95" s="2">
        <f>(Sheet4!$A$16-AO95)/Sheet4!$A$16</f>
        <v>0.78020122808825576</v>
      </c>
    </row>
    <row r="96" spans="1:42" x14ac:dyDescent="0.25">
      <c r="A96">
        <v>0.93</v>
      </c>
      <c r="B96" s="1">
        <f t="shared" si="8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 t="shared" si="5"/>
        <v>25.888385846152129</v>
      </c>
      <c r="AN96" s="2">
        <f t="shared" si="6"/>
        <v>0.32347962989636031</v>
      </c>
      <c r="AO96">
        <f t="shared" si="7"/>
        <v>113395150.0524855</v>
      </c>
      <c r="AP96" s="2">
        <f>(Sheet4!$A$16-AO96)/Sheet4!$A$16</f>
        <v>0.77506910668809648</v>
      </c>
    </row>
    <row r="97" spans="1:42" x14ac:dyDescent="0.25">
      <c r="A97">
        <v>0.94</v>
      </c>
      <c r="B97" s="1">
        <f t="shared" si="8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 t="shared" si="5"/>
        <v>26.166755586433332</v>
      </c>
      <c r="AN97" s="2">
        <f t="shared" si="6"/>
        <v>0.30804384596321382</v>
      </c>
      <c r="AO97">
        <f t="shared" si="7"/>
        <v>115982423.2708939</v>
      </c>
      <c r="AP97" s="2">
        <f>(Sheet4!$A$16-AO97)/Sheet4!$A$16</f>
        <v>0.76993698528793797</v>
      </c>
    </row>
    <row r="98" spans="1:42" x14ac:dyDescent="0.25">
      <c r="A98">
        <v>0.95</v>
      </c>
      <c r="B98" s="1">
        <f t="shared" si="8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 t="shared" si="5"/>
        <v>26.445125326714532</v>
      </c>
      <c r="AN98" s="2">
        <f t="shared" si="6"/>
        <v>0.29260806203006567</v>
      </c>
      <c r="AO98">
        <f t="shared" si="7"/>
        <v>118569696.48930259</v>
      </c>
      <c r="AP98" s="2">
        <f>(Sheet4!$A$16-AO98)/Sheet4!$A$16</f>
        <v>0.76480486388777869</v>
      </c>
    </row>
    <row r="99" spans="1:42" x14ac:dyDescent="0.25">
      <c r="A99">
        <v>0.96</v>
      </c>
      <c r="B99" s="1">
        <f t="shared" si="8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 t="shared" si="5"/>
        <v>26.723495066995731</v>
      </c>
      <c r="AN99" s="2">
        <f t="shared" si="6"/>
        <v>0.27717227809692396</v>
      </c>
      <c r="AO99">
        <f t="shared" si="7"/>
        <v>121156969.70771019</v>
      </c>
      <c r="AP99" s="2">
        <f>(Sheet4!$A$16-AO99)/Sheet4!$A$16</f>
        <v>0.75967274248762151</v>
      </c>
    </row>
    <row r="100" spans="1:42" x14ac:dyDescent="0.25">
      <c r="A100">
        <v>0.97</v>
      </c>
      <c r="B100" s="1">
        <f t="shared" si="8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 t="shared" si="5"/>
        <v>27.001864807276931</v>
      </c>
      <c r="AN100" s="2">
        <f t="shared" si="6"/>
        <v>0.26173649416377393</v>
      </c>
      <c r="AO100">
        <f t="shared" si="7"/>
        <v>123744242.92611919</v>
      </c>
      <c r="AP100" s="2">
        <f>(Sheet4!$A$16-AO100)/Sheet4!$A$16</f>
        <v>0.75454062108746167</v>
      </c>
    </row>
    <row r="101" spans="1:42" x14ac:dyDescent="0.25">
      <c r="A101">
        <v>0.98</v>
      </c>
      <c r="B101" s="1">
        <f t="shared" si="8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 t="shared" si="5"/>
        <v>27.28023454755813</v>
      </c>
      <c r="AN101" s="2">
        <f t="shared" si="6"/>
        <v>0.24630071023062985</v>
      </c>
      <c r="AO101">
        <f t="shared" si="7"/>
        <v>126331516.1445272</v>
      </c>
      <c r="AP101" s="2">
        <f>(Sheet4!$A$16-AO101)/Sheet4!$A$16</f>
        <v>0.74940849968730383</v>
      </c>
    </row>
    <row r="102" spans="1:42" x14ac:dyDescent="0.25">
      <c r="A102">
        <v>0.99</v>
      </c>
      <c r="B102" s="1">
        <f t="shared" si="8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 t="shared" si="5"/>
        <v>27.55860428783943</v>
      </c>
      <c r="AN102" s="2">
        <f t="shared" si="6"/>
        <v>0.23086492629747984</v>
      </c>
      <c r="AO102">
        <f t="shared" si="7"/>
        <v>128918789.3629362</v>
      </c>
      <c r="AP102" s="2">
        <f>(Sheet4!$A$16-AO102)/Sheet4!$A$16</f>
        <v>0.74427637828714388</v>
      </c>
    </row>
    <row r="103" spans="1:42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 t="shared" si="5"/>
        <v>27.8369740281208</v>
      </c>
      <c r="AN103" s="2">
        <f>(MAX($AO:$AO)-AO103)/MAX($AO:$AO)</f>
        <v>0</v>
      </c>
      <c r="AO103">
        <f t="shared" si="7"/>
        <v>167615278.21418577</v>
      </c>
      <c r="AP103" s="2">
        <f>(Sheet4!$A$16-AO103)/Sheet4!$A$16</f>
        <v>0.66751792961172018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9">IF(E3&gt;0,1,0)</f>
        <v>0</v>
      </c>
      <c r="F105">
        <f t="shared" si="9"/>
        <v>0</v>
      </c>
      <c r="G105">
        <f t="shared" si="9"/>
        <v>1</v>
      </c>
      <c r="H105">
        <f t="shared" si="9"/>
        <v>0</v>
      </c>
      <c r="I105">
        <f t="shared" si="9"/>
        <v>0</v>
      </c>
      <c r="J105">
        <f t="shared" si="9"/>
        <v>0</v>
      </c>
    </row>
    <row r="106" spans="1:42" x14ac:dyDescent="0.25">
      <c r="C106">
        <f t="shared" ref="C106:C169" si="10">A4</f>
        <v>0.01</v>
      </c>
      <c r="D106">
        <f t="shared" ref="D106:J121" si="11">IF(D4&gt;0,1,0)</f>
        <v>0</v>
      </c>
      <c r="E106">
        <f t="shared" si="11"/>
        <v>0</v>
      </c>
      <c r="F106">
        <f t="shared" si="11"/>
        <v>0</v>
      </c>
      <c r="G106">
        <f t="shared" si="11"/>
        <v>1</v>
      </c>
      <c r="H106">
        <f t="shared" si="11"/>
        <v>0</v>
      </c>
      <c r="I106">
        <f t="shared" si="11"/>
        <v>0</v>
      </c>
      <c r="J106">
        <f t="shared" si="11"/>
        <v>0</v>
      </c>
    </row>
    <row r="107" spans="1:42" x14ac:dyDescent="0.25">
      <c r="C107">
        <f t="shared" si="10"/>
        <v>0.02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1</v>
      </c>
      <c r="H107">
        <f t="shared" si="11"/>
        <v>0</v>
      </c>
      <c r="I107">
        <f t="shared" si="11"/>
        <v>0</v>
      </c>
      <c r="J107">
        <f t="shared" si="11"/>
        <v>0</v>
      </c>
    </row>
    <row r="108" spans="1:42" x14ac:dyDescent="0.25">
      <c r="C108">
        <f t="shared" si="10"/>
        <v>0.03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1</v>
      </c>
      <c r="H108">
        <f t="shared" si="11"/>
        <v>0</v>
      </c>
      <c r="I108">
        <f t="shared" si="11"/>
        <v>0</v>
      </c>
      <c r="J108">
        <f t="shared" si="11"/>
        <v>0</v>
      </c>
    </row>
    <row r="109" spans="1:42" x14ac:dyDescent="0.25">
      <c r="C109">
        <f t="shared" si="10"/>
        <v>0.04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1</v>
      </c>
      <c r="H109">
        <f t="shared" si="11"/>
        <v>0</v>
      </c>
      <c r="I109">
        <f t="shared" si="11"/>
        <v>0</v>
      </c>
      <c r="J109">
        <f t="shared" si="11"/>
        <v>0</v>
      </c>
    </row>
    <row r="110" spans="1:42" x14ac:dyDescent="0.25">
      <c r="C110">
        <f t="shared" si="10"/>
        <v>0.05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</row>
    <row r="111" spans="1:42" x14ac:dyDescent="0.25">
      <c r="C111">
        <f t="shared" si="10"/>
        <v>0.06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1</v>
      </c>
      <c r="H111">
        <f t="shared" si="11"/>
        <v>0</v>
      </c>
      <c r="I111">
        <f t="shared" si="11"/>
        <v>0</v>
      </c>
      <c r="J111">
        <f t="shared" si="11"/>
        <v>0</v>
      </c>
    </row>
    <row r="112" spans="1:42" x14ac:dyDescent="0.25">
      <c r="C112">
        <f t="shared" si="10"/>
        <v>7.0000000000000007E-2</v>
      </c>
      <c r="D112">
        <f t="shared" si="11"/>
        <v>0</v>
      </c>
      <c r="E112">
        <f t="shared" si="11"/>
        <v>0</v>
      </c>
      <c r="F112">
        <f t="shared" si="11"/>
        <v>0</v>
      </c>
      <c r="G112">
        <f t="shared" si="11"/>
        <v>1</v>
      </c>
      <c r="H112">
        <f t="shared" si="11"/>
        <v>0</v>
      </c>
      <c r="I112">
        <f t="shared" si="11"/>
        <v>0</v>
      </c>
      <c r="J112">
        <f t="shared" si="11"/>
        <v>0</v>
      </c>
    </row>
    <row r="113" spans="3:10" x14ac:dyDescent="0.25">
      <c r="C113">
        <f t="shared" si="10"/>
        <v>0.08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11"/>
        <v>0</v>
      </c>
    </row>
    <row r="114" spans="3:10" x14ac:dyDescent="0.25">
      <c r="C114">
        <f t="shared" si="10"/>
        <v>0.09</v>
      </c>
      <c r="D114">
        <f t="shared" si="11"/>
        <v>0</v>
      </c>
      <c r="E114">
        <f t="shared" si="11"/>
        <v>0</v>
      </c>
      <c r="F114">
        <f t="shared" si="11"/>
        <v>0</v>
      </c>
      <c r="G114">
        <f t="shared" si="11"/>
        <v>1</v>
      </c>
      <c r="H114">
        <f t="shared" si="11"/>
        <v>0</v>
      </c>
      <c r="I114">
        <f t="shared" si="11"/>
        <v>0</v>
      </c>
      <c r="J114">
        <f t="shared" si="11"/>
        <v>0</v>
      </c>
    </row>
    <row r="115" spans="3:10" x14ac:dyDescent="0.25">
      <c r="C115">
        <f t="shared" si="10"/>
        <v>0.1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11"/>
        <v>0</v>
      </c>
      <c r="J115">
        <f t="shared" si="11"/>
        <v>0</v>
      </c>
    </row>
    <row r="116" spans="3:10" x14ac:dyDescent="0.25">
      <c r="C116">
        <f t="shared" si="10"/>
        <v>0.11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11"/>
        <v>0</v>
      </c>
      <c r="I116">
        <f t="shared" si="11"/>
        <v>0</v>
      </c>
      <c r="J116">
        <f t="shared" si="11"/>
        <v>0</v>
      </c>
    </row>
    <row r="117" spans="3:10" x14ac:dyDescent="0.25">
      <c r="C117">
        <f t="shared" si="10"/>
        <v>0.12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1</v>
      </c>
      <c r="H117">
        <f t="shared" si="11"/>
        <v>0</v>
      </c>
      <c r="I117">
        <f t="shared" si="11"/>
        <v>0</v>
      </c>
      <c r="J117">
        <f t="shared" si="11"/>
        <v>0</v>
      </c>
    </row>
    <row r="118" spans="3:10" x14ac:dyDescent="0.25">
      <c r="C118">
        <f t="shared" si="10"/>
        <v>0.13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1</v>
      </c>
      <c r="H118">
        <f t="shared" si="11"/>
        <v>0</v>
      </c>
      <c r="I118">
        <f t="shared" si="11"/>
        <v>0</v>
      </c>
      <c r="J118">
        <f t="shared" si="11"/>
        <v>0</v>
      </c>
    </row>
    <row r="119" spans="3:10" x14ac:dyDescent="0.25">
      <c r="C119">
        <f t="shared" si="10"/>
        <v>0.14000000000000001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1</v>
      </c>
      <c r="H119">
        <f t="shared" si="11"/>
        <v>0</v>
      </c>
      <c r="I119">
        <f t="shared" si="11"/>
        <v>0</v>
      </c>
      <c r="J119">
        <f t="shared" si="11"/>
        <v>0</v>
      </c>
    </row>
    <row r="120" spans="3:10" x14ac:dyDescent="0.25">
      <c r="C120">
        <f t="shared" si="10"/>
        <v>0.15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1</v>
      </c>
      <c r="H120">
        <f t="shared" si="11"/>
        <v>0</v>
      </c>
      <c r="I120">
        <f t="shared" si="11"/>
        <v>0</v>
      </c>
      <c r="J120">
        <f t="shared" si="11"/>
        <v>0</v>
      </c>
    </row>
    <row r="121" spans="3:10" x14ac:dyDescent="0.25">
      <c r="C121">
        <f t="shared" si="10"/>
        <v>0.16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1</v>
      </c>
      <c r="H121">
        <f t="shared" si="11"/>
        <v>0</v>
      </c>
      <c r="I121">
        <f t="shared" si="11"/>
        <v>0</v>
      </c>
      <c r="J121">
        <f t="shared" si="11"/>
        <v>0</v>
      </c>
    </row>
    <row r="122" spans="3:10" x14ac:dyDescent="0.25">
      <c r="C122">
        <f t="shared" si="10"/>
        <v>0.17</v>
      </c>
      <c r="D122">
        <f t="shared" ref="D122:J137" si="12">IF(D20&gt;0,1,0)</f>
        <v>0</v>
      </c>
      <c r="E122">
        <f t="shared" si="12"/>
        <v>0</v>
      </c>
      <c r="F122">
        <f t="shared" si="12"/>
        <v>0</v>
      </c>
      <c r="G122">
        <f t="shared" si="12"/>
        <v>1</v>
      </c>
      <c r="H122">
        <f t="shared" si="12"/>
        <v>0</v>
      </c>
      <c r="I122">
        <f t="shared" si="12"/>
        <v>0</v>
      </c>
      <c r="J122">
        <f t="shared" si="12"/>
        <v>0</v>
      </c>
    </row>
    <row r="123" spans="3:10" x14ac:dyDescent="0.25">
      <c r="C123">
        <f t="shared" si="10"/>
        <v>0.18</v>
      </c>
      <c r="D123">
        <f t="shared" si="12"/>
        <v>0</v>
      </c>
      <c r="E123">
        <f t="shared" si="12"/>
        <v>0</v>
      </c>
      <c r="F123">
        <f t="shared" si="12"/>
        <v>0</v>
      </c>
      <c r="G123">
        <f t="shared" si="12"/>
        <v>1</v>
      </c>
      <c r="H123">
        <f t="shared" si="12"/>
        <v>0</v>
      </c>
      <c r="I123">
        <f t="shared" si="12"/>
        <v>0</v>
      </c>
      <c r="J123">
        <f t="shared" si="12"/>
        <v>0</v>
      </c>
    </row>
    <row r="124" spans="3:10" x14ac:dyDescent="0.25">
      <c r="C124">
        <f t="shared" si="10"/>
        <v>0.19</v>
      </c>
      <c r="D124">
        <f t="shared" si="12"/>
        <v>0</v>
      </c>
      <c r="E124">
        <f t="shared" si="12"/>
        <v>0</v>
      </c>
      <c r="F124">
        <f t="shared" si="12"/>
        <v>0</v>
      </c>
      <c r="G124">
        <f t="shared" si="12"/>
        <v>1</v>
      </c>
      <c r="H124">
        <f t="shared" si="12"/>
        <v>0</v>
      </c>
      <c r="I124">
        <f t="shared" si="12"/>
        <v>0</v>
      </c>
      <c r="J124">
        <f t="shared" si="12"/>
        <v>0</v>
      </c>
    </row>
    <row r="125" spans="3:10" x14ac:dyDescent="0.25">
      <c r="C125">
        <f t="shared" si="10"/>
        <v>0.2</v>
      </c>
      <c r="D125">
        <f t="shared" si="12"/>
        <v>0</v>
      </c>
      <c r="E125">
        <f t="shared" si="12"/>
        <v>0</v>
      </c>
      <c r="F125">
        <f t="shared" si="12"/>
        <v>0</v>
      </c>
      <c r="G125">
        <f t="shared" si="12"/>
        <v>1</v>
      </c>
      <c r="H125">
        <f t="shared" si="12"/>
        <v>0</v>
      </c>
      <c r="I125">
        <f t="shared" si="12"/>
        <v>0</v>
      </c>
      <c r="J125">
        <f t="shared" si="12"/>
        <v>0</v>
      </c>
    </row>
    <row r="126" spans="3:10" x14ac:dyDescent="0.25">
      <c r="C126">
        <f t="shared" si="10"/>
        <v>0.21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1</v>
      </c>
      <c r="H126">
        <f t="shared" si="12"/>
        <v>0</v>
      </c>
      <c r="I126">
        <f t="shared" si="12"/>
        <v>0</v>
      </c>
      <c r="J126">
        <f t="shared" si="12"/>
        <v>0</v>
      </c>
    </row>
    <row r="127" spans="3:10" x14ac:dyDescent="0.25">
      <c r="C127">
        <f t="shared" si="10"/>
        <v>0.22</v>
      </c>
      <c r="D127">
        <f t="shared" si="12"/>
        <v>0</v>
      </c>
      <c r="E127">
        <f t="shared" si="12"/>
        <v>0</v>
      </c>
      <c r="F127">
        <f t="shared" si="12"/>
        <v>0</v>
      </c>
      <c r="G127">
        <f t="shared" si="12"/>
        <v>1</v>
      </c>
      <c r="H127">
        <f t="shared" si="12"/>
        <v>0</v>
      </c>
      <c r="I127">
        <f t="shared" si="12"/>
        <v>0</v>
      </c>
      <c r="J127">
        <f t="shared" si="12"/>
        <v>0</v>
      </c>
    </row>
    <row r="128" spans="3:10" x14ac:dyDescent="0.25">
      <c r="C128">
        <f t="shared" si="10"/>
        <v>0.23</v>
      </c>
      <c r="D128">
        <f t="shared" si="12"/>
        <v>0</v>
      </c>
      <c r="E128">
        <f t="shared" si="12"/>
        <v>0</v>
      </c>
      <c r="F128">
        <f t="shared" si="12"/>
        <v>0</v>
      </c>
      <c r="G128">
        <f t="shared" si="12"/>
        <v>1</v>
      </c>
      <c r="H128">
        <f t="shared" si="12"/>
        <v>0</v>
      </c>
      <c r="I128">
        <f t="shared" si="12"/>
        <v>0</v>
      </c>
      <c r="J128">
        <f t="shared" si="12"/>
        <v>0</v>
      </c>
    </row>
    <row r="129" spans="3:10" x14ac:dyDescent="0.25">
      <c r="C129">
        <f t="shared" si="10"/>
        <v>0.24</v>
      </c>
      <c r="D129">
        <f t="shared" si="12"/>
        <v>0</v>
      </c>
      <c r="E129">
        <f t="shared" si="12"/>
        <v>0</v>
      </c>
      <c r="F129">
        <f t="shared" si="12"/>
        <v>0</v>
      </c>
      <c r="G129">
        <f t="shared" si="12"/>
        <v>1</v>
      </c>
      <c r="H129">
        <f t="shared" si="12"/>
        <v>0</v>
      </c>
      <c r="I129">
        <f t="shared" si="12"/>
        <v>0</v>
      </c>
      <c r="J129">
        <f t="shared" si="12"/>
        <v>0</v>
      </c>
    </row>
    <row r="130" spans="3:10" x14ac:dyDescent="0.25">
      <c r="C130">
        <f t="shared" si="10"/>
        <v>0.25</v>
      </c>
      <c r="D130">
        <f t="shared" si="12"/>
        <v>0</v>
      </c>
      <c r="E130">
        <f t="shared" si="12"/>
        <v>0</v>
      </c>
      <c r="F130">
        <f t="shared" si="12"/>
        <v>0</v>
      </c>
      <c r="G130">
        <f t="shared" si="12"/>
        <v>1</v>
      </c>
      <c r="H130">
        <f t="shared" si="12"/>
        <v>0</v>
      </c>
      <c r="I130">
        <f t="shared" si="12"/>
        <v>0</v>
      </c>
      <c r="J130">
        <f t="shared" si="12"/>
        <v>0</v>
      </c>
    </row>
    <row r="131" spans="3:10" x14ac:dyDescent="0.25">
      <c r="C131">
        <f t="shared" si="10"/>
        <v>0.26</v>
      </c>
      <c r="D131">
        <f t="shared" si="12"/>
        <v>0</v>
      </c>
      <c r="E131">
        <f t="shared" si="12"/>
        <v>0</v>
      </c>
      <c r="F131">
        <f t="shared" si="12"/>
        <v>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</row>
    <row r="132" spans="3:10" x14ac:dyDescent="0.25">
      <c r="C132">
        <f t="shared" si="10"/>
        <v>0.27</v>
      </c>
      <c r="D132">
        <f t="shared" si="12"/>
        <v>0</v>
      </c>
      <c r="E132">
        <f t="shared" si="12"/>
        <v>0</v>
      </c>
      <c r="F132">
        <f t="shared" si="12"/>
        <v>0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</row>
    <row r="133" spans="3:10" x14ac:dyDescent="0.25">
      <c r="C133">
        <f t="shared" si="10"/>
        <v>0.28000000000000003</v>
      </c>
      <c r="D133">
        <f t="shared" si="12"/>
        <v>0</v>
      </c>
      <c r="E133">
        <f t="shared" si="12"/>
        <v>0</v>
      </c>
      <c r="F133">
        <f t="shared" si="12"/>
        <v>0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</row>
    <row r="134" spans="3:10" x14ac:dyDescent="0.25">
      <c r="C134">
        <f t="shared" si="10"/>
        <v>0.28999999999999998</v>
      </c>
      <c r="D134">
        <f t="shared" si="12"/>
        <v>0</v>
      </c>
      <c r="E134">
        <f t="shared" si="12"/>
        <v>0</v>
      </c>
      <c r="F134">
        <f t="shared" si="12"/>
        <v>0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</row>
    <row r="135" spans="3:10" x14ac:dyDescent="0.25">
      <c r="C135">
        <f t="shared" si="10"/>
        <v>0.3</v>
      </c>
      <c r="D135">
        <f t="shared" si="12"/>
        <v>0</v>
      </c>
      <c r="E135">
        <f t="shared" si="12"/>
        <v>0</v>
      </c>
      <c r="F135">
        <f t="shared" si="12"/>
        <v>0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</row>
    <row r="136" spans="3:10" x14ac:dyDescent="0.25">
      <c r="C136">
        <f t="shared" si="10"/>
        <v>0.31</v>
      </c>
      <c r="D136">
        <f t="shared" si="12"/>
        <v>0</v>
      </c>
      <c r="E136">
        <f t="shared" si="12"/>
        <v>0</v>
      </c>
      <c r="F136">
        <f t="shared" si="12"/>
        <v>0</v>
      </c>
      <c r="G136">
        <f t="shared" si="12"/>
        <v>1</v>
      </c>
      <c r="H136">
        <f t="shared" si="12"/>
        <v>1</v>
      </c>
      <c r="I136">
        <f t="shared" si="12"/>
        <v>0</v>
      </c>
      <c r="J136">
        <f t="shared" si="12"/>
        <v>0</v>
      </c>
    </row>
    <row r="137" spans="3:10" x14ac:dyDescent="0.25">
      <c r="C137">
        <f t="shared" si="10"/>
        <v>0.32</v>
      </c>
      <c r="D137">
        <f t="shared" si="12"/>
        <v>0</v>
      </c>
      <c r="E137">
        <f t="shared" si="12"/>
        <v>0</v>
      </c>
      <c r="F137">
        <f t="shared" si="12"/>
        <v>0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</row>
    <row r="138" spans="3:10" x14ac:dyDescent="0.25">
      <c r="C138">
        <f t="shared" si="10"/>
        <v>0.33</v>
      </c>
      <c r="D138">
        <f t="shared" ref="D138:J153" si="13">IF(D36&gt;0,1,0)</f>
        <v>0</v>
      </c>
      <c r="E138">
        <f t="shared" si="13"/>
        <v>0</v>
      </c>
      <c r="F138">
        <f t="shared" si="13"/>
        <v>0</v>
      </c>
      <c r="G138">
        <f t="shared" si="13"/>
        <v>1</v>
      </c>
      <c r="H138">
        <f t="shared" si="13"/>
        <v>0</v>
      </c>
      <c r="I138">
        <f t="shared" si="13"/>
        <v>0</v>
      </c>
      <c r="J138">
        <f t="shared" si="13"/>
        <v>0</v>
      </c>
    </row>
    <row r="139" spans="3:10" x14ac:dyDescent="0.25">
      <c r="C139">
        <f t="shared" si="10"/>
        <v>0.34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1</v>
      </c>
      <c r="H139">
        <f t="shared" si="13"/>
        <v>1</v>
      </c>
      <c r="I139">
        <f t="shared" si="13"/>
        <v>0</v>
      </c>
      <c r="J139">
        <f t="shared" si="13"/>
        <v>0</v>
      </c>
    </row>
    <row r="140" spans="3:10" x14ac:dyDescent="0.25">
      <c r="C140">
        <f t="shared" si="10"/>
        <v>0.35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0</v>
      </c>
      <c r="J140">
        <f t="shared" si="13"/>
        <v>0</v>
      </c>
    </row>
    <row r="141" spans="3:10" x14ac:dyDescent="0.25">
      <c r="C141">
        <f t="shared" si="10"/>
        <v>0.36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1</v>
      </c>
      <c r="H141">
        <f t="shared" si="13"/>
        <v>0</v>
      </c>
      <c r="I141">
        <f t="shared" si="13"/>
        <v>0</v>
      </c>
      <c r="J141">
        <f t="shared" si="13"/>
        <v>0</v>
      </c>
    </row>
    <row r="142" spans="3:10" x14ac:dyDescent="0.25">
      <c r="C142">
        <f t="shared" si="10"/>
        <v>0.37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1</v>
      </c>
      <c r="H142">
        <f t="shared" si="13"/>
        <v>0</v>
      </c>
      <c r="I142">
        <f t="shared" si="13"/>
        <v>0</v>
      </c>
      <c r="J142">
        <f t="shared" si="13"/>
        <v>0</v>
      </c>
    </row>
    <row r="143" spans="3:10" x14ac:dyDescent="0.25">
      <c r="C143">
        <f t="shared" si="10"/>
        <v>0.38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1</v>
      </c>
      <c r="H143">
        <f t="shared" si="13"/>
        <v>0</v>
      </c>
      <c r="I143">
        <f t="shared" si="13"/>
        <v>0</v>
      </c>
      <c r="J143">
        <f t="shared" si="13"/>
        <v>0</v>
      </c>
    </row>
    <row r="144" spans="3:10" x14ac:dyDescent="0.25">
      <c r="C144">
        <f t="shared" si="10"/>
        <v>0.39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1</v>
      </c>
      <c r="H144">
        <f t="shared" si="13"/>
        <v>0</v>
      </c>
      <c r="I144">
        <f t="shared" si="13"/>
        <v>0</v>
      </c>
      <c r="J144">
        <f t="shared" si="13"/>
        <v>0</v>
      </c>
    </row>
    <row r="145" spans="3:10" x14ac:dyDescent="0.25">
      <c r="C145">
        <f t="shared" si="10"/>
        <v>0.4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1</v>
      </c>
      <c r="H145">
        <f t="shared" si="13"/>
        <v>0</v>
      </c>
      <c r="I145">
        <f t="shared" si="13"/>
        <v>0</v>
      </c>
      <c r="J145">
        <f t="shared" si="13"/>
        <v>0</v>
      </c>
    </row>
    <row r="146" spans="3:10" x14ac:dyDescent="0.25">
      <c r="C146">
        <f t="shared" si="10"/>
        <v>0.41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1</v>
      </c>
      <c r="H146">
        <f t="shared" si="13"/>
        <v>0</v>
      </c>
      <c r="I146">
        <f t="shared" si="13"/>
        <v>0</v>
      </c>
      <c r="J146">
        <f t="shared" si="13"/>
        <v>0</v>
      </c>
    </row>
    <row r="147" spans="3:10" x14ac:dyDescent="0.25">
      <c r="C147">
        <f t="shared" si="10"/>
        <v>0.42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1</v>
      </c>
      <c r="H147">
        <f t="shared" si="13"/>
        <v>0</v>
      </c>
      <c r="I147">
        <f t="shared" si="13"/>
        <v>0</v>
      </c>
      <c r="J147">
        <f t="shared" si="13"/>
        <v>0</v>
      </c>
    </row>
    <row r="148" spans="3:10" x14ac:dyDescent="0.25">
      <c r="C148">
        <f t="shared" si="10"/>
        <v>0.43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1</v>
      </c>
      <c r="H148">
        <f t="shared" si="13"/>
        <v>0</v>
      </c>
      <c r="I148">
        <f t="shared" si="13"/>
        <v>0</v>
      </c>
      <c r="J148">
        <f t="shared" si="13"/>
        <v>0</v>
      </c>
    </row>
    <row r="149" spans="3:10" x14ac:dyDescent="0.25">
      <c r="C149">
        <f t="shared" si="10"/>
        <v>0.44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1</v>
      </c>
      <c r="H149">
        <f t="shared" si="13"/>
        <v>0</v>
      </c>
      <c r="I149">
        <f t="shared" si="13"/>
        <v>0</v>
      </c>
      <c r="J149">
        <f t="shared" si="13"/>
        <v>0</v>
      </c>
    </row>
    <row r="150" spans="3:10" x14ac:dyDescent="0.25">
      <c r="C150">
        <f t="shared" si="10"/>
        <v>0.45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1</v>
      </c>
      <c r="H150">
        <f t="shared" si="13"/>
        <v>0</v>
      </c>
      <c r="I150">
        <f t="shared" si="13"/>
        <v>0</v>
      </c>
      <c r="J150">
        <f t="shared" si="13"/>
        <v>0</v>
      </c>
    </row>
    <row r="151" spans="3:10" x14ac:dyDescent="0.25">
      <c r="C151">
        <f t="shared" si="10"/>
        <v>0.46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1</v>
      </c>
      <c r="H151">
        <f t="shared" si="13"/>
        <v>0</v>
      </c>
      <c r="I151">
        <f t="shared" si="13"/>
        <v>0</v>
      </c>
      <c r="J151">
        <f t="shared" si="13"/>
        <v>1</v>
      </c>
    </row>
    <row r="152" spans="3:10" x14ac:dyDescent="0.25">
      <c r="C152">
        <f t="shared" si="10"/>
        <v>0.47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1</v>
      </c>
      <c r="H152">
        <f t="shared" si="13"/>
        <v>0</v>
      </c>
      <c r="I152">
        <f t="shared" si="13"/>
        <v>0</v>
      </c>
      <c r="J152">
        <f t="shared" si="13"/>
        <v>1</v>
      </c>
    </row>
    <row r="153" spans="3:10" x14ac:dyDescent="0.25">
      <c r="C153">
        <f t="shared" si="10"/>
        <v>0.48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1</v>
      </c>
      <c r="H153">
        <f t="shared" si="13"/>
        <v>0</v>
      </c>
      <c r="I153">
        <f t="shared" si="13"/>
        <v>0</v>
      </c>
      <c r="J153">
        <f t="shared" si="13"/>
        <v>1</v>
      </c>
    </row>
    <row r="154" spans="3:10" x14ac:dyDescent="0.25">
      <c r="C154">
        <f t="shared" si="10"/>
        <v>0.49</v>
      </c>
      <c r="D154">
        <f t="shared" ref="D154:J169" si="14">IF(D52&gt;0,1,0)</f>
        <v>0</v>
      </c>
      <c r="E154">
        <f t="shared" si="14"/>
        <v>0</v>
      </c>
      <c r="F154">
        <f t="shared" si="14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</row>
    <row r="155" spans="3:10" x14ac:dyDescent="0.25">
      <c r="C155">
        <f t="shared" si="10"/>
        <v>0.5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1</v>
      </c>
    </row>
    <row r="156" spans="3:10" x14ac:dyDescent="0.25">
      <c r="C156">
        <f t="shared" si="10"/>
        <v>0.51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1</v>
      </c>
      <c r="H156">
        <f t="shared" si="14"/>
        <v>0</v>
      </c>
      <c r="I156">
        <f t="shared" si="14"/>
        <v>0</v>
      </c>
      <c r="J156">
        <f t="shared" si="14"/>
        <v>0</v>
      </c>
    </row>
    <row r="157" spans="3:10" x14ac:dyDescent="0.25">
      <c r="C157">
        <f t="shared" si="10"/>
        <v>0.52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1</v>
      </c>
      <c r="H157">
        <f t="shared" si="14"/>
        <v>0</v>
      </c>
      <c r="I157">
        <f t="shared" si="14"/>
        <v>0</v>
      </c>
      <c r="J157">
        <f t="shared" si="14"/>
        <v>0</v>
      </c>
    </row>
    <row r="158" spans="3:10" x14ac:dyDescent="0.25">
      <c r="C158">
        <f t="shared" si="10"/>
        <v>0.53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1</v>
      </c>
      <c r="H158">
        <f t="shared" si="14"/>
        <v>0</v>
      </c>
      <c r="I158">
        <f t="shared" si="14"/>
        <v>0</v>
      </c>
      <c r="J158">
        <f t="shared" si="14"/>
        <v>0</v>
      </c>
    </row>
    <row r="159" spans="3:10" x14ac:dyDescent="0.25">
      <c r="C159">
        <f t="shared" si="10"/>
        <v>0.54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1</v>
      </c>
    </row>
    <row r="160" spans="3:10" x14ac:dyDescent="0.25">
      <c r="C160">
        <f t="shared" si="10"/>
        <v>0.55000000000000004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1</v>
      </c>
    </row>
    <row r="161" spans="3:10" x14ac:dyDescent="0.25">
      <c r="C161">
        <f t="shared" si="10"/>
        <v>0.56000000000000005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1</v>
      </c>
    </row>
    <row r="162" spans="3:10" x14ac:dyDescent="0.25">
      <c r="C162">
        <f t="shared" si="10"/>
        <v>0.56999999999999995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1</v>
      </c>
    </row>
    <row r="163" spans="3:10" x14ac:dyDescent="0.25">
      <c r="C163">
        <f t="shared" si="10"/>
        <v>0.57999999999999996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1</v>
      </c>
    </row>
    <row r="164" spans="3:10" x14ac:dyDescent="0.25">
      <c r="C164">
        <f t="shared" si="10"/>
        <v>0.59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1</v>
      </c>
    </row>
    <row r="165" spans="3:10" x14ac:dyDescent="0.25">
      <c r="C165">
        <f t="shared" si="10"/>
        <v>0.6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1</v>
      </c>
    </row>
    <row r="166" spans="3:10" x14ac:dyDescent="0.25">
      <c r="C166">
        <f t="shared" si="10"/>
        <v>0.61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1</v>
      </c>
    </row>
    <row r="167" spans="3:10" x14ac:dyDescent="0.25">
      <c r="C167">
        <f t="shared" si="10"/>
        <v>0.62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1</v>
      </c>
    </row>
    <row r="168" spans="3:10" x14ac:dyDescent="0.25">
      <c r="C168">
        <f t="shared" si="10"/>
        <v>0.63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1</v>
      </c>
    </row>
    <row r="169" spans="3:10" x14ac:dyDescent="0.25">
      <c r="C169">
        <f t="shared" si="10"/>
        <v>0.64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1</v>
      </c>
    </row>
    <row r="170" spans="3:10" x14ac:dyDescent="0.25">
      <c r="C170">
        <f t="shared" ref="C170:C178" si="15">A68</f>
        <v>0.65</v>
      </c>
      <c r="D170">
        <f t="shared" ref="D170:J179" si="16">IF(D68&gt;0,1,0)</f>
        <v>0</v>
      </c>
      <c r="E170">
        <f t="shared" si="16"/>
        <v>0</v>
      </c>
      <c r="F170">
        <f t="shared" si="16"/>
        <v>0</v>
      </c>
      <c r="G170">
        <f t="shared" si="16"/>
        <v>0</v>
      </c>
      <c r="H170">
        <f t="shared" si="16"/>
        <v>0</v>
      </c>
      <c r="I170">
        <f t="shared" si="16"/>
        <v>0</v>
      </c>
      <c r="J170">
        <f t="shared" si="16"/>
        <v>1</v>
      </c>
    </row>
    <row r="171" spans="3:10" x14ac:dyDescent="0.25">
      <c r="C171">
        <f t="shared" si="15"/>
        <v>0.66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1</v>
      </c>
    </row>
    <row r="172" spans="3:10" x14ac:dyDescent="0.25">
      <c r="C172">
        <f t="shared" si="15"/>
        <v>0.67</v>
      </c>
      <c r="D172">
        <f t="shared" si="16"/>
        <v>0</v>
      </c>
      <c r="E172">
        <f t="shared" si="16"/>
        <v>0</v>
      </c>
      <c r="F172">
        <f t="shared" si="16"/>
        <v>0</v>
      </c>
      <c r="G172">
        <f t="shared" si="16"/>
        <v>0</v>
      </c>
      <c r="H172">
        <f t="shared" si="16"/>
        <v>0</v>
      </c>
      <c r="I172">
        <f t="shared" si="16"/>
        <v>0</v>
      </c>
      <c r="J172">
        <f t="shared" si="16"/>
        <v>1</v>
      </c>
    </row>
    <row r="173" spans="3:10" x14ac:dyDescent="0.25">
      <c r="C173">
        <f t="shared" si="15"/>
        <v>0.68</v>
      </c>
      <c r="D173">
        <f t="shared" si="16"/>
        <v>0</v>
      </c>
      <c r="E173">
        <f t="shared" si="16"/>
        <v>0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6"/>
        <v>0</v>
      </c>
      <c r="J173">
        <f t="shared" si="16"/>
        <v>1</v>
      </c>
    </row>
    <row r="174" spans="3:10" x14ac:dyDescent="0.25">
      <c r="C174">
        <f t="shared" si="15"/>
        <v>0.69</v>
      </c>
      <c r="D174">
        <f t="shared" si="16"/>
        <v>0</v>
      </c>
      <c r="E174">
        <f t="shared" si="16"/>
        <v>0</v>
      </c>
      <c r="F174">
        <f t="shared" si="16"/>
        <v>0</v>
      </c>
      <c r="G174">
        <f t="shared" si="16"/>
        <v>0</v>
      </c>
      <c r="H174">
        <f t="shared" si="16"/>
        <v>0</v>
      </c>
      <c r="I174">
        <f t="shared" si="16"/>
        <v>0</v>
      </c>
      <c r="J174">
        <f t="shared" si="16"/>
        <v>1</v>
      </c>
    </row>
    <row r="175" spans="3:10" x14ac:dyDescent="0.25">
      <c r="C175">
        <f t="shared" si="15"/>
        <v>0.7</v>
      </c>
      <c r="D175">
        <f t="shared" si="16"/>
        <v>0</v>
      </c>
      <c r="E175">
        <f t="shared" si="16"/>
        <v>0</v>
      </c>
      <c r="F175">
        <f t="shared" si="16"/>
        <v>0</v>
      </c>
      <c r="G175">
        <f t="shared" si="16"/>
        <v>0</v>
      </c>
      <c r="H175">
        <f t="shared" si="16"/>
        <v>0</v>
      </c>
      <c r="I175">
        <f t="shared" si="16"/>
        <v>0</v>
      </c>
      <c r="J175">
        <f t="shared" si="16"/>
        <v>1</v>
      </c>
    </row>
    <row r="176" spans="3:10" x14ac:dyDescent="0.25">
      <c r="C176">
        <f t="shared" si="15"/>
        <v>0.71</v>
      </c>
      <c r="D176">
        <f t="shared" si="16"/>
        <v>0</v>
      </c>
      <c r="E176">
        <f t="shared" si="16"/>
        <v>0</v>
      </c>
      <c r="F176">
        <f t="shared" si="16"/>
        <v>0</v>
      </c>
      <c r="G176">
        <f t="shared" si="16"/>
        <v>0</v>
      </c>
      <c r="H176">
        <f t="shared" si="16"/>
        <v>0</v>
      </c>
      <c r="I176">
        <f t="shared" si="16"/>
        <v>0</v>
      </c>
      <c r="J176">
        <f t="shared" si="16"/>
        <v>1</v>
      </c>
    </row>
    <row r="177" spans="3:10" x14ac:dyDescent="0.25">
      <c r="C177">
        <f t="shared" si="15"/>
        <v>0.72</v>
      </c>
      <c r="D177">
        <f t="shared" si="16"/>
        <v>0</v>
      </c>
      <c r="E177">
        <f t="shared" si="16"/>
        <v>0</v>
      </c>
      <c r="F177">
        <f t="shared" si="16"/>
        <v>0</v>
      </c>
      <c r="G177">
        <f t="shared" si="16"/>
        <v>0</v>
      </c>
      <c r="H177">
        <f t="shared" si="16"/>
        <v>0</v>
      </c>
      <c r="I177">
        <f t="shared" si="16"/>
        <v>0</v>
      </c>
      <c r="J177">
        <f t="shared" si="16"/>
        <v>1</v>
      </c>
    </row>
    <row r="178" spans="3:10" x14ac:dyDescent="0.25">
      <c r="C178">
        <f t="shared" si="15"/>
        <v>0.73</v>
      </c>
      <c r="D178">
        <f t="shared" si="16"/>
        <v>0</v>
      </c>
      <c r="E178">
        <f t="shared" si="16"/>
        <v>0</v>
      </c>
      <c r="F178">
        <f t="shared" si="16"/>
        <v>0</v>
      </c>
      <c r="G178">
        <f t="shared" si="16"/>
        <v>0</v>
      </c>
      <c r="H178">
        <f t="shared" si="16"/>
        <v>0</v>
      </c>
      <c r="I178">
        <f t="shared" si="16"/>
        <v>0</v>
      </c>
      <c r="J178">
        <f t="shared" si="16"/>
        <v>1</v>
      </c>
    </row>
    <row r="179" spans="3:10" x14ac:dyDescent="0.25">
      <c r="C179">
        <f>A77</f>
        <v>0.74</v>
      </c>
      <c r="D179">
        <f>IF(D77&gt;0,1,0)</f>
        <v>0</v>
      </c>
      <c r="E179">
        <f t="shared" si="16"/>
        <v>0</v>
      </c>
      <c r="F179">
        <f t="shared" si="16"/>
        <v>0</v>
      </c>
      <c r="G179">
        <f t="shared" si="16"/>
        <v>0</v>
      </c>
      <c r="H179">
        <f t="shared" si="16"/>
        <v>0</v>
      </c>
      <c r="I179">
        <f t="shared" si="16"/>
        <v>0</v>
      </c>
      <c r="J179">
        <f t="shared" si="16"/>
        <v>1</v>
      </c>
    </row>
    <row r="180" spans="3:10" x14ac:dyDescent="0.25">
      <c r="C180">
        <f t="shared" ref="C180:C197" si="17">A78</f>
        <v>0.75</v>
      </c>
      <c r="D180">
        <f t="shared" ref="D180:J195" si="18">IF(D78&gt;0,1,0)</f>
        <v>0</v>
      </c>
      <c r="E180">
        <f t="shared" si="18"/>
        <v>0</v>
      </c>
      <c r="F180">
        <f t="shared" si="18"/>
        <v>0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1</v>
      </c>
    </row>
    <row r="181" spans="3:10" x14ac:dyDescent="0.25">
      <c r="C181">
        <f t="shared" si="17"/>
        <v>0.76</v>
      </c>
      <c r="D181">
        <f t="shared" si="18"/>
        <v>0</v>
      </c>
      <c r="E181">
        <f t="shared" si="18"/>
        <v>0</v>
      </c>
      <c r="F181">
        <f t="shared" si="18"/>
        <v>0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1</v>
      </c>
    </row>
    <row r="182" spans="3:10" x14ac:dyDescent="0.25">
      <c r="C182">
        <f t="shared" si="17"/>
        <v>0.77</v>
      </c>
      <c r="D182">
        <f t="shared" si="18"/>
        <v>0</v>
      </c>
      <c r="E182">
        <f t="shared" si="18"/>
        <v>0</v>
      </c>
      <c r="F182">
        <f t="shared" si="18"/>
        <v>0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1</v>
      </c>
    </row>
    <row r="183" spans="3:10" x14ac:dyDescent="0.25">
      <c r="C183">
        <f t="shared" si="17"/>
        <v>0.78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1</v>
      </c>
    </row>
    <row r="184" spans="3:10" x14ac:dyDescent="0.25">
      <c r="C184">
        <f t="shared" si="17"/>
        <v>0.79</v>
      </c>
      <c r="D184">
        <f t="shared" si="18"/>
        <v>0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1</v>
      </c>
    </row>
    <row r="185" spans="3:10" x14ac:dyDescent="0.25">
      <c r="C185">
        <f t="shared" si="17"/>
        <v>0.8</v>
      </c>
      <c r="D185">
        <f t="shared" si="18"/>
        <v>0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1</v>
      </c>
    </row>
    <row r="186" spans="3:10" x14ac:dyDescent="0.25">
      <c r="C186">
        <f t="shared" si="17"/>
        <v>0.81</v>
      </c>
      <c r="D186">
        <f t="shared" si="18"/>
        <v>0</v>
      </c>
      <c r="E186">
        <f t="shared" si="18"/>
        <v>0</v>
      </c>
      <c r="F186">
        <f t="shared" si="18"/>
        <v>0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1</v>
      </c>
    </row>
    <row r="187" spans="3:10" x14ac:dyDescent="0.25">
      <c r="C187">
        <f t="shared" si="17"/>
        <v>0.82</v>
      </c>
      <c r="D187">
        <f t="shared" si="18"/>
        <v>0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1</v>
      </c>
    </row>
    <row r="188" spans="3:10" x14ac:dyDescent="0.25">
      <c r="C188">
        <f t="shared" si="17"/>
        <v>0.83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1</v>
      </c>
    </row>
    <row r="189" spans="3:10" x14ac:dyDescent="0.25">
      <c r="C189">
        <f t="shared" si="17"/>
        <v>0.84</v>
      </c>
      <c r="D189">
        <f t="shared" si="18"/>
        <v>0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1</v>
      </c>
    </row>
    <row r="190" spans="3:10" x14ac:dyDescent="0.25">
      <c r="C190">
        <f t="shared" si="17"/>
        <v>0.85</v>
      </c>
      <c r="D190">
        <f t="shared" si="18"/>
        <v>0</v>
      </c>
      <c r="E190">
        <f t="shared" si="18"/>
        <v>0</v>
      </c>
      <c r="F190">
        <f t="shared" si="18"/>
        <v>0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1</v>
      </c>
    </row>
    <row r="191" spans="3:10" x14ac:dyDescent="0.25">
      <c r="C191">
        <f t="shared" si="17"/>
        <v>0.86</v>
      </c>
      <c r="D191">
        <f t="shared" si="18"/>
        <v>0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1</v>
      </c>
    </row>
    <row r="192" spans="3:10" x14ac:dyDescent="0.25">
      <c r="C192">
        <f t="shared" si="17"/>
        <v>0.87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1</v>
      </c>
    </row>
    <row r="193" spans="3:10" x14ac:dyDescent="0.25">
      <c r="C193">
        <f t="shared" si="17"/>
        <v>0.88</v>
      </c>
      <c r="D193">
        <f t="shared" si="18"/>
        <v>0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1</v>
      </c>
    </row>
    <row r="194" spans="3:10" x14ac:dyDescent="0.25">
      <c r="C194">
        <f t="shared" si="17"/>
        <v>0.89</v>
      </c>
      <c r="D194">
        <f t="shared" si="18"/>
        <v>0</v>
      </c>
      <c r="E194">
        <f t="shared" si="18"/>
        <v>0</v>
      </c>
      <c r="F194">
        <f t="shared" si="18"/>
        <v>0</v>
      </c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1</v>
      </c>
    </row>
    <row r="195" spans="3:10" x14ac:dyDescent="0.25">
      <c r="C195">
        <f t="shared" si="17"/>
        <v>0.9</v>
      </c>
      <c r="D195">
        <f t="shared" si="18"/>
        <v>0</v>
      </c>
      <c r="E195">
        <f t="shared" si="18"/>
        <v>0</v>
      </c>
      <c r="F195">
        <f t="shared" si="18"/>
        <v>0</v>
      </c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1</v>
      </c>
    </row>
    <row r="196" spans="3:10" x14ac:dyDescent="0.25">
      <c r="C196">
        <f t="shared" si="17"/>
        <v>0.91</v>
      </c>
      <c r="D196">
        <f t="shared" ref="D196:J198" si="19">IF(D94&gt;0,1,0)</f>
        <v>0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0</v>
      </c>
      <c r="I196">
        <f t="shared" si="19"/>
        <v>0</v>
      </c>
      <c r="J196">
        <f t="shared" si="19"/>
        <v>1</v>
      </c>
    </row>
    <row r="197" spans="3:10" x14ac:dyDescent="0.25">
      <c r="C197">
        <f t="shared" si="17"/>
        <v>0.92</v>
      </c>
      <c r="D197">
        <f t="shared" si="19"/>
        <v>0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0</v>
      </c>
      <c r="I197">
        <f t="shared" si="19"/>
        <v>0</v>
      </c>
      <c r="J197">
        <f t="shared" si="19"/>
        <v>1</v>
      </c>
    </row>
    <row r="198" spans="3:10" x14ac:dyDescent="0.25">
      <c r="C198">
        <f>A96</f>
        <v>0.93</v>
      </c>
      <c r="D198">
        <f>IF(D96&gt;0,1,0)</f>
        <v>0</v>
      </c>
      <c r="E198">
        <f t="shared" si="19"/>
        <v>0</v>
      </c>
      <c r="F198">
        <f t="shared" si="19"/>
        <v>0</v>
      </c>
      <c r="G198">
        <f t="shared" si="19"/>
        <v>0</v>
      </c>
      <c r="H198">
        <f t="shared" si="19"/>
        <v>0</v>
      </c>
      <c r="I198">
        <f t="shared" si="19"/>
        <v>0</v>
      </c>
      <c r="J198">
        <f t="shared" si="19"/>
        <v>1</v>
      </c>
    </row>
    <row r="199" spans="3:10" x14ac:dyDescent="0.25">
      <c r="C199">
        <f t="shared" ref="C199:C204" si="20">A97</f>
        <v>0.94</v>
      </c>
      <c r="D199">
        <f t="shared" ref="D199:J205" si="21">IF(D97&gt;0,1,0)</f>
        <v>0</v>
      </c>
      <c r="E199">
        <f t="shared" si="21"/>
        <v>0</v>
      </c>
      <c r="F199">
        <f t="shared" si="21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21"/>
        <v>1</v>
      </c>
    </row>
    <row r="200" spans="3:10" x14ac:dyDescent="0.25">
      <c r="C200">
        <f t="shared" si="20"/>
        <v>0.95</v>
      </c>
      <c r="D200">
        <f t="shared" si="21"/>
        <v>0</v>
      </c>
      <c r="E200">
        <f t="shared" si="21"/>
        <v>0</v>
      </c>
      <c r="F200">
        <f t="shared" si="21"/>
        <v>0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21"/>
        <v>1</v>
      </c>
    </row>
    <row r="201" spans="3:10" x14ac:dyDescent="0.25">
      <c r="C201">
        <f t="shared" si="20"/>
        <v>0.96</v>
      </c>
      <c r="D201">
        <f t="shared" si="21"/>
        <v>0</v>
      </c>
      <c r="E201">
        <f t="shared" si="21"/>
        <v>0</v>
      </c>
      <c r="F201">
        <f t="shared" si="21"/>
        <v>0</v>
      </c>
      <c r="G201">
        <f t="shared" si="21"/>
        <v>0</v>
      </c>
      <c r="H201">
        <f t="shared" si="21"/>
        <v>0</v>
      </c>
      <c r="I201">
        <f t="shared" si="21"/>
        <v>0</v>
      </c>
      <c r="J201">
        <f t="shared" si="21"/>
        <v>1</v>
      </c>
    </row>
    <row r="202" spans="3:10" x14ac:dyDescent="0.25">
      <c r="C202">
        <f t="shared" si="20"/>
        <v>0.97</v>
      </c>
      <c r="D202">
        <f t="shared" si="21"/>
        <v>0</v>
      </c>
      <c r="E202">
        <f t="shared" si="21"/>
        <v>0</v>
      </c>
      <c r="F202">
        <f t="shared" si="21"/>
        <v>0</v>
      </c>
      <c r="G202">
        <f t="shared" si="21"/>
        <v>0</v>
      </c>
      <c r="H202">
        <f t="shared" si="21"/>
        <v>0</v>
      </c>
      <c r="I202">
        <f t="shared" si="21"/>
        <v>0</v>
      </c>
      <c r="J202">
        <f t="shared" si="21"/>
        <v>1</v>
      </c>
    </row>
    <row r="203" spans="3:10" x14ac:dyDescent="0.25">
      <c r="C203">
        <f t="shared" si="20"/>
        <v>0.98</v>
      </c>
      <c r="D203">
        <f t="shared" si="21"/>
        <v>0</v>
      </c>
      <c r="E203">
        <f t="shared" si="21"/>
        <v>0</v>
      </c>
      <c r="F203">
        <f t="shared" si="21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21"/>
        <v>1</v>
      </c>
    </row>
    <row r="204" spans="3:10" x14ac:dyDescent="0.25">
      <c r="C204">
        <f t="shared" si="20"/>
        <v>0.99</v>
      </c>
      <c r="D204">
        <f t="shared" si="21"/>
        <v>0</v>
      </c>
      <c r="E204">
        <f t="shared" si="21"/>
        <v>0</v>
      </c>
      <c r="F204">
        <f t="shared" si="21"/>
        <v>0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21"/>
        <v>1</v>
      </c>
    </row>
    <row r="205" spans="3:10" x14ac:dyDescent="0.25">
      <c r="C205" t="str">
        <f>A103</f>
        <v>inf</v>
      </c>
      <c r="D205">
        <f>IF(D103&gt;0,1,0)</f>
        <v>0</v>
      </c>
      <c r="E205">
        <f t="shared" si="21"/>
        <v>0</v>
      </c>
      <c r="F205">
        <f t="shared" si="21"/>
        <v>0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T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-6.0253273168361803E-12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1.89397947852318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1.89397947852318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2.02016237820061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6.083450681595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6.6083548321036503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6.4655117825736399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6.5407545544365302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6.083450681595</v>
      </c>
      <c r="AN11" s="2">
        <f t="shared" si="1"/>
        <v>1</v>
      </c>
      <c r="AO11">
        <f t="shared" si="2"/>
        <v>0</v>
      </c>
      <c r="AP11" s="2">
        <f>(Sheet4!$A$16-AO11)/Sheet4!$A$16</f>
        <v>1</v>
      </c>
    </row>
    <row r="12" spans="1:42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6.54075455443654</v>
      </c>
      <c r="AN12" s="2">
        <f t="shared" si="1"/>
        <v>1</v>
      </c>
      <c r="AO12">
        <f t="shared" si="2"/>
        <v>0</v>
      </c>
      <c r="AP12" s="2">
        <f>(Sheet4!$A$16-AO12)/Sheet4!$A$16</f>
        <v>1</v>
      </c>
    </row>
    <row r="13" spans="1:42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6.5442717631256704</v>
      </c>
      <c r="AN13" s="2">
        <f t="shared" si="1"/>
        <v>1</v>
      </c>
      <c r="AO13">
        <f t="shared" si="2"/>
        <v>0</v>
      </c>
      <c r="AP13" s="2">
        <f>(Sheet4!$A$16-AO13)/Sheet4!$A$16</f>
        <v>1</v>
      </c>
    </row>
    <row r="14" spans="1:42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28.753376880599401</v>
      </c>
      <c r="AN14" s="2">
        <f t="shared" si="1"/>
        <v>0.97950741285053955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28.753376880599401</v>
      </c>
      <c r="AN15" s="2">
        <f t="shared" si="1"/>
        <v>0.97950741285053955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28.753359291686699</v>
      </c>
      <c r="AN16" s="2">
        <f t="shared" si="1"/>
        <v>0.97950741420273146</v>
      </c>
      <c r="AO16">
        <f t="shared" si="2"/>
        <v>4450412.0428916896</v>
      </c>
      <c r="AP16" s="2">
        <f>(Sheet4!$A$16-AO16)/Sheet4!$A$16</f>
        <v>0.99117215193109809</v>
      </c>
    </row>
    <row r="17" spans="1:42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28.753376880599401</v>
      </c>
      <c r="AN17" s="2">
        <f t="shared" si="1"/>
        <v>0.97950741285053955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0.9795074128525888</v>
      </c>
      <c r="AO18">
        <f t="shared" si="2"/>
        <v>4450412.33610461</v>
      </c>
      <c r="AP18" s="2">
        <f>(Sheet4!$A$16-AO18)/Sheet4!$A$16</f>
        <v>0.99117215134948011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0.9795074128525888</v>
      </c>
      <c r="AO19">
        <f t="shared" si="2"/>
        <v>4450412.33610461</v>
      </c>
      <c r="AP19" s="2">
        <f>(Sheet4!$A$16-AO19)/Sheet4!$A$16</f>
        <v>0.99117215134948011</v>
      </c>
    </row>
    <row r="20" spans="1:42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28.753376880599401</v>
      </c>
      <c r="AN20" s="2">
        <f t="shared" si="1"/>
        <v>0.97950741285053955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28.753376880599401</v>
      </c>
      <c r="AN21" s="2">
        <f t="shared" si="1"/>
        <v>0.97950741285053955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28.753376880599401</v>
      </c>
      <c r="AN22" s="2">
        <f t="shared" si="1"/>
        <v>0.97950741285053955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28.753376880599401</v>
      </c>
      <c r="AN23" s="2">
        <f t="shared" si="1"/>
        <v>0.97950741285053955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28.753376880602101</v>
      </c>
      <c r="AN24" s="2">
        <f t="shared" si="1"/>
        <v>0.9795074128525888</v>
      </c>
      <c r="AO24">
        <f t="shared" si="2"/>
        <v>4450412.3361045998</v>
      </c>
      <c r="AP24" s="2">
        <f>(Sheet4!$A$16-AO24)/Sheet4!$A$16</f>
        <v>0.99117215134948022</v>
      </c>
    </row>
    <row r="25" spans="1:42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28.753376880602101</v>
      </c>
      <c r="AN25" s="2">
        <f t="shared" si="1"/>
        <v>0.97950741285053955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0.97950741285053955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28.753376880605099</v>
      </c>
      <c r="AN27" s="2">
        <f t="shared" si="1"/>
        <v>0.9795074128525888</v>
      </c>
      <c r="AO27">
        <f t="shared" si="2"/>
        <v>4450412.33610461</v>
      </c>
      <c r="AP27" s="2">
        <f>(Sheet4!$A$16-AO27)/Sheet4!$A$16</f>
        <v>0.99117215134948011</v>
      </c>
    </row>
    <row r="28" spans="1:42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35.267525235233599</v>
      </c>
      <c r="AN28" s="2">
        <f t="shared" si="1"/>
        <v>0.97950741285053955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0.97950741285053955</v>
      </c>
      <c r="AO29">
        <f t="shared" si="2"/>
        <v>4450412.3365496499</v>
      </c>
      <c r="AP29" s="2">
        <f>(Sheet4!$A$16-AO29)/Sheet4!$A$16</f>
        <v>0.99117215134859749</v>
      </c>
    </row>
    <row r="30" spans="1:42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0.97950741285053955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0.97950741285053955</v>
      </c>
      <c r="AO31">
        <f t="shared" si="2"/>
        <v>4450412.3365496397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28.753376880605099</v>
      </c>
      <c r="AN32" s="2">
        <f t="shared" si="1"/>
        <v>0.97950741285053955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28.753376880605099</v>
      </c>
      <c r="AN33" s="2">
        <f t="shared" si="1"/>
        <v>0.97950741285053955</v>
      </c>
      <c r="AO33">
        <f t="shared" si="2"/>
        <v>4450412.3365496499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0.97950741285053955</v>
      </c>
      <c r="AO34">
        <f t="shared" si="2"/>
        <v>4450412.3365496499</v>
      </c>
      <c r="AP34" s="2">
        <f>(Sheet4!$A$16-AO34)/Sheet4!$A$16</f>
        <v>0.99117215134859749</v>
      </c>
    </row>
    <row r="35" spans="1:42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28.753376880609</v>
      </c>
      <c r="AN35" s="2">
        <f t="shared" si="1"/>
        <v>0.97950741285053955</v>
      </c>
      <c r="AO35">
        <f t="shared" si="2"/>
        <v>4450412.3365496499</v>
      </c>
      <c r="AP35" s="2">
        <f>(Sheet4!$A$16-AO35)/Sheet4!$A$16</f>
        <v>0.99117215134859749</v>
      </c>
    </row>
    <row r="36" spans="1:42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28.753376880605099</v>
      </c>
      <c r="AN36" s="2">
        <f t="shared" si="1"/>
        <v>0.97950741285053955</v>
      </c>
      <c r="AO36">
        <f t="shared" si="2"/>
        <v>4450412.3365496499</v>
      </c>
      <c r="AP36" s="2">
        <f>(Sheet4!$A$16-AO36)/Sheet4!$A$16</f>
        <v>0.99117215134859749</v>
      </c>
    </row>
    <row r="37" spans="1:42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29.863853014385001</v>
      </c>
      <c r="AN37" s="2">
        <f t="shared" si="1"/>
        <v>0.97950741285053955</v>
      </c>
      <c r="AO37">
        <f t="shared" si="2"/>
        <v>4450412.3365496499</v>
      </c>
      <c r="AP37" s="2">
        <f>(Sheet4!$A$16-AO37)/Sheet4!$A$16</f>
        <v>0.99117215134859749</v>
      </c>
    </row>
    <row r="38" spans="1:42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30.520505775457199</v>
      </c>
      <c r="AN38" s="2">
        <f t="shared" si="1"/>
        <v>0.97950741285053955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3"/>
        <v>28.753376880605099</v>
      </c>
      <c r="AN39" s="2">
        <f t="shared" si="1"/>
        <v>0.97950741285053955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3"/>
        <v>34.480502814499701</v>
      </c>
      <c r="AN40" s="2">
        <f t="shared" si="1"/>
        <v>0.97950741285053955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3"/>
        <v>28.753376880605099</v>
      </c>
      <c r="AN41" s="2">
        <f t="shared" si="1"/>
        <v>0.97950741285053955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3"/>
        <v>34.836821127350802</v>
      </c>
      <c r="AN42" s="2">
        <f t="shared" si="1"/>
        <v>0.97950741397853602</v>
      </c>
      <c r="AO42">
        <f t="shared" si="2"/>
        <v>4450412.0915805902</v>
      </c>
      <c r="AP42" s="2">
        <f>(Sheet4!$A$16-AO42)/Sheet4!$A$16</f>
        <v>0.99117215183451868</v>
      </c>
    </row>
    <row r="43" spans="1:42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3"/>
        <v>28.753376880605099</v>
      </c>
      <c r="AN43" s="2">
        <f t="shared" si="1"/>
        <v>0.97950741285053955</v>
      </c>
      <c r="AO43">
        <f t="shared" si="2"/>
        <v>4450412.3365496304</v>
      </c>
      <c r="AP43" s="2">
        <f>(Sheet4!$A$16-AO43)/Sheet4!$A$16</f>
        <v>0.99117215134859749</v>
      </c>
    </row>
    <row r="44" spans="1:42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3"/>
        <v>34.825882806491698</v>
      </c>
      <c r="AN44" s="2">
        <f t="shared" si="1"/>
        <v>0.97950741285053955</v>
      </c>
      <c r="AO44">
        <f t="shared" si="2"/>
        <v>4450412.3365496397</v>
      </c>
      <c r="AP44" s="2">
        <f>(Sheet4!$A$16-AO44)/Sheet4!$A$16</f>
        <v>0.99117215134859749</v>
      </c>
    </row>
    <row r="45" spans="1:42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3"/>
        <v>28.753376880605099</v>
      </c>
      <c r="AN45" s="2">
        <f t="shared" si="1"/>
        <v>0.97950741285053955</v>
      </c>
      <c r="AO45">
        <f t="shared" si="2"/>
        <v>4450412.3365496397</v>
      </c>
      <c r="AP45" s="2">
        <f>(Sheet4!$A$16-AO45)/Sheet4!$A$16</f>
        <v>0.99117215134859749</v>
      </c>
    </row>
    <row r="46" spans="1:42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3"/>
        <v>35.297331935942502</v>
      </c>
      <c r="AN46" s="2">
        <f t="shared" si="1"/>
        <v>0.97950741285053955</v>
      </c>
      <c r="AO46">
        <f t="shared" si="2"/>
        <v>4450412.3365496499</v>
      </c>
      <c r="AP46" s="2">
        <f>(Sheet4!$A$16-AO46)/Sheet4!$A$16</f>
        <v>0.99117215134859749</v>
      </c>
    </row>
    <row r="47" spans="1:42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3"/>
        <v>28.753376880605099</v>
      </c>
      <c r="AN47" s="2">
        <f t="shared" si="1"/>
        <v>0.97950741285053955</v>
      </c>
      <c r="AO47">
        <f t="shared" si="2"/>
        <v>4450412.3365496397</v>
      </c>
      <c r="AP47" s="2">
        <f>(Sheet4!$A$16-AO47)/Sheet4!$A$16</f>
        <v>0.99117215134859749</v>
      </c>
    </row>
    <row r="48" spans="1:42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3"/>
        <v>30.845561259684199</v>
      </c>
      <c r="AN48" s="2">
        <f t="shared" si="1"/>
        <v>0.97950741285053955</v>
      </c>
      <c r="AO48">
        <f t="shared" si="2"/>
        <v>4450412.3365496499</v>
      </c>
      <c r="AP48" s="2">
        <f>(Sheet4!$A$16-AO48)/Sheet4!$A$16</f>
        <v>0.99117215134859749</v>
      </c>
    </row>
    <row r="49" spans="1:42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3"/>
        <v>35.218888663178703</v>
      </c>
      <c r="AN49" s="2">
        <f t="shared" si="1"/>
        <v>0.97950741285053955</v>
      </c>
      <c r="AO49">
        <f t="shared" si="2"/>
        <v>4450412.3365496499</v>
      </c>
      <c r="AP49" s="2">
        <f>(Sheet4!$A$16-AO49)/Sheet4!$A$16</f>
        <v>0.99117215134859749</v>
      </c>
    </row>
    <row r="50" spans="1:42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3"/>
        <v>34.8368275622</v>
      </c>
      <c r="AN50" s="2">
        <f t="shared" si="1"/>
        <v>0.97950741285053955</v>
      </c>
      <c r="AO50">
        <f t="shared" si="2"/>
        <v>4450412.3365496397</v>
      </c>
      <c r="AP50" s="2">
        <f>(Sheet4!$A$16-AO50)/Sheet4!$A$16</f>
        <v>0.99117215134859749</v>
      </c>
    </row>
    <row r="51" spans="1:42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3"/>
        <v>34.8368275622</v>
      </c>
      <c r="AN51" s="2">
        <f t="shared" si="1"/>
        <v>0.97950741285053955</v>
      </c>
      <c r="AO51">
        <f t="shared" si="2"/>
        <v>4450412.3365496499</v>
      </c>
      <c r="AP51" s="2">
        <f>(Sheet4!$A$16-AO51)/Sheet4!$A$16</f>
        <v>0.99117215134859749</v>
      </c>
    </row>
    <row r="52" spans="1:42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3"/>
        <v>34.825882806491698</v>
      </c>
      <c r="AN52" s="2">
        <f t="shared" si="1"/>
        <v>0.97950741285053955</v>
      </c>
      <c r="AO52">
        <f t="shared" si="2"/>
        <v>4450412.3365496499</v>
      </c>
      <c r="AP52" s="2">
        <f>(Sheet4!$A$16-AO52)/Sheet4!$A$16</f>
        <v>0.99117215134859749</v>
      </c>
    </row>
    <row r="53" spans="1:42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3"/>
        <v>34.825882806491798</v>
      </c>
      <c r="AN53" s="2">
        <f t="shared" si="1"/>
        <v>0.97950741285053977</v>
      </c>
      <c r="AO53">
        <f t="shared" si="2"/>
        <v>4450412.3365496099</v>
      </c>
      <c r="AP53" s="2">
        <f>(Sheet4!$A$16-AO53)/Sheet4!$A$16</f>
        <v>0.9911721513485976</v>
      </c>
    </row>
    <row r="54" spans="1:42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3"/>
        <v>35.382281192372503</v>
      </c>
      <c r="AN54" s="2">
        <f t="shared" si="1"/>
        <v>0.97950741285053955</v>
      </c>
      <c r="AO54">
        <f t="shared" si="2"/>
        <v>4450412.3365496499</v>
      </c>
      <c r="AP54" s="2">
        <f>(Sheet4!$A$16-AO54)/Sheet4!$A$16</f>
        <v>0.99117215134859749</v>
      </c>
    </row>
    <row r="55" spans="1:42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3"/>
        <v>35.218888663233301</v>
      </c>
      <c r="AN55" s="2">
        <f t="shared" si="1"/>
        <v>0.97950741285053955</v>
      </c>
      <c r="AO55">
        <f t="shared" si="2"/>
        <v>4450412.3365496499</v>
      </c>
      <c r="AP55" s="2">
        <f>(Sheet4!$A$16-AO55)/Sheet4!$A$16</f>
        <v>0.99117215134859749</v>
      </c>
    </row>
    <row r="56" spans="1:42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3"/>
        <v>34.825882806491698</v>
      </c>
      <c r="AN56" s="2">
        <f t="shared" si="1"/>
        <v>0.97950741285053955</v>
      </c>
      <c r="AO56">
        <f t="shared" si="2"/>
        <v>4450412.3365496499</v>
      </c>
      <c r="AP56" s="2">
        <f>(Sheet4!$A$16-AO56)/Sheet4!$A$16</f>
        <v>0.99117215134859749</v>
      </c>
    </row>
    <row r="57" spans="1:42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3"/>
        <v>35.3286810234722</v>
      </c>
      <c r="AN57" s="2">
        <f t="shared" si="1"/>
        <v>0.97950741285053955</v>
      </c>
      <c r="AO57">
        <f t="shared" si="2"/>
        <v>4450412.3365496499</v>
      </c>
      <c r="AP57" s="2">
        <f>(Sheet4!$A$16-AO57)/Sheet4!$A$16</f>
        <v>0.99117215134859749</v>
      </c>
    </row>
    <row r="58" spans="1:42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3"/>
        <v>38.973843658068901</v>
      </c>
      <c r="AN58" s="2">
        <f t="shared" si="1"/>
        <v>0.95842929175149227</v>
      </c>
      <c r="AO58">
        <f t="shared" si="2"/>
        <v>9027986.1434253603</v>
      </c>
      <c r="AP58" s="2">
        <f>(Sheet4!$A$16-AO58)/Sheet4!$A$16</f>
        <v>0.98209206489776468</v>
      </c>
    </row>
    <row r="59" spans="1:42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3"/>
        <v>38.973843658068901</v>
      </c>
      <c r="AN59" s="2">
        <f t="shared" si="1"/>
        <v>0.95842929175149205</v>
      </c>
      <c r="AO59">
        <f t="shared" si="2"/>
        <v>9027986.1434253696</v>
      </c>
      <c r="AP59" s="2">
        <f>(Sheet4!$A$16-AO59)/Sheet4!$A$16</f>
        <v>0.98209206489776468</v>
      </c>
    </row>
    <row r="60" spans="1:42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3"/>
        <v>38.973843658068901</v>
      </c>
      <c r="AN60" s="2">
        <f t="shared" si="1"/>
        <v>0.95842929175149205</v>
      </c>
      <c r="AO60">
        <f t="shared" si="2"/>
        <v>9027986.1434253696</v>
      </c>
      <c r="AP60" s="2">
        <f>(Sheet4!$A$16-AO60)/Sheet4!$A$16</f>
        <v>0.98209206489776468</v>
      </c>
    </row>
    <row r="61" spans="1:42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3"/>
        <v>38.973843658090203</v>
      </c>
      <c r="AN61" s="2">
        <f t="shared" si="1"/>
        <v>0.95842929175149205</v>
      </c>
      <c r="AO61">
        <f t="shared" si="2"/>
        <v>9027986.1434253696</v>
      </c>
      <c r="AP61" s="2">
        <f>(Sheet4!$A$16-AO61)/Sheet4!$A$16</f>
        <v>0.98209206489776468</v>
      </c>
    </row>
    <row r="62" spans="1:42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3"/>
        <v>38.973843658068901</v>
      </c>
      <c r="AN62" s="2">
        <f t="shared" si="1"/>
        <v>0.95842929175149205</v>
      </c>
      <c r="AO62">
        <f t="shared" si="2"/>
        <v>9027986.1434253696</v>
      </c>
      <c r="AP62" s="2">
        <f>(Sheet4!$A$16-AO62)/Sheet4!$A$16</f>
        <v>0.98209206489776468</v>
      </c>
    </row>
    <row r="63" spans="1:42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3"/>
        <v>39.175335450744299</v>
      </c>
      <c r="AN63" s="2">
        <f t="shared" si="1"/>
        <v>0.95499255076566503</v>
      </c>
      <c r="AO63">
        <f t="shared" si="2"/>
        <v>9774349.4195358399</v>
      </c>
      <c r="AP63" s="2">
        <f>(Sheet4!$A$16-AO63)/Sheet4!$A$16</f>
        <v>0.98061157690199918</v>
      </c>
    </row>
    <row r="64" spans="1:42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3"/>
        <v>39.8282577082567</v>
      </c>
      <c r="AN64" s="2">
        <f t="shared" si="1"/>
        <v>0.94550740632232755</v>
      </c>
      <c r="AO64">
        <f t="shared" si="2"/>
        <v>11834255.44978524</v>
      </c>
      <c r="AP64" s="2">
        <f>(Sheet4!$A$16-AO64)/Sheet4!$A$16</f>
        <v>0.97652554232902034</v>
      </c>
    </row>
    <row r="65" spans="1:42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3"/>
        <v>40.481179965768803</v>
      </c>
      <c r="AN65" s="2">
        <f t="shared" si="1"/>
        <v>0.93737556580448367</v>
      </c>
      <c r="AO65">
        <f t="shared" si="2"/>
        <v>13600262.01086599</v>
      </c>
      <c r="AP65" s="2">
        <f>(Sheet4!$A$16-AO65)/Sheet4!$A$16</f>
        <v>0.97302248745238129</v>
      </c>
    </row>
    <row r="66" spans="1:42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 t="shared" si="3"/>
        <v>41.134102223281502</v>
      </c>
      <c r="AN66" s="2">
        <f t="shared" si="1"/>
        <v>0.9016032573917494</v>
      </c>
      <c r="AO66">
        <f t="shared" si="2"/>
        <v>21368999.140334941</v>
      </c>
      <c r="AP66" s="2">
        <f>(Sheet4!$A$16-AO66)/Sheet4!$A$16</f>
        <v>0.95761240173330076</v>
      </c>
    </row>
    <row r="67" spans="1:42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 t="shared" ref="AM67:AM103" si="4">B67</f>
        <v>41.787024480793903</v>
      </c>
      <c r="AN67" s="2">
        <f t="shared" ref="AN67:AN102" si="5">(MAX($AO:$AO)-AO67)/MAX($AO:$AO)</f>
        <v>0.89828012595331741</v>
      </c>
      <c r="AO67">
        <f t="shared" ref="AO67:AO102" si="6">SUM(AF67:AL67)</f>
        <v>22090689.624884751</v>
      </c>
      <c r="AP67" s="2">
        <f>(Sheet4!$A$16-AO67)/Sheet4!$A$16</f>
        <v>0.95618085474642034</v>
      </c>
    </row>
    <row r="68" spans="1:42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 t="shared" si="4"/>
        <v>42.439946738306297</v>
      </c>
      <c r="AN68" s="2">
        <f t="shared" si="5"/>
        <v>0.89423449297839397</v>
      </c>
      <c r="AO68">
        <f t="shared" si="6"/>
        <v>22969287.079146441</v>
      </c>
      <c r="AP68" s="2">
        <f>(Sheet4!$A$16-AO68)/Sheet4!$A$16</f>
        <v>0.95443806671574027</v>
      </c>
    </row>
    <row r="69" spans="1:42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 t="shared" si="4"/>
        <v>43.092868995818797</v>
      </c>
      <c r="AN69" s="2">
        <f t="shared" si="5"/>
        <v>0.89018886000347164</v>
      </c>
      <c r="AO69">
        <f t="shared" si="6"/>
        <v>23847884.533407852</v>
      </c>
      <c r="AP69" s="2">
        <f>(Sheet4!$A$16-AO69)/Sheet4!$A$16</f>
        <v>0.95269527868506065</v>
      </c>
    </row>
    <row r="70" spans="1:42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 t="shared" si="4"/>
        <v>43.745791253331099</v>
      </c>
      <c r="AN70" s="2">
        <f t="shared" si="5"/>
        <v>0.88614322702851911</v>
      </c>
      <c r="AO70">
        <f t="shared" si="6"/>
        <v>24726481.987675849</v>
      </c>
      <c r="AP70" s="2">
        <f>(Sheet4!$A$16-AO70)/Sheet4!$A$16</f>
        <v>0.95095249065436804</v>
      </c>
    </row>
    <row r="71" spans="1:42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 t="shared" si="4"/>
        <v>44.3987135108435</v>
      </c>
      <c r="AN71" s="2">
        <f t="shared" si="5"/>
        <v>0.88209759405362376</v>
      </c>
      <c r="AO71">
        <f t="shared" si="6"/>
        <v>25605079.441931441</v>
      </c>
      <c r="AP71" s="2">
        <f>(Sheet4!$A$16-AO71)/Sheet4!$A$16</f>
        <v>0.94920970262370008</v>
      </c>
    </row>
    <row r="72" spans="1:42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 t="shared" si="4"/>
        <v>45.051635768355901</v>
      </c>
      <c r="AN72" s="2">
        <f t="shared" si="5"/>
        <v>0.87805196107869998</v>
      </c>
      <c r="AO72">
        <f t="shared" si="6"/>
        <v>26483676.89619315</v>
      </c>
      <c r="AP72" s="2">
        <f>(Sheet4!$A$16-AO72)/Sheet4!$A$16</f>
        <v>0.9474669145930199</v>
      </c>
    </row>
    <row r="73" spans="1:42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 t="shared" si="4"/>
        <v>45.704558025868202</v>
      </c>
      <c r="AN73" s="2">
        <f t="shared" si="5"/>
        <v>0.87400632810377687</v>
      </c>
      <c r="AO73">
        <f t="shared" si="6"/>
        <v>27362274.350454751</v>
      </c>
      <c r="AP73" s="2">
        <f>(Sheet4!$A$16-AO73)/Sheet4!$A$16</f>
        <v>0.94572412656233995</v>
      </c>
    </row>
    <row r="74" spans="1:42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 t="shared" si="4"/>
        <v>46.599241582610503</v>
      </c>
      <c r="AN74" s="2">
        <f t="shared" si="5"/>
        <v>0.87164820657399933</v>
      </c>
      <c r="AO74">
        <f t="shared" si="6"/>
        <v>27874391.882060871</v>
      </c>
      <c r="AP74" s="2">
        <f>(Sheet4!$A$16-AO74)/Sheet4!$A$16</f>
        <v>0.94470828899070192</v>
      </c>
    </row>
    <row r="75" spans="1:42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 t="shared" si="4"/>
        <v>47.010402540893097</v>
      </c>
      <c r="AN75" s="2">
        <f t="shared" si="5"/>
        <v>0.86591506215392966</v>
      </c>
      <c r="AO75">
        <f t="shared" si="6"/>
        <v>29119469.258978151</v>
      </c>
      <c r="AP75" s="2">
        <f>(Sheet4!$A$16-AO75)/Sheet4!$A$16</f>
        <v>0.94223855050097982</v>
      </c>
    </row>
    <row r="76" spans="1:42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 t="shared" si="4"/>
        <v>47.663324798405498</v>
      </c>
      <c r="AN76" s="2">
        <f t="shared" si="5"/>
        <v>0.86186942923200571</v>
      </c>
      <c r="AO76">
        <f t="shared" si="6"/>
        <v>29998066.701729834</v>
      </c>
      <c r="AP76" s="2">
        <f>(Sheet4!$A$16-AO76)/Sheet4!$A$16</f>
        <v>0.94049576249313094</v>
      </c>
    </row>
    <row r="77" spans="1:42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 t="shared" si="4"/>
        <v>48.316247055917898</v>
      </c>
      <c r="AN77" s="2">
        <f t="shared" si="5"/>
        <v>0.85782379625958893</v>
      </c>
      <c r="AO77">
        <f t="shared" si="6"/>
        <v>30876664.155447133</v>
      </c>
      <c r="AP77" s="2">
        <f>(Sheet4!$A$16-AO77)/Sheet4!$A$16</f>
        <v>0.93875297446353068</v>
      </c>
    </row>
    <row r="78" spans="1:42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 t="shared" si="4"/>
        <v>48.969169313430299</v>
      </c>
      <c r="AN78" s="2">
        <f t="shared" si="5"/>
        <v>0.85377816322915889</v>
      </c>
      <c r="AO78">
        <f t="shared" si="6"/>
        <v>31755261.621763252</v>
      </c>
      <c r="AP78" s="2">
        <f>(Sheet4!$A$16-AO78)/Sheet4!$A$16</f>
        <v>0.93701018640893941</v>
      </c>
    </row>
    <row r="79" spans="1:42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 t="shared" si="4"/>
        <v>49.6220915709428</v>
      </c>
      <c r="AN79" s="2">
        <f t="shared" si="5"/>
        <v>0.84973253025423545</v>
      </c>
      <c r="AO79">
        <f t="shared" si="6"/>
        <v>32633859.07602495</v>
      </c>
      <c r="AP79" s="2">
        <f>(Sheet4!$A$16-AO79)/Sheet4!$A$16</f>
        <v>0.93526739837825923</v>
      </c>
    </row>
    <row r="80" spans="1:42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 t="shared" si="4"/>
        <v>50.275013828455201</v>
      </c>
      <c r="AN80" s="2">
        <f t="shared" si="5"/>
        <v>0.84568690696443605</v>
      </c>
      <c r="AO80">
        <f t="shared" si="6"/>
        <v>33512454.426950622</v>
      </c>
      <c r="AP80" s="2">
        <f>(Sheet4!$A$16-AO80)/Sheet4!$A$16</f>
        <v>0.93352461451976154</v>
      </c>
    </row>
    <row r="81" spans="1:42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 t="shared" si="4"/>
        <v>50.927936085967602</v>
      </c>
      <c r="AN81" s="2">
        <f t="shared" si="5"/>
        <v>0.84164126438038989</v>
      </c>
      <c r="AO81">
        <f t="shared" si="6"/>
        <v>34391053.968042947</v>
      </c>
      <c r="AP81" s="2">
        <f>(Sheet4!$A$16-AO81)/Sheet4!$A$16</f>
        <v>0.93178182234963913</v>
      </c>
    </row>
    <row r="82" spans="1:42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 t="shared" si="4"/>
        <v>51.580858343479903</v>
      </c>
      <c r="AN82" s="2">
        <f t="shared" si="5"/>
        <v>0.83759563699221884</v>
      </c>
      <c r="AO82">
        <f t="shared" si="6"/>
        <v>35269650.209019452</v>
      </c>
      <c r="AP82" s="2">
        <f>(Sheet4!$A$16-AO82)/Sheet4!$A$16</f>
        <v>0.93003903672563437</v>
      </c>
    </row>
    <row r="83" spans="1:42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 t="shared" si="4"/>
        <v>52.233780600992397</v>
      </c>
      <c r="AN83" s="2">
        <f t="shared" si="5"/>
        <v>0.83354999835454147</v>
      </c>
      <c r="AO83">
        <f t="shared" si="6"/>
        <v>36148248.893071651</v>
      </c>
      <c r="AP83" s="2">
        <f>(Sheet4!$A$16-AO83)/Sheet4!$A$16</f>
        <v>0.92829624625553897</v>
      </c>
    </row>
    <row r="84" spans="1:42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 t="shared" si="4"/>
        <v>52.886702858504798</v>
      </c>
      <c r="AN84" s="2">
        <f t="shared" si="5"/>
        <v>0.8295043654326163</v>
      </c>
      <c r="AO84">
        <f t="shared" si="6"/>
        <v>37026846.33582361</v>
      </c>
      <c r="AP84" s="2">
        <f>(Sheet4!$A$16-AO84)/Sheet4!$A$16</f>
        <v>0.92655345824768964</v>
      </c>
    </row>
    <row r="85" spans="1:42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 t="shared" si="4"/>
        <v>53.539625116017199</v>
      </c>
      <c r="AN85" s="2">
        <f t="shared" si="5"/>
        <v>0.7859260921002158</v>
      </c>
      <c r="AO85">
        <f t="shared" si="6"/>
        <v>46490819.031391934</v>
      </c>
      <c r="AP85" s="2">
        <f>(Sheet4!$A$16-AO85)/Sheet4!$A$16</f>
        <v>0.90778069916841375</v>
      </c>
    </row>
    <row r="86" spans="1:42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 t="shared" si="4"/>
        <v>54.192547373529003</v>
      </c>
      <c r="AN86" s="2">
        <f t="shared" si="5"/>
        <v>0.7818804591253451</v>
      </c>
      <c r="AO86">
        <f t="shared" si="6"/>
        <v>47369416.48564215</v>
      </c>
      <c r="AP86" s="2">
        <f>(Sheet4!$A$16-AO86)/Sheet4!$A$16</f>
        <v>0.90603791113775634</v>
      </c>
    </row>
    <row r="87" spans="1:42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 t="shared" si="4"/>
        <v>54.845469631042</v>
      </c>
      <c r="AN87" s="2">
        <f t="shared" si="5"/>
        <v>0.7778348262033703</v>
      </c>
      <c r="AO87">
        <f t="shared" si="6"/>
        <v>48248013.928404838</v>
      </c>
      <c r="AP87" s="2">
        <f>(Sheet4!$A$16-AO87)/Sheet4!$A$16</f>
        <v>0.90429512312988569</v>
      </c>
    </row>
    <row r="88" spans="1:42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 t="shared" si="4"/>
        <v>55.498391888554401</v>
      </c>
      <c r="AN88" s="2">
        <f t="shared" si="5"/>
        <v>0.77378919322844819</v>
      </c>
      <c r="AO88">
        <f t="shared" si="6"/>
        <v>49126611.382666245</v>
      </c>
      <c r="AP88" s="2">
        <f>(Sheet4!$A$16-AO88)/Sheet4!$A$16</f>
        <v>0.90255233509920618</v>
      </c>
    </row>
    <row r="89" spans="1:42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 t="shared" si="4"/>
        <v>56.151314146066703</v>
      </c>
      <c r="AN89" s="2">
        <f t="shared" si="5"/>
        <v>0.76974356020038492</v>
      </c>
      <c r="AO89">
        <f t="shared" si="6"/>
        <v>50005208.848468348</v>
      </c>
      <c r="AP89" s="2">
        <f>(Sheet4!$A$16-AO89)/Sheet4!$A$16</f>
        <v>0.90080954704563443</v>
      </c>
    </row>
    <row r="90" spans="1:42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 t="shared" si="4"/>
        <v>56.804236403579203</v>
      </c>
      <c r="AN90" s="2">
        <f t="shared" si="5"/>
        <v>0.76569792727859864</v>
      </c>
      <c r="AO90">
        <f t="shared" si="6"/>
        <v>50883806.291190147</v>
      </c>
      <c r="AP90" s="2">
        <f>(Sheet4!$A$16-AO90)/Sheet4!$A$16</f>
        <v>0.89906675903784494</v>
      </c>
    </row>
    <row r="91" spans="1:42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 t="shared" si="4"/>
        <v>57.457158661091597</v>
      </c>
      <c r="AN91" s="2">
        <f t="shared" si="5"/>
        <v>0.76165229430367454</v>
      </c>
      <c r="AO91">
        <f t="shared" si="6"/>
        <v>51762403.74545195</v>
      </c>
      <c r="AP91" s="2">
        <f>(Sheet4!$A$16-AO91)/Sheet4!$A$16</f>
        <v>0.89732397100716466</v>
      </c>
    </row>
    <row r="92" spans="1:42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 t="shared" si="4"/>
        <v>58.110080918603998</v>
      </c>
      <c r="AN92" s="2">
        <f t="shared" si="5"/>
        <v>0.75760666132875432</v>
      </c>
      <c r="AO92">
        <f t="shared" si="6"/>
        <v>52641001.199712947</v>
      </c>
      <c r="AP92" s="2">
        <f>(Sheet4!$A$16-AO92)/Sheet4!$A$16</f>
        <v>0.89558118297648592</v>
      </c>
    </row>
    <row r="93" spans="1:42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 t="shared" si="4"/>
        <v>58.763003176116399</v>
      </c>
      <c r="AN93" s="2">
        <f t="shared" si="5"/>
        <v>0.75356102830082783</v>
      </c>
      <c r="AO93">
        <f t="shared" si="6"/>
        <v>53519598.665485352</v>
      </c>
      <c r="AP93" s="2">
        <f>(Sheet4!$A$16-AO93)/Sheet4!$A$16</f>
        <v>0.89383839492297312</v>
      </c>
    </row>
    <row r="94" spans="1:42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 t="shared" si="4"/>
        <v>59.4159254336288</v>
      </c>
      <c r="AN94" s="2">
        <f t="shared" si="5"/>
        <v>0.74951539532590439</v>
      </c>
      <c r="AO94">
        <f t="shared" si="6"/>
        <v>54398196.119747043</v>
      </c>
      <c r="AP94" s="2">
        <f>(Sheet4!$A$16-AO94)/Sheet4!$A$16</f>
        <v>0.89209560689229295</v>
      </c>
    </row>
    <row r="95" spans="1:42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 t="shared" si="4"/>
        <v>60.068847691141201</v>
      </c>
      <c r="AN95" s="2">
        <f t="shared" si="5"/>
        <v>0.74546976240398433</v>
      </c>
      <c r="AO95">
        <f t="shared" si="6"/>
        <v>55276793.562497854</v>
      </c>
      <c r="AP95" s="2">
        <f>(Sheet4!$A$16-AO95)/Sheet4!$A$16</f>
        <v>0.89035281888444584</v>
      </c>
    </row>
    <row r="96" spans="1:42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 t="shared" si="4"/>
        <v>60.721769948653602</v>
      </c>
      <c r="AN96" s="2">
        <f t="shared" si="5"/>
        <v>0.74142412942905711</v>
      </c>
      <c r="AO96">
        <f t="shared" si="6"/>
        <v>56155391.016760349</v>
      </c>
      <c r="AP96" s="2">
        <f>(Sheet4!$A$16-AO96)/Sheet4!$A$16</f>
        <v>0.88861003085376422</v>
      </c>
    </row>
    <row r="97" spans="1:42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 t="shared" si="4"/>
        <v>61.374692206166003</v>
      </c>
      <c r="AN97" s="2">
        <f t="shared" si="5"/>
        <v>0.20006966978991425</v>
      </c>
      <c r="AO97">
        <f t="shared" si="6"/>
        <v>173722321.34393695</v>
      </c>
      <c r="AP97" s="2">
        <f>(Sheet4!$A$16-AO97)/Sheet4!$A$16</f>
        <v>0.65540398412081113</v>
      </c>
    </row>
    <row r="98" spans="1:42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 t="shared" si="4"/>
        <v>62.027614463678397</v>
      </c>
      <c r="AN98" s="2">
        <f t="shared" si="5"/>
        <v>0.18186796365878477</v>
      </c>
      <c r="AO98">
        <f t="shared" si="6"/>
        <v>177675218.89276415</v>
      </c>
      <c r="AP98" s="2">
        <f>(Sheet4!$A$16-AO98)/Sheet4!$A$16</f>
        <v>0.64756300700303682</v>
      </c>
    </row>
    <row r="99" spans="1:42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 t="shared" si="4"/>
        <v>62.680536721190897</v>
      </c>
      <c r="AN99" s="2">
        <f t="shared" si="5"/>
        <v>0.16366625760765419</v>
      </c>
      <c r="AO99">
        <f t="shared" si="6"/>
        <v>181628116.42421785</v>
      </c>
      <c r="AP99" s="2">
        <f>(Sheet4!$A$16-AO99)/Sheet4!$A$16</f>
        <v>0.63972202991972449</v>
      </c>
    </row>
    <row r="100" spans="1:42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 t="shared" si="4"/>
        <v>63.333458978703298</v>
      </c>
      <c r="AN100" s="2">
        <f t="shared" si="5"/>
        <v>0.145149051998783</v>
      </c>
      <c r="AO100">
        <f t="shared" si="6"/>
        <v>185649531.56712314</v>
      </c>
      <c r="AP100" s="2">
        <f>(Sheet4!$A$16-AO100)/Sheet4!$A$16</f>
        <v>0.63174514113697655</v>
      </c>
    </row>
    <row r="101" spans="1:42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 t="shared" si="4"/>
        <v>63.986381236215699</v>
      </c>
      <c r="AN101" s="2">
        <f t="shared" si="5"/>
        <v>0.12609041688061823</v>
      </c>
      <c r="AO101">
        <f t="shared" si="6"/>
        <v>189788529.93902525</v>
      </c>
      <c r="AP101" s="2">
        <f>(Sheet4!$A$16-AO101)/Sheet4!$A$16</f>
        <v>0.62353501397741506</v>
      </c>
    </row>
    <row r="102" spans="1:42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 t="shared" si="4"/>
        <v>64.639303493728093</v>
      </c>
      <c r="AN102" s="2">
        <f t="shared" si="5"/>
        <v>0.10247396832527864</v>
      </c>
      <c r="AO102">
        <f t="shared" si="6"/>
        <v>194917356.92556515</v>
      </c>
      <c r="AP102" s="2">
        <f>(Sheet4!$A$16-AO102)/Sheet4!$A$16</f>
        <v>0.61336146038900619</v>
      </c>
    </row>
    <row r="103" spans="1:42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 t="shared" si="4"/>
        <v>65.292225751240494</v>
      </c>
      <c r="AN103" s="2">
        <f>(MAX($AO:$AO)-AO103)/MAX($AO:$AO)</f>
        <v>0</v>
      </c>
      <c r="AO103">
        <f>SUM(AF103:AL103)</f>
        <v>217171814.57329196</v>
      </c>
      <c r="AP103" s="2">
        <f>(Sheet4!$A$16-AO103)/Sheet4!$A$16</f>
        <v>0.56921746449007937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7">IF(E3&gt;0,1,0)</f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</row>
    <row r="106" spans="1:42" x14ac:dyDescent="0.25">
      <c r="C106">
        <f t="shared" ref="C106:C169" si="8">A4</f>
        <v>0.01</v>
      </c>
      <c r="D106">
        <f t="shared" ref="D106:J121" si="9">IF(D4&gt;0,1,0)</f>
        <v>0</v>
      </c>
      <c r="E106">
        <f t="shared" si="9"/>
        <v>0</v>
      </c>
      <c r="F106">
        <f t="shared" si="9"/>
        <v>0</v>
      </c>
      <c r="G106">
        <f t="shared" si="9"/>
        <v>1</v>
      </c>
      <c r="H106">
        <f t="shared" si="9"/>
        <v>0</v>
      </c>
      <c r="I106">
        <f t="shared" si="9"/>
        <v>0</v>
      </c>
      <c r="J106">
        <f t="shared" si="9"/>
        <v>0</v>
      </c>
    </row>
    <row r="107" spans="1:42" x14ac:dyDescent="0.25">
      <c r="C107">
        <f t="shared" si="8"/>
        <v>0.02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</row>
    <row r="108" spans="1:42" x14ac:dyDescent="0.25">
      <c r="C108">
        <f t="shared" si="8"/>
        <v>0.03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0</v>
      </c>
      <c r="J108">
        <f t="shared" si="9"/>
        <v>0</v>
      </c>
    </row>
    <row r="109" spans="1:42" x14ac:dyDescent="0.25">
      <c r="C109">
        <f t="shared" si="8"/>
        <v>0.04</v>
      </c>
      <c r="D109">
        <f t="shared" si="9"/>
        <v>0</v>
      </c>
      <c r="E109">
        <f t="shared" si="9"/>
        <v>0</v>
      </c>
      <c r="F109">
        <f t="shared" si="9"/>
        <v>0</v>
      </c>
      <c r="G109">
        <f t="shared" si="9"/>
        <v>1</v>
      </c>
      <c r="H109">
        <f t="shared" si="9"/>
        <v>0</v>
      </c>
      <c r="I109">
        <f t="shared" si="9"/>
        <v>0</v>
      </c>
      <c r="J109">
        <f t="shared" si="9"/>
        <v>0</v>
      </c>
    </row>
    <row r="110" spans="1:42" x14ac:dyDescent="0.25">
      <c r="C110">
        <f t="shared" si="8"/>
        <v>0.05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1</v>
      </c>
      <c r="H110">
        <f t="shared" si="9"/>
        <v>0</v>
      </c>
      <c r="I110">
        <f t="shared" si="9"/>
        <v>0</v>
      </c>
      <c r="J110">
        <f t="shared" si="9"/>
        <v>0</v>
      </c>
    </row>
    <row r="111" spans="1:42" x14ac:dyDescent="0.25">
      <c r="C111">
        <f t="shared" si="8"/>
        <v>0.06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1</v>
      </c>
      <c r="H111">
        <f t="shared" si="9"/>
        <v>0</v>
      </c>
      <c r="I111">
        <f t="shared" si="9"/>
        <v>0</v>
      </c>
      <c r="J111">
        <f t="shared" si="9"/>
        <v>0</v>
      </c>
    </row>
    <row r="112" spans="1:42" x14ac:dyDescent="0.25">
      <c r="C112">
        <f t="shared" si="8"/>
        <v>7.0000000000000007E-2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1</v>
      </c>
      <c r="H112">
        <f t="shared" si="9"/>
        <v>0</v>
      </c>
      <c r="I112">
        <f t="shared" si="9"/>
        <v>0</v>
      </c>
      <c r="J112">
        <f t="shared" si="9"/>
        <v>0</v>
      </c>
    </row>
    <row r="113" spans="3:10" x14ac:dyDescent="0.25">
      <c r="C113">
        <f t="shared" si="8"/>
        <v>0.08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1</v>
      </c>
      <c r="H113">
        <f t="shared" si="9"/>
        <v>0</v>
      </c>
      <c r="I113">
        <f t="shared" si="9"/>
        <v>0</v>
      </c>
      <c r="J113">
        <f t="shared" si="9"/>
        <v>0</v>
      </c>
    </row>
    <row r="114" spans="3:10" x14ac:dyDescent="0.25">
      <c r="C114">
        <f t="shared" si="8"/>
        <v>0.09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1</v>
      </c>
      <c r="H114">
        <f t="shared" si="9"/>
        <v>0</v>
      </c>
      <c r="I114">
        <f t="shared" si="9"/>
        <v>0</v>
      </c>
      <c r="J114">
        <f t="shared" si="9"/>
        <v>0</v>
      </c>
    </row>
    <row r="115" spans="3:10" x14ac:dyDescent="0.25">
      <c r="C115">
        <f t="shared" si="8"/>
        <v>0.1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1</v>
      </c>
      <c r="H115">
        <f t="shared" si="9"/>
        <v>0</v>
      </c>
      <c r="I115">
        <f t="shared" si="9"/>
        <v>0</v>
      </c>
      <c r="J115">
        <f t="shared" si="9"/>
        <v>0</v>
      </c>
    </row>
    <row r="116" spans="3:10" x14ac:dyDescent="0.25">
      <c r="C116">
        <f t="shared" si="8"/>
        <v>0.11</v>
      </c>
      <c r="D116">
        <f t="shared" si="9"/>
        <v>1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</row>
    <row r="117" spans="3:10" x14ac:dyDescent="0.25">
      <c r="C117">
        <f t="shared" si="8"/>
        <v>0.12</v>
      </c>
      <c r="D117">
        <f t="shared" si="9"/>
        <v>1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</row>
    <row r="118" spans="3:10" x14ac:dyDescent="0.25">
      <c r="C118">
        <f t="shared" si="8"/>
        <v>0.13</v>
      </c>
      <c r="D118">
        <f t="shared" si="9"/>
        <v>1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</row>
    <row r="119" spans="3:10" x14ac:dyDescent="0.25">
      <c r="C119">
        <f t="shared" si="8"/>
        <v>0.14000000000000001</v>
      </c>
      <c r="D119">
        <f t="shared" si="9"/>
        <v>1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</row>
    <row r="120" spans="3:10" x14ac:dyDescent="0.25">
      <c r="C120">
        <f t="shared" si="8"/>
        <v>0.15</v>
      </c>
      <c r="D120">
        <f t="shared" si="9"/>
        <v>1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</row>
    <row r="121" spans="3:10" x14ac:dyDescent="0.25">
      <c r="C121">
        <f t="shared" si="8"/>
        <v>0.16</v>
      </c>
      <c r="D121">
        <f t="shared" si="9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</row>
    <row r="122" spans="3:10" x14ac:dyDescent="0.25">
      <c r="C122">
        <f t="shared" si="8"/>
        <v>0.17</v>
      </c>
      <c r="D122">
        <f t="shared" ref="D122:J137" si="10">IF(D20&gt;0,1,0)</f>
        <v>1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</row>
    <row r="123" spans="3:10" x14ac:dyDescent="0.25">
      <c r="C123">
        <f t="shared" si="8"/>
        <v>0.18</v>
      </c>
      <c r="D123">
        <f t="shared" si="10"/>
        <v>1</v>
      </c>
      <c r="E123">
        <f t="shared" si="10"/>
        <v>0</v>
      </c>
      <c r="F123">
        <f t="shared" si="10"/>
        <v>0</v>
      </c>
      <c r="G123">
        <f t="shared" si="10"/>
        <v>0</v>
      </c>
      <c r="H123">
        <f t="shared" si="10"/>
        <v>0</v>
      </c>
      <c r="I123">
        <f t="shared" si="10"/>
        <v>0</v>
      </c>
      <c r="J123">
        <f t="shared" si="10"/>
        <v>0</v>
      </c>
    </row>
    <row r="124" spans="3:10" x14ac:dyDescent="0.25">
      <c r="C124">
        <f t="shared" si="8"/>
        <v>0.19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</row>
    <row r="125" spans="3:10" x14ac:dyDescent="0.25">
      <c r="C125">
        <f t="shared" si="8"/>
        <v>0.2</v>
      </c>
      <c r="D125">
        <f t="shared" si="10"/>
        <v>1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</row>
    <row r="126" spans="3:10" x14ac:dyDescent="0.25">
      <c r="C126">
        <f t="shared" si="8"/>
        <v>0.21</v>
      </c>
      <c r="D126">
        <f t="shared" si="10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</row>
    <row r="127" spans="3:10" x14ac:dyDescent="0.25">
      <c r="C127">
        <f t="shared" si="8"/>
        <v>0.22</v>
      </c>
      <c r="D127">
        <f t="shared" si="10"/>
        <v>1</v>
      </c>
      <c r="E127">
        <f t="shared" si="10"/>
        <v>0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10"/>
        <v>0</v>
      </c>
      <c r="J127">
        <f t="shared" si="10"/>
        <v>0</v>
      </c>
    </row>
    <row r="128" spans="3:10" x14ac:dyDescent="0.25">
      <c r="C128">
        <f t="shared" si="8"/>
        <v>0.23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0</v>
      </c>
      <c r="I128">
        <f t="shared" si="10"/>
        <v>0</v>
      </c>
      <c r="J128">
        <f t="shared" si="10"/>
        <v>0</v>
      </c>
    </row>
    <row r="129" spans="3:10" x14ac:dyDescent="0.25">
      <c r="C129">
        <f t="shared" si="8"/>
        <v>0.24</v>
      </c>
      <c r="D129">
        <f t="shared" si="10"/>
        <v>1</v>
      </c>
      <c r="E129">
        <f t="shared" si="10"/>
        <v>0</v>
      </c>
      <c r="F129">
        <f t="shared" si="10"/>
        <v>0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</row>
    <row r="130" spans="3:10" x14ac:dyDescent="0.25">
      <c r="C130">
        <f t="shared" si="8"/>
        <v>0.25</v>
      </c>
      <c r="D130">
        <f t="shared" si="10"/>
        <v>1</v>
      </c>
      <c r="E130">
        <f t="shared" si="10"/>
        <v>0</v>
      </c>
      <c r="F130">
        <f t="shared" si="10"/>
        <v>0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</row>
    <row r="131" spans="3:10" x14ac:dyDescent="0.25">
      <c r="C131">
        <f t="shared" si="8"/>
        <v>0.26</v>
      </c>
      <c r="D131">
        <f t="shared" si="10"/>
        <v>1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</row>
    <row r="132" spans="3:10" x14ac:dyDescent="0.25">
      <c r="C132">
        <f t="shared" si="8"/>
        <v>0.27</v>
      </c>
      <c r="D132">
        <f t="shared" si="10"/>
        <v>1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</row>
    <row r="133" spans="3:10" x14ac:dyDescent="0.25">
      <c r="C133">
        <f t="shared" si="8"/>
        <v>0.28000000000000003</v>
      </c>
      <c r="D133">
        <f t="shared" si="10"/>
        <v>1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</row>
    <row r="134" spans="3:10" x14ac:dyDescent="0.25">
      <c r="C134">
        <f t="shared" si="8"/>
        <v>0.28999999999999998</v>
      </c>
      <c r="D134">
        <f t="shared" si="10"/>
        <v>1</v>
      </c>
      <c r="E134">
        <f t="shared" si="10"/>
        <v>0</v>
      </c>
      <c r="F134">
        <f t="shared" si="10"/>
        <v>0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</row>
    <row r="135" spans="3:10" x14ac:dyDescent="0.25">
      <c r="C135">
        <f t="shared" si="8"/>
        <v>0.3</v>
      </c>
      <c r="D135">
        <f t="shared" si="10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</row>
    <row r="136" spans="3:10" x14ac:dyDescent="0.25">
      <c r="C136">
        <f t="shared" si="8"/>
        <v>0.31</v>
      </c>
      <c r="D136">
        <f t="shared" si="10"/>
        <v>1</v>
      </c>
      <c r="E136">
        <f t="shared" si="10"/>
        <v>0</v>
      </c>
      <c r="F136">
        <f t="shared" si="10"/>
        <v>0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</row>
    <row r="137" spans="3:10" x14ac:dyDescent="0.25">
      <c r="C137">
        <f t="shared" si="8"/>
        <v>0.32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10"/>
        <v>0</v>
      </c>
      <c r="J137">
        <f t="shared" si="10"/>
        <v>0</v>
      </c>
    </row>
    <row r="138" spans="3:10" x14ac:dyDescent="0.25">
      <c r="C138">
        <f t="shared" si="8"/>
        <v>0.33</v>
      </c>
      <c r="D138">
        <f t="shared" ref="D138:J153" si="11">IF(D36&gt;0,1,0)</f>
        <v>1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si="11"/>
        <v>0</v>
      </c>
    </row>
    <row r="139" spans="3:10" x14ac:dyDescent="0.25">
      <c r="C139">
        <f t="shared" si="8"/>
        <v>0.34</v>
      </c>
      <c r="D139">
        <f t="shared" si="11"/>
        <v>1</v>
      </c>
      <c r="E139">
        <f t="shared" si="11"/>
        <v>0</v>
      </c>
      <c r="F139">
        <f t="shared" si="11"/>
        <v>0</v>
      </c>
      <c r="G139">
        <f t="shared" si="11"/>
        <v>1</v>
      </c>
      <c r="H139">
        <f t="shared" si="11"/>
        <v>0</v>
      </c>
      <c r="I139">
        <f t="shared" si="11"/>
        <v>0</v>
      </c>
      <c r="J139">
        <f t="shared" si="11"/>
        <v>0</v>
      </c>
    </row>
    <row r="140" spans="3:10" x14ac:dyDescent="0.25">
      <c r="C140">
        <f t="shared" si="8"/>
        <v>0.35</v>
      </c>
      <c r="D140">
        <f t="shared" si="11"/>
        <v>1</v>
      </c>
      <c r="E140">
        <f t="shared" si="11"/>
        <v>0</v>
      </c>
      <c r="F140">
        <f t="shared" si="11"/>
        <v>0</v>
      </c>
      <c r="G140">
        <f t="shared" si="11"/>
        <v>1</v>
      </c>
      <c r="H140">
        <f t="shared" si="11"/>
        <v>0</v>
      </c>
      <c r="I140">
        <f t="shared" si="11"/>
        <v>0</v>
      </c>
      <c r="J140">
        <f t="shared" si="11"/>
        <v>0</v>
      </c>
    </row>
    <row r="141" spans="3:10" x14ac:dyDescent="0.25">
      <c r="C141">
        <f t="shared" si="8"/>
        <v>0.36</v>
      </c>
      <c r="D141">
        <f t="shared" si="11"/>
        <v>1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1"/>
        <v>0</v>
      </c>
      <c r="J141">
        <f t="shared" si="11"/>
        <v>0</v>
      </c>
    </row>
    <row r="142" spans="3:10" x14ac:dyDescent="0.25">
      <c r="C142">
        <f t="shared" si="8"/>
        <v>0.37</v>
      </c>
      <c r="D142">
        <f t="shared" si="11"/>
        <v>1</v>
      </c>
      <c r="E142">
        <f t="shared" si="11"/>
        <v>0</v>
      </c>
      <c r="F142">
        <f t="shared" si="11"/>
        <v>0</v>
      </c>
      <c r="G142">
        <f t="shared" si="11"/>
        <v>1</v>
      </c>
      <c r="H142">
        <f t="shared" si="11"/>
        <v>0</v>
      </c>
      <c r="I142">
        <f t="shared" si="11"/>
        <v>0</v>
      </c>
      <c r="J142">
        <f t="shared" si="11"/>
        <v>0</v>
      </c>
    </row>
    <row r="143" spans="3:10" x14ac:dyDescent="0.25">
      <c r="C143">
        <f t="shared" si="8"/>
        <v>0.38</v>
      </c>
      <c r="D143">
        <f t="shared" si="11"/>
        <v>1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1"/>
        <v>0</v>
      </c>
      <c r="J143">
        <f t="shared" si="11"/>
        <v>0</v>
      </c>
    </row>
    <row r="144" spans="3:10" x14ac:dyDescent="0.25">
      <c r="C144">
        <f t="shared" si="8"/>
        <v>0.39</v>
      </c>
      <c r="D144">
        <f t="shared" si="11"/>
        <v>1</v>
      </c>
      <c r="E144">
        <f t="shared" si="11"/>
        <v>0</v>
      </c>
      <c r="F144">
        <f t="shared" si="11"/>
        <v>0</v>
      </c>
      <c r="G144">
        <f t="shared" si="11"/>
        <v>1</v>
      </c>
      <c r="H144">
        <f t="shared" si="11"/>
        <v>0</v>
      </c>
      <c r="I144">
        <f t="shared" si="11"/>
        <v>0</v>
      </c>
      <c r="J144">
        <f t="shared" si="11"/>
        <v>0</v>
      </c>
    </row>
    <row r="145" spans="3:10" x14ac:dyDescent="0.25">
      <c r="C145">
        <f t="shared" si="8"/>
        <v>0.4</v>
      </c>
      <c r="D145">
        <f t="shared" si="11"/>
        <v>1</v>
      </c>
      <c r="E145">
        <f t="shared" si="11"/>
        <v>0</v>
      </c>
      <c r="F145">
        <f t="shared" si="11"/>
        <v>0</v>
      </c>
      <c r="G145">
        <f t="shared" si="11"/>
        <v>0</v>
      </c>
      <c r="H145">
        <f t="shared" si="11"/>
        <v>0</v>
      </c>
      <c r="I145">
        <f t="shared" si="11"/>
        <v>0</v>
      </c>
      <c r="J145">
        <f t="shared" si="11"/>
        <v>0</v>
      </c>
    </row>
    <row r="146" spans="3:10" x14ac:dyDescent="0.25">
      <c r="C146">
        <f t="shared" si="8"/>
        <v>0.41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11"/>
        <v>0</v>
      </c>
      <c r="J146">
        <f t="shared" si="11"/>
        <v>0</v>
      </c>
    </row>
    <row r="147" spans="3:10" x14ac:dyDescent="0.25">
      <c r="C147">
        <f t="shared" si="8"/>
        <v>0.42</v>
      </c>
      <c r="D147">
        <f t="shared" si="11"/>
        <v>1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0</v>
      </c>
      <c r="I147">
        <f t="shared" si="11"/>
        <v>0</v>
      </c>
      <c r="J147">
        <f t="shared" si="11"/>
        <v>0</v>
      </c>
    </row>
    <row r="148" spans="3:10" x14ac:dyDescent="0.25">
      <c r="C148">
        <f t="shared" si="8"/>
        <v>0.43</v>
      </c>
      <c r="D148">
        <f t="shared" si="11"/>
        <v>1</v>
      </c>
      <c r="E148">
        <f t="shared" si="11"/>
        <v>0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11"/>
        <v>0</v>
      </c>
      <c r="J148">
        <f t="shared" si="11"/>
        <v>1</v>
      </c>
    </row>
    <row r="149" spans="3:10" x14ac:dyDescent="0.25">
      <c r="C149">
        <f t="shared" si="8"/>
        <v>0.44</v>
      </c>
      <c r="D149">
        <f t="shared" si="11"/>
        <v>1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1"/>
        <v>0</v>
      </c>
      <c r="J149">
        <f t="shared" si="11"/>
        <v>0</v>
      </c>
    </row>
    <row r="150" spans="3:10" x14ac:dyDescent="0.25">
      <c r="C150">
        <f t="shared" si="8"/>
        <v>0.45</v>
      </c>
      <c r="D150">
        <f t="shared" si="11"/>
        <v>1</v>
      </c>
      <c r="E150">
        <f t="shared" si="11"/>
        <v>0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11"/>
        <v>0</v>
      </c>
      <c r="J150">
        <f t="shared" si="11"/>
        <v>1</v>
      </c>
    </row>
    <row r="151" spans="3:10" x14ac:dyDescent="0.25">
      <c r="C151">
        <f t="shared" si="8"/>
        <v>0.46</v>
      </c>
      <c r="D151">
        <f t="shared" si="11"/>
        <v>1</v>
      </c>
      <c r="E151">
        <f t="shared" si="11"/>
        <v>0</v>
      </c>
      <c r="F151">
        <f t="shared" si="11"/>
        <v>0</v>
      </c>
      <c r="G151">
        <f t="shared" si="11"/>
        <v>1</v>
      </c>
      <c r="H151">
        <f t="shared" si="11"/>
        <v>0</v>
      </c>
      <c r="I151">
        <f t="shared" si="11"/>
        <v>0</v>
      </c>
      <c r="J151">
        <f t="shared" si="11"/>
        <v>0</v>
      </c>
    </row>
    <row r="152" spans="3:10" x14ac:dyDescent="0.25">
      <c r="C152">
        <f t="shared" si="8"/>
        <v>0.47</v>
      </c>
      <c r="D152">
        <f t="shared" si="11"/>
        <v>1</v>
      </c>
      <c r="E152">
        <f t="shared" si="11"/>
        <v>0</v>
      </c>
      <c r="F152">
        <f t="shared" si="11"/>
        <v>0</v>
      </c>
      <c r="G152">
        <f t="shared" si="11"/>
        <v>1</v>
      </c>
      <c r="H152">
        <f t="shared" si="11"/>
        <v>0</v>
      </c>
      <c r="I152">
        <f t="shared" si="11"/>
        <v>0</v>
      </c>
      <c r="J152">
        <f t="shared" si="11"/>
        <v>0</v>
      </c>
    </row>
    <row r="153" spans="3:10" x14ac:dyDescent="0.25">
      <c r="C153">
        <f t="shared" si="8"/>
        <v>0.48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</row>
    <row r="154" spans="3:10" x14ac:dyDescent="0.25">
      <c r="C154">
        <f t="shared" si="8"/>
        <v>0.49</v>
      </c>
      <c r="D154">
        <f t="shared" ref="D154:J169" si="12">IF(D52&gt;0,1,0)</f>
        <v>1</v>
      </c>
      <c r="E154">
        <f t="shared" si="12"/>
        <v>0</v>
      </c>
      <c r="F154">
        <f t="shared" si="12"/>
        <v>0</v>
      </c>
      <c r="G154">
        <f t="shared" si="12"/>
        <v>1</v>
      </c>
      <c r="H154">
        <f t="shared" si="12"/>
        <v>0</v>
      </c>
      <c r="I154">
        <f t="shared" si="12"/>
        <v>0</v>
      </c>
      <c r="J154">
        <f t="shared" si="12"/>
        <v>0</v>
      </c>
    </row>
    <row r="155" spans="3:10" x14ac:dyDescent="0.25">
      <c r="C155">
        <f t="shared" si="8"/>
        <v>0.5</v>
      </c>
      <c r="D155">
        <f t="shared" si="12"/>
        <v>1</v>
      </c>
      <c r="E155">
        <f t="shared" si="12"/>
        <v>0</v>
      </c>
      <c r="F155">
        <f t="shared" si="12"/>
        <v>0</v>
      </c>
      <c r="G155">
        <f t="shared" si="12"/>
        <v>1</v>
      </c>
      <c r="H155">
        <f t="shared" si="12"/>
        <v>0</v>
      </c>
      <c r="I155">
        <f t="shared" si="12"/>
        <v>0</v>
      </c>
      <c r="J155">
        <f t="shared" si="12"/>
        <v>0</v>
      </c>
    </row>
    <row r="156" spans="3:10" x14ac:dyDescent="0.25">
      <c r="C156">
        <f t="shared" si="8"/>
        <v>0.51</v>
      </c>
      <c r="D156">
        <f t="shared" si="12"/>
        <v>1</v>
      </c>
      <c r="E156">
        <f t="shared" si="12"/>
        <v>0</v>
      </c>
      <c r="F156">
        <f t="shared" si="12"/>
        <v>0</v>
      </c>
      <c r="G156">
        <f t="shared" si="12"/>
        <v>1</v>
      </c>
      <c r="H156">
        <f t="shared" si="12"/>
        <v>0</v>
      </c>
      <c r="I156">
        <f t="shared" si="12"/>
        <v>0</v>
      </c>
      <c r="J156">
        <f t="shared" si="12"/>
        <v>0</v>
      </c>
    </row>
    <row r="157" spans="3:10" x14ac:dyDescent="0.25">
      <c r="C157">
        <f t="shared" si="8"/>
        <v>0.52</v>
      </c>
      <c r="D157">
        <f t="shared" si="12"/>
        <v>1</v>
      </c>
      <c r="E157">
        <f t="shared" si="12"/>
        <v>0</v>
      </c>
      <c r="F157">
        <f t="shared" si="12"/>
        <v>0</v>
      </c>
      <c r="G157">
        <f t="shared" si="12"/>
        <v>1</v>
      </c>
      <c r="H157">
        <f t="shared" si="12"/>
        <v>0</v>
      </c>
      <c r="I157">
        <f t="shared" si="12"/>
        <v>0</v>
      </c>
      <c r="J157">
        <f t="shared" si="12"/>
        <v>0</v>
      </c>
    </row>
    <row r="158" spans="3:10" x14ac:dyDescent="0.25">
      <c r="C158">
        <f t="shared" si="8"/>
        <v>0.53</v>
      </c>
      <c r="D158">
        <f t="shared" si="12"/>
        <v>1</v>
      </c>
      <c r="E158">
        <f t="shared" si="12"/>
        <v>0</v>
      </c>
      <c r="F158">
        <f t="shared" si="12"/>
        <v>0</v>
      </c>
      <c r="G158">
        <f t="shared" si="12"/>
        <v>1</v>
      </c>
      <c r="H158">
        <f t="shared" si="12"/>
        <v>0</v>
      </c>
      <c r="I158">
        <f t="shared" si="12"/>
        <v>0</v>
      </c>
      <c r="J158">
        <f t="shared" si="12"/>
        <v>0</v>
      </c>
    </row>
    <row r="159" spans="3:10" x14ac:dyDescent="0.25">
      <c r="C159">
        <f t="shared" si="8"/>
        <v>0.54</v>
      </c>
      <c r="D159">
        <f t="shared" si="12"/>
        <v>1</v>
      </c>
      <c r="E159">
        <f t="shared" si="12"/>
        <v>0</v>
      </c>
      <c r="F159">
        <f t="shared" si="12"/>
        <v>0</v>
      </c>
      <c r="G159">
        <f t="shared" si="12"/>
        <v>1</v>
      </c>
      <c r="H159">
        <f t="shared" si="12"/>
        <v>0</v>
      </c>
      <c r="I159">
        <f t="shared" si="12"/>
        <v>0</v>
      </c>
      <c r="J159">
        <f t="shared" si="12"/>
        <v>0</v>
      </c>
    </row>
    <row r="160" spans="3:10" x14ac:dyDescent="0.25">
      <c r="C160">
        <f t="shared" si="8"/>
        <v>0.55000000000000004</v>
      </c>
      <c r="D160">
        <f t="shared" si="12"/>
        <v>1</v>
      </c>
      <c r="E160">
        <f t="shared" si="12"/>
        <v>1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</row>
    <row r="161" spans="3:10" x14ac:dyDescent="0.25">
      <c r="C161">
        <f t="shared" si="8"/>
        <v>0.56000000000000005</v>
      </c>
      <c r="D161">
        <f t="shared" si="12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</row>
    <row r="162" spans="3:10" x14ac:dyDescent="0.25">
      <c r="C162">
        <f t="shared" si="8"/>
        <v>0.56999999999999995</v>
      </c>
      <c r="D162">
        <f t="shared" si="12"/>
        <v>1</v>
      </c>
      <c r="E162">
        <f t="shared" si="12"/>
        <v>1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</row>
    <row r="163" spans="3:10" x14ac:dyDescent="0.25">
      <c r="C163">
        <f t="shared" si="8"/>
        <v>0.57999999999999996</v>
      </c>
      <c r="D163">
        <f t="shared" si="12"/>
        <v>1</v>
      </c>
      <c r="E163">
        <f t="shared" si="12"/>
        <v>1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</row>
    <row r="164" spans="3:10" x14ac:dyDescent="0.25">
      <c r="C164">
        <f t="shared" si="8"/>
        <v>0.59</v>
      </c>
      <c r="D164">
        <f t="shared" si="12"/>
        <v>1</v>
      </c>
      <c r="E164">
        <f t="shared" si="12"/>
        <v>1</v>
      </c>
      <c r="F164">
        <f t="shared" si="12"/>
        <v>0</v>
      </c>
      <c r="G164">
        <f t="shared" si="12"/>
        <v>1</v>
      </c>
      <c r="H164">
        <f t="shared" si="12"/>
        <v>0</v>
      </c>
      <c r="I164">
        <f t="shared" si="12"/>
        <v>0</v>
      </c>
      <c r="J164">
        <f t="shared" si="12"/>
        <v>0</v>
      </c>
    </row>
    <row r="165" spans="3:10" x14ac:dyDescent="0.25">
      <c r="C165">
        <f t="shared" si="8"/>
        <v>0.6</v>
      </c>
      <c r="D165">
        <f t="shared" si="12"/>
        <v>1</v>
      </c>
      <c r="E165">
        <f t="shared" si="12"/>
        <v>1</v>
      </c>
      <c r="F165">
        <f t="shared" si="12"/>
        <v>0</v>
      </c>
      <c r="G165">
        <f t="shared" si="12"/>
        <v>1</v>
      </c>
      <c r="H165">
        <f t="shared" si="12"/>
        <v>0</v>
      </c>
      <c r="I165">
        <f t="shared" si="12"/>
        <v>0</v>
      </c>
      <c r="J165">
        <f t="shared" si="12"/>
        <v>0</v>
      </c>
    </row>
    <row r="166" spans="3:10" x14ac:dyDescent="0.25">
      <c r="C166">
        <f t="shared" si="8"/>
        <v>0.61</v>
      </c>
      <c r="D166">
        <f t="shared" si="12"/>
        <v>1</v>
      </c>
      <c r="E166">
        <f t="shared" si="12"/>
        <v>1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</row>
    <row r="167" spans="3:10" x14ac:dyDescent="0.25">
      <c r="C167">
        <f t="shared" si="8"/>
        <v>0.62</v>
      </c>
      <c r="D167">
        <f t="shared" si="12"/>
        <v>1</v>
      </c>
      <c r="E167">
        <f t="shared" si="12"/>
        <v>1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</row>
    <row r="168" spans="3:10" x14ac:dyDescent="0.25">
      <c r="C168">
        <f t="shared" si="8"/>
        <v>0.63</v>
      </c>
      <c r="D168">
        <f t="shared" si="12"/>
        <v>1</v>
      </c>
      <c r="E168">
        <f t="shared" si="12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1</v>
      </c>
      <c r="J168">
        <f t="shared" si="12"/>
        <v>0</v>
      </c>
    </row>
    <row r="169" spans="3:10" x14ac:dyDescent="0.25">
      <c r="C169">
        <f t="shared" si="8"/>
        <v>0.64</v>
      </c>
      <c r="D169">
        <f t="shared" si="12"/>
        <v>1</v>
      </c>
      <c r="E169">
        <f t="shared" si="12"/>
        <v>0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0</v>
      </c>
    </row>
    <row r="170" spans="3:10" x14ac:dyDescent="0.25">
      <c r="C170">
        <f t="shared" ref="C170:C178" si="13">A68</f>
        <v>0.65</v>
      </c>
      <c r="D170">
        <f t="shared" ref="D170:J179" si="14">IF(D68&gt;0,1,0)</f>
        <v>1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si="14"/>
        <v>0</v>
      </c>
      <c r="I170">
        <f t="shared" si="14"/>
        <v>1</v>
      </c>
      <c r="J170">
        <f t="shared" si="14"/>
        <v>0</v>
      </c>
    </row>
    <row r="171" spans="3:10" x14ac:dyDescent="0.25">
      <c r="C171">
        <f t="shared" si="13"/>
        <v>0.66</v>
      </c>
      <c r="D171">
        <f t="shared" si="14"/>
        <v>1</v>
      </c>
      <c r="E171">
        <f t="shared" si="14"/>
        <v>0</v>
      </c>
      <c r="F171">
        <f t="shared" si="14"/>
        <v>0</v>
      </c>
      <c r="G171">
        <f t="shared" si="14"/>
        <v>0</v>
      </c>
      <c r="H171">
        <f t="shared" si="14"/>
        <v>0</v>
      </c>
      <c r="I171">
        <f t="shared" si="14"/>
        <v>1</v>
      </c>
      <c r="J171">
        <f t="shared" si="14"/>
        <v>0</v>
      </c>
    </row>
    <row r="172" spans="3:10" x14ac:dyDescent="0.25">
      <c r="C172">
        <f t="shared" si="13"/>
        <v>0.67</v>
      </c>
      <c r="D172">
        <f t="shared" si="14"/>
        <v>1</v>
      </c>
      <c r="E172">
        <f t="shared" si="14"/>
        <v>0</v>
      </c>
      <c r="F172">
        <f t="shared" si="14"/>
        <v>0</v>
      </c>
      <c r="G172">
        <f t="shared" si="14"/>
        <v>0</v>
      </c>
      <c r="H172">
        <f t="shared" si="14"/>
        <v>0</v>
      </c>
      <c r="I172">
        <f t="shared" si="14"/>
        <v>1</v>
      </c>
      <c r="J172">
        <f t="shared" si="14"/>
        <v>0</v>
      </c>
    </row>
    <row r="173" spans="3:10" x14ac:dyDescent="0.25">
      <c r="C173">
        <f t="shared" si="13"/>
        <v>0.68</v>
      </c>
      <c r="D173">
        <f t="shared" si="14"/>
        <v>1</v>
      </c>
      <c r="E173">
        <f t="shared" si="14"/>
        <v>1</v>
      </c>
      <c r="F173">
        <f t="shared" si="14"/>
        <v>0</v>
      </c>
      <c r="G173">
        <f t="shared" si="14"/>
        <v>0</v>
      </c>
      <c r="H173">
        <f t="shared" si="14"/>
        <v>0</v>
      </c>
      <c r="I173">
        <f t="shared" si="14"/>
        <v>1</v>
      </c>
      <c r="J173">
        <f t="shared" si="14"/>
        <v>0</v>
      </c>
    </row>
    <row r="174" spans="3:10" x14ac:dyDescent="0.25">
      <c r="C174">
        <f t="shared" si="13"/>
        <v>0.69</v>
      </c>
      <c r="D174">
        <f t="shared" si="14"/>
        <v>1</v>
      </c>
      <c r="E174">
        <f t="shared" si="14"/>
        <v>0</v>
      </c>
      <c r="F174">
        <f t="shared" si="14"/>
        <v>0</v>
      </c>
      <c r="G174">
        <f t="shared" si="14"/>
        <v>0</v>
      </c>
      <c r="H174">
        <f t="shared" si="14"/>
        <v>0</v>
      </c>
      <c r="I174">
        <f t="shared" si="14"/>
        <v>1</v>
      </c>
      <c r="J174">
        <f t="shared" si="14"/>
        <v>0</v>
      </c>
    </row>
    <row r="175" spans="3:10" x14ac:dyDescent="0.25">
      <c r="C175">
        <f t="shared" si="13"/>
        <v>0.7</v>
      </c>
      <c r="D175">
        <f t="shared" si="14"/>
        <v>1</v>
      </c>
      <c r="E175">
        <f t="shared" si="14"/>
        <v>0</v>
      </c>
      <c r="F175">
        <f t="shared" si="14"/>
        <v>0</v>
      </c>
      <c r="G175">
        <f t="shared" si="14"/>
        <v>0</v>
      </c>
      <c r="H175">
        <f t="shared" si="14"/>
        <v>0</v>
      </c>
      <c r="I175">
        <f t="shared" si="14"/>
        <v>1</v>
      </c>
      <c r="J175">
        <f t="shared" si="14"/>
        <v>1</v>
      </c>
    </row>
    <row r="176" spans="3:10" x14ac:dyDescent="0.25">
      <c r="C176">
        <f t="shared" si="13"/>
        <v>0.71</v>
      </c>
      <c r="D176">
        <f t="shared" si="14"/>
        <v>1</v>
      </c>
      <c r="E176">
        <f t="shared" si="14"/>
        <v>1</v>
      </c>
      <c r="F176">
        <f t="shared" si="14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</row>
    <row r="177" spans="3:10" x14ac:dyDescent="0.25">
      <c r="C177">
        <f t="shared" si="13"/>
        <v>0.72</v>
      </c>
      <c r="D177">
        <f t="shared" si="14"/>
        <v>1</v>
      </c>
      <c r="E177">
        <f t="shared" si="14"/>
        <v>0</v>
      </c>
      <c r="F177">
        <f t="shared" si="14"/>
        <v>0</v>
      </c>
      <c r="G177">
        <f t="shared" si="14"/>
        <v>0</v>
      </c>
      <c r="H177">
        <f t="shared" si="14"/>
        <v>0</v>
      </c>
      <c r="I177">
        <f t="shared" si="14"/>
        <v>1</v>
      </c>
      <c r="J177">
        <f t="shared" si="14"/>
        <v>0</v>
      </c>
    </row>
    <row r="178" spans="3:10" x14ac:dyDescent="0.25">
      <c r="C178">
        <f t="shared" si="13"/>
        <v>0.73</v>
      </c>
      <c r="D178">
        <f t="shared" si="14"/>
        <v>1</v>
      </c>
      <c r="E178">
        <f t="shared" si="14"/>
        <v>0</v>
      </c>
      <c r="F178">
        <f t="shared" si="14"/>
        <v>0</v>
      </c>
      <c r="G178">
        <f t="shared" si="14"/>
        <v>0</v>
      </c>
      <c r="H178">
        <f t="shared" si="14"/>
        <v>0</v>
      </c>
      <c r="I178">
        <f t="shared" si="14"/>
        <v>1</v>
      </c>
      <c r="J178">
        <f t="shared" si="14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4"/>
        <v>0</v>
      </c>
      <c r="F179">
        <f t="shared" si="14"/>
        <v>0</v>
      </c>
      <c r="G179">
        <f t="shared" si="14"/>
        <v>0</v>
      </c>
      <c r="H179">
        <f t="shared" si="14"/>
        <v>0</v>
      </c>
      <c r="I179">
        <f t="shared" si="14"/>
        <v>1</v>
      </c>
      <c r="J179">
        <f t="shared" si="14"/>
        <v>0</v>
      </c>
    </row>
    <row r="180" spans="3:10" x14ac:dyDescent="0.25">
      <c r="C180">
        <f t="shared" ref="C180:C197" si="15">A78</f>
        <v>0.75</v>
      </c>
      <c r="D180">
        <f t="shared" ref="D180:J195" si="16">IF(D78&gt;0,1,0)</f>
        <v>1</v>
      </c>
      <c r="E180">
        <f t="shared" si="16"/>
        <v>0</v>
      </c>
      <c r="F180">
        <f t="shared" si="16"/>
        <v>0</v>
      </c>
      <c r="G180">
        <f t="shared" si="16"/>
        <v>0</v>
      </c>
      <c r="H180">
        <f t="shared" si="16"/>
        <v>0</v>
      </c>
      <c r="I180">
        <f t="shared" si="16"/>
        <v>1</v>
      </c>
      <c r="J180">
        <f t="shared" si="16"/>
        <v>0</v>
      </c>
    </row>
    <row r="181" spans="3:10" x14ac:dyDescent="0.25">
      <c r="C181">
        <f t="shared" si="15"/>
        <v>0.76</v>
      </c>
      <c r="D181">
        <f t="shared" si="16"/>
        <v>1</v>
      </c>
      <c r="E181">
        <f t="shared" si="16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</v>
      </c>
      <c r="J181">
        <f t="shared" si="16"/>
        <v>0</v>
      </c>
    </row>
    <row r="182" spans="3:10" x14ac:dyDescent="0.25">
      <c r="C182">
        <f t="shared" si="15"/>
        <v>0.77</v>
      </c>
      <c r="D182">
        <f t="shared" si="16"/>
        <v>1</v>
      </c>
      <c r="E182">
        <f t="shared" si="16"/>
        <v>0</v>
      </c>
      <c r="F182">
        <f t="shared" si="16"/>
        <v>0</v>
      </c>
      <c r="G182">
        <f t="shared" si="16"/>
        <v>0</v>
      </c>
      <c r="H182">
        <f t="shared" si="16"/>
        <v>0</v>
      </c>
      <c r="I182">
        <f t="shared" si="16"/>
        <v>1</v>
      </c>
      <c r="J182">
        <f t="shared" si="16"/>
        <v>0</v>
      </c>
    </row>
    <row r="183" spans="3:10" x14ac:dyDescent="0.25">
      <c r="C183">
        <f t="shared" si="15"/>
        <v>0.78</v>
      </c>
      <c r="D183">
        <f t="shared" si="16"/>
        <v>1</v>
      </c>
      <c r="E183">
        <f t="shared" si="16"/>
        <v>0</v>
      </c>
      <c r="F183">
        <f t="shared" si="16"/>
        <v>0</v>
      </c>
      <c r="G183">
        <f t="shared" si="16"/>
        <v>0</v>
      </c>
      <c r="H183">
        <f t="shared" si="16"/>
        <v>0</v>
      </c>
      <c r="I183">
        <f t="shared" si="16"/>
        <v>1</v>
      </c>
      <c r="J183">
        <f t="shared" si="16"/>
        <v>0</v>
      </c>
    </row>
    <row r="184" spans="3:10" x14ac:dyDescent="0.25">
      <c r="C184">
        <f t="shared" si="15"/>
        <v>0.79</v>
      </c>
      <c r="D184">
        <f t="shared" si="16"/>
        <v>1</v>
      </c>
      <c r="E184">
        <f t="shared" si="16"/>
        <v>0</v>
      </c>
      <c r="F184">
        <f t="shared" si="16"/>
        <v>0</v>
      </c>
      <c r="G184">
        <f t="shared" si="16"/>
        <v>0</v>
      </c>
      <c r="H184">
        <f t="shared" si="16"/>
        <v>0</v>
      </c>
      <c r="I184">
        <f t="shared" si="16"/>
        <v>1</v>
      </c>
      <c r="J184">
        <f t="shared" si="16"/>
        <v>0</v>
      </c>
    </row>
    <row r="185" spans="3:10" x14ac:dyDescent="0.25">
      <c r="C185">
        <f t="shared" si="15"/>
        <v>0.8</v>
      </c>
      <c r="D185">
        <f t="shared" si="16"/>
        <v>1</v>
      </c>
      <c r="E185">
        <f t="shared" si="16"/>
        <v>0</v>
      </c>
      <c r="F185">
        <f t="shared" si="16"/>
        <v>0</v>
      </c>
      <c r="G185">
        <f t="shared" si="16"/>
        <v>0</v>
      </c>
      <c r="H185">
        <f t="shared" si="16"/>
        <v>0</v>
      </c>
      <c r="I185">
        <f t="shared" si="16"/>
        <v>1</v>
      </c>
      <c r="J185">
        <f t="shared" si="16"/>
        <v>0</v>
      </c>
    </row>
    <row r="186" spans="3:10" x14ac:dyDescent="0.25">
      <c r="C186">
        <f t="shared" si="15"/>
        <v>0.81</v>
      </c>
      <c r="D186">
        <f t="shared" si="16"/>
        <v>1</v>
      </c>
      <c r="E186">
        <f t="shared" si="16"/>
        <v>0</v>
      </c>
      <c r="F186">
        <f t="shared" si="16"/>
        <v>0</v>
      </c>
      <c r="G186">
        <f t="shared" si="16"/>
        <v>0</v>
      </c>
      <c r="H186">
        <f t="shared" si="16"/>
        <v>0</v>
      </c>
      <c r="I186">
        <f t="shared" si="16"/>
        <v>1</v>
      </c>
      <c r="J186">
        <f t="shared" si="16"/>
        <v>0</v>
      </c>
    </row>
    <row r="187" spans="3:10" x14ac:dyDescent="0.25">
      <c r="C187">
        <f t="shared" si="15"/>
        <v>0.82</v>
      </c>
      <c r="D187">
        <f t="shared" si="16"/>
        <v>1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1</v>
      </c>
      <c r="J187">
        <f t="shared" si="16"/>
        <v>0</v>
      </c>
    </row>
    <row r="188" spans="3:10" x14ac:dyDescent="0.25">
      <c r="C188">
        <f t="shared" si="15"/>
        <v>0.83</v>
      </c>
      <c r="D188">
        <f t="shared" si="16"/>
        <v>1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1</v>
      </c>
      <c r="I188">
        <f t="shared" si="16"/>
        <v>1</v>
      </c>
      <c r="J188">
        <f t="shared" si="16"/>
        <v>0</v>
      </c>
    </row>
    <row r="189" spans="3:10" x14ac:dyDescent="0.25">
      <c r="C189">
        <f t="shared" si="15"/>
        <v>0.84</v>
      </c>
      <c r="D189">
        <f t="shared" si="16"/>
        <v>1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1</v>
      </c>
      <c r="J189">
        <f t="shared" si="16"/>
        <v>0</v>
      </c>
    </row>
    <row r="190" spans="3:10" x14ac:dyDescent="0.25">
      <c r="C190">
        <f t="shared" si="15"/>
        <v>0.85</v>
      </c>
      <c r="D190">
        <f t="shared" si="16"/>
        <v>1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1</v>
      </c>
      <c r="J190">
        <f t="shared" si="16"/>
        <v>0</v>
      </c>
    </row>
    <row r="191" spans="3:10" x14ac:dyDescent="0.25">
      <c r="C191">
        <f t="shared" si="15"/>
        <v>0.86</v>
      </c>
      <c r="D191">
        <f t="shared" si="16"/>
        <v>1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1</v>
      </c>
      <c r="J191">
        <f t="shared" si="16"/>
        <v>0</v>
      </c>
    </row>
    <row r="192" spans="3:10" x14ac:dyDescent="0.25">
      <c r="C192">
        <f t="shared" si="15"/>
        <v>0.87</v>
      </c>
      <c r="D192">
        <f t="shared" si="16"/>
        <v>1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1</v>
      </c>
      <c r="J192">
        <f t="shared" si="16"/>
        <v>0</v>
      </c>
    </row>
    <row r="193" spans="3:10" x14ac:dyDescent="0.25">
      <c r="C193">
        <f t="shared" si="15"/>
        <v>0.88</v>
      </c>
      <c r="D193">
        <f t="shared" si="16"/>
        <v>1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1</v>
      </c>
      <c r="J193">
        <f t="shared" si="16"/>
        <v>0</v>
      </c>
    </row>
    <row r="194" spans="3:10" x14ac:dyDescent="0.25">
      <c r="C194">
        <f t="shared" si="15"/>
        <v>0.89</v>
      </c>
      <c r="D194">
        <f t="shared" si="16"/>
        <v>1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1</v>
      </c>
      <c r="J194">
        <f t="shared" si="16"/>
        <v>0</v>
      </c>
    </row>
    <row r="195" spans="3:10" x14ac:dyDescent="0.25">
      <c r="C195">
        <f t="shared" si="15"/>
        <v>0.9</v>
      </c>
      <c r="D195">
        <f t="shared" si="16"/>
        <v>1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1</v>
      </c>
      <c r="J195">
        <f t="shared" si="16"/>
        <v>0</v>
      </c>
    </row>
    <row r="196" spans="3:10" x14ac:dyDescent="0.25">
      <c r="C196">
        <f t="shared" si="15"/>
        <v>0.91</v>
      </c>
      <c r="D196">
        <f t="shared" ref="D196:J198" si="17">IF(D94&gt;0,1,0)</f>
        <v>1</v>
      </c>
      <c r="E196">
        <f t="shared" si="17"/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1</v>
      </c>
      <c r="J196">
        <f t="shared" si="17"/>
        <v>0</v>
      </c>
    </row>
    <row r="197" spans="3:10" x14ac:dyDescent="0.25">
      <c r="C197">
        <f t="shared" si="15"/>
        <v>0.92</v>
      </c>
      <c r="D197">
        <f t="shared" si="17"/>
        <v>1</v>
      </c>
      <c r="E197">
        <f t="shared" si="17"/>
        <v>0</v>
      </c>
      <c r="F197">
        <f t="shared" si="17"/>
        <v>0</v>
      </c>
      <c r="G197">
        <f t="shared" si="17"/>
        <v>1</v>
      </c>
      <c r="H197">
        <f t="shared" si="17"/>
        <v>0</v>
      </c>
      <c r="I197">
        <f t="shared" si="17"/>
        <v>1</v>
      </c>
      <c r="J197">
        <f t="shared" si="17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17"/>
        <v>0</v>
      </c>
      <c r="F198">
        <f t="shared" si="17"/>
        <v>0</v>
      </c>
      <c r="G198">
        <f t="shared" si="17"/>
        <v>0</v>
      </c>
      <c r="H198">
        <f t="shared" si="17"/>
        <v>0</v>
      </c>
      <c r="I198">
        <f t="shared" si="17"/>
        <v>1</v>
      </c>
      <c r="J198">
        <f t="shared" si="17"/>
        <v>0</v>
      </c>
    </row>
    <row r="199" spans="3:10" x14ac:dyDescent="0.25">
      <c r="C199">
        <f t="shared" ref="C199:C204" si="18">A97</f>
        <v>0.94</v>
      </c>
      <c r="D199">
        <f t="shared" ref="D199:J205" si="19">IF(D97&gt;0,1,0)</f>
        <v>1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0</v>
      </c>
      <c r="I199">
        <f t="shared" si="19"/>
        <v>0</v>
      </c>
      <c r="J199">
        <f t="shared" si="19"/>
        <v>0</v>
      </c>
    </row>
    <row r="200" spans="3:10" x14ac:dyDescent="0.25">
      <c r="C200">
        <f t="shared" si="18"/>
        <v>0.95</v>
      </c>
      <c r="D200">
        <f t="shared" si="19"/>
        <v>1</v>
      </c>
      <c r="E200">
        <f t="shared" si="19"/>
        <v>0</v>
      </c>
      <c r="F200">
        <f t="shared" si="19"/>
        <v>1</v>
      </c>
      <c r="G200">
        <f t="shared" si="19"/>
        <v>0</v>
      </c>
      <c r="H200">
        <f t="shared" si="19"/>
        <v>0</v>
      </c>
      <c r="I200">
        <f t="shared" si="19"/>
        <v>0</v>
      </c>
      <c r="J200">
        <f t="shared" si="19"/>
        <v>0</v>
      </c>
    </row>
    <row r="201" spans="3:10" x14ac:dyDescent="0.25">
      <c r="C201">
        <f t="shared" si="18"/>
        <v>0.96</v>
      </c>
      <c r="D201">
        <f t="shared" si="19"/>
        <v>1</v>
      </c>
      <c r="E201">
        <f t="shared" si="19"/>
        <v>0</v>
      </c>
      <c r="F201">
        <f t="shared" si="19"/>
        <v>1</v>
      </c>
      <c r="G201">
        <f t="shared" si="19"/>
        <v>1</v>
      </c>
      <c r="H201">
        <f t="shared" si="19"/>
        <v>0</v>
      </c>
      <c r="I201">
        <f t="shared" si="19"/>
        <v>0</v>
      </c>
      <c r="J201">
        <f t="shared" si="19"/>
        <v>0</v>
      </c>
    </row>
    <row r="202" spans="3:10" x14ac:dyDescent="0.25">
      <c r="C202">
        <f t="shared" si="18"/>
        <v>0.97</v>
      </c>
      <c r="D202">
        <f t="shared" si="19"/>
        <v>1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f t="shared" si="19"/>
        <v>0</v>
      </c>
      <c r="I202">
        <f t="shared" si="19"/>
        <v>0</v>
      </c>
      <c r="J202">
        <f t="shared" si="19"/>
        <v>0</v>
      </c>
    </row>
    <row r="203" spans="3:10" x14ac:dyDescent="0.25">
      <c r="C203">
        <f t="shared" si="18"/>
        <v>0.98</v>
      </c>
      <c r="D203">
        <f t="shared" si="19"/>
        <v>1</v>
      </c>
      <c r="E203">
        <f t="shared" si="19"/>
        <v>0</v>
      </c>
      <c r="F203">
        <f t="shared" si="19"/>
        <v>1</v>
      </c>
      <c r="G203">
        <f t="shared" si="19"/>
        <v>0</v>
      </c>
      <c r="H203">
        <f t="shared" si="19"/>
        <v>0</v>
      </c>
      <c r="I203">
        <f t="shared" si="19"/>
        <v>0</v>
      </c>
      <c r="J203">
        <f t="shared" si="19"/>
        <v>0</v>
      </c>
    </row>
    <row r="204" spans="3:10" x14ac:dyDescent="0.25">
      <c r="C204">
        <f t="shared" si="18"/>
        <v>0.99</v>
      </c>
      <c r="D204">
        <f t="shared" si="19"/>
        <v>1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9"/>
        <v>0</v>
      </c>
      <c r="F205">
        <f t="shared" si="19"/>
        <v>1</v>
      </c>
      <c r="G205">
        <f t="shared" si="19"/>
        <v>0</v>
      </c>
      <c r="H205">
        <f t="shared" si="19"/>
        <v>0</v>
      </c>
      <c r="I205">
        <f t="shared" si="19"/>
        <v>0</v>
      </c>
      <c r="J205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  <c r="AP13" s="2">
        <f>(Sheet4!$A$16-AO13)/Sheet4!$A$16</f>
        <v>0.99117215134859749</v>
      </c>
    </row>
    <row r="14" spans="1:42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  <c r="AP14" s="2">
        <f>(Sheet4!$A$16-AO14)/Sheet4!$A$16</f>
        <v>0.99117215134859749</v>
      </c>
    </row>
    <row r="15" spans="1:42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  <c r="AP18" s="2">
        <f>(Sheet4!$A$16-AO18)/Sheet4!$A$16</f>
        <v>0.99117215134859749</v>
      </c>
    </row>
    <row r="19" spans="1:42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  <c r="AP19" s="2">
        <f>(Sheet4!$A$16-AO19)/Sheet4!$A$16</f>
        <v>0.99117215134859749</v>
      </c>
    </row>
    <row r="20" spans="1:42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  <c r="AP27" s="2">
        <f>(Sheet4!$A$16-AO27)/Sheet4!$A$16</f>
        <v>0.99117215134859749</v>
      </c>
    </row>
    <row r="28" spans="1:42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  <c r="AP29" s="2">
        <f>(Sheet4!$A$16-AO29)/Sheet4!$A$16</f>
        <v>0.99117215134948022</v>
      </c>
    </row>
    <row r="30" spans="1:42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  <c r="AP34" s="2">
        <f>(Sheet4!$A$16-AO34)/Sheet4!$A$16</f>
        <v>0.99117215134859749</v>
      </c>
    </row>
    <row r="35" spans="1:42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  <c r="AP35" s="2">
        <f>(Sheet4!$A$16-AO35)/Sheet4!$A$16</f>
        <v>0.99117215134859749</v>
      </c>
    </row>
    <row r="36" spans="1:42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  <c r="AP36" s="2">
        <f>(Sheet4!$A$16-AO36)/Sheet4!$A$16</f>
        <v>0.99117215134859749</v>
      </c>
    </row>
    <row r="37" spans="1:42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  <c r="AP37" s="2">
        <f>(Sheet4!$A$16-AO37)/Sheet4!$A$16</f>
        <v>0.99117215134859749</v>
      </c>
    </row>
    <row r="38" spans="1:42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  <c r="AP42" s="2">
        <f>(Sheet4!$A$16-AO42)/Sheet4!$A$16</f>
        <v>0.99117215134859749</v>
      </c>
    </row>
    <row r="43" spans="1:42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  <c r="AP43" s="2">
        <f>(Sheet4!$A$16-AO43)/Sheet4!$A$16</f>
        <v>0.98209206489776468</v>
      </c>
    </row>
    <row r="44" spans="1:42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  <c r="AP44" s="2">
        <f>(Sheet4!$A$16-AO44)/Sheet4!$A$16</f>
        <v>0.98209206489776468</v>
      </c>
    </row>
    <row r="45" spans="1:42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  <c r="AP45" s="2">
        <f>(Sheet4!$A$16-AO45)/Sheet4!$A$16</f>
        <v>0.98209206489776468</v>
      </c>
    </row>
    <row r="46" spans="1:42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  <c r="AP46" s="2">
        <f>(Sheet4!$A$16-AO46)/Sheet4!$A$16</f>
        <v>0.98209206489776468</v>
      </c>
    </row>
    <row r="47" spans="1:42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  <c r="AP47" s="2">
        <f>(Sheet4!$A$16-AO47)/Sheet4!$A$16</f>
        <v>0.98209206489776468</v>
      </c>
    </row>
    <row r="48" spans="1:42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  <c r="AP48" s="2">
        <f>(Sheet4!$A$16-AO48)/Sheet4!$A$16</f>
        <v>0.98209206489776468</v>
      </c>
    </row>
    <row r="49" spans="1:42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  <c r="AP49" s="2">
        <f>(Sheet4!$A$16-AO49)/Sheet4!$A$16</f>
        <v>0.98209206489776468</v>
      </c>
    </row>
    <row r="50" spans="1:42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  <c r="AP50" s="2">
        <f>(Sheet4!$A$16-AO50)/Sheet4!$A$16</f>
        <v>0.98209206489776468</v>
      </c>
    </row>
    <row r="51" spans="1:42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  <c r="AP51" s="2">
        <f>(Sheet4!$A$16-AO51)/Sheet4!$A$16</f>
        <v>0.98209206489776468</v>
      </c>
    </row>
    <row r="52" spans="1:42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  <c r="AP52" s="2">
        <f>(Sheet4!$A$16-AO52)/Sheet4!$A$16</f>
        <v>0.98209206489776468</v>
      </c>
    </row>
    <row r="53" spans="1:42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  <c r="AP53" s="2">
        <f>(Sheet4!$A$16-AO53)/Sheet4!$A$16</f>
        <v>0.98209206489776468</v>
      </c>
    </row>
    <row r="54" spans="1:42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  <c r="AP54" s="2">
        <f>(Sheet4!$A$16-AO54)/Sheet4!$A$16</f>
        <v>0.97867963732036733</v>
      </c>
    </row>
    <row r="55" spans="1:42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  <c r="AP55" s="2">
        <f>(Sheet4!$A$16-AO55)/Sheet4!$A$16</f>
        <v>0.97386813058212163</v>
      </c>
    </row>
    <row r="56" spans="1:42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  <c r="AP56" s="2">
        <f>(Sheet4!$A$16-AO56)/Sheet4!$A$16</f>
        <v>0.95935027376281445</v>
      </c>
    </row>
    <row r="57" spans="1:42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  <c r="AP57" s="2">
        <f>(Sheet4!$A$16-AO57)/Sheet4!$A$16</f>
        <v>0.95524179775791962</v>
      </c>
    </row>
    <row r="58" spans="1:42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  <c r="AP58" s="2">
        <f>(Sheet4!$A$16-AO58)/Sheet4!$A$16</f>
        <v>0.95283121548063499</v>
      </c>
    </row>
    <row r="59" spans="1:42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  <c r="AP59" s="2">
        <f>(Sheet4!$A$16-AO59)/Sheet4!$A$16</f>
        <v>0.95042063320354553</v>
      </c>
    </row>
    <row r="60" spans="1:42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  <c r="AP60" s="2">
        <f>(Sheet4!$A$16-AO60)/Sheet4!$A$16</f>
        <v>0.94834935095296335</v>
      </c>
    </row>
    <row r="61" spans="1:42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  <c r="AP61" s="2">
        <f>(Sheet4!$A$16-AO61)/Sheet4!$A$16</f>
        <v>0.94610892258059442</v>
      </c>
    </row>
    <row r="62" spans="1:42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  <c r="AP62" s="2">
        <f>(Sheet4!$A$16-AO62)/Sheet4!$A$16</f>
        <v>0.9436983403035053</v>
      </c>
    </row>
    <row r="63" spans="1:42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  <c r="AP63" s="2">
        <f>(Sheet4!$A$16-AO63)/Sheet4!$A$16</f>
        <v>0.94128775802641618</v>
      </c>
    </row>
    <row r="64" spans="1:42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  <c r="AP64" s="2">
        <f>(Sheet4!$A$16-AO64)/Sheet4!$A$16</f>
        <v>0.93887717577215946</v>
      </c>
    </row>
    <row r="65" spans="1:42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  <c r="AP65" s="2">
        <f>(Sheet4!$A$16-AO65)/Sheet4!$A$16</f>
        <v>0.93646659347223804</v>
      </c>
    </row>
    <row r="66" spans="1:42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  <c r="AP66" s="2">
        <f>(Sheet4!$A$16-AO66)/Sheet4!$A$16</f>
        <v>0.93405601119514858</v>
      </c>
    </row>
    <row r="67" spans="1:42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  <c r="AP67" s="2">
        <f>(Sheet4!$A$16-AO67)/Sheet4!$A$16</f>
        <v>0.93164542891805979</v>
      </c>
    </row>
    <row r="68" spans="1:42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  <c r="AP68" s="2">
        <f>(Sheet4!$A$16-AO68)/Sheet4!$A$16</f>
        <v>0.92923484664097067</v>
      </c>
    </row>
    <row r="69" spans="1:42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  <c r="AP69" s="2">
        <f>(Sheet4!$A$16-AO69)/Sheet4!$A$16</f>
        <v>0.92682426436388143</v>
      </c>
    </row>
    <row r="70" spans="1:42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  <c r="AP70" s="2">
        <f>(Sheet4!$A$16-AO70)/Sheet4!$A$16</f>
        <v>0.92441368208679264</v>
      </c>
    </row>
    <row r="71" spans="1:42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  <c r="AP71" s="2">
        <f>(Sheet4!$A$16-AO71)/Sheet4!$A$16</f>
        <v>0.92200309980970307</v>
      </c>
    </row>
    <row r="72" spans="1:42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  <c r="AP72" s="2">
        <f>(Sheet4!$A$16-AO72)/Sheet4!$A$16</f>
        <v>0.91959251753261395</v>
      </c>
    </row>
    <row r="73" spans="1:42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  <c r="AP73" s="2">
        <f>(Sheet4!$A$16-AO73)/Sheet4!$A$16</f>
        <v>0.91718193908891477</v>
      </c>
    </row>
    <row r="74" spans="1:42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  <c r="AP74" s="2">
        <f>(Sheet4!$A$16-AO74)/Sheet4!$A$16</f>
        <v>0.91289584358295017</v>
      </c>
    </row>
    <row r="75" spans="1:42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  <c r="AP75" s="2">
        <f>(Sheet4!$A$16-AO75)/Sheet4!$A$16</f>
        <v>0.90795914236439756</v>
      </c>
    </row>
    <row r="76" spans="1:42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  <c r="AP76" s="2">
        <f>(Sheet4!$A$16-AO76)/Sheet4!$A$16</f>
        <v>0.89292021739849237</v>
      </c>
    </row>
    <row r="77" spans="1:42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  <c r="AP77" s="2">
        <f>(Sheet4!$A$16-AO77)/Sheet4!$A$16</f>
        <v>0.89050963512140346</v>
      </c>
    </row>
    <row r="78" spans="1:42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  <c r="AP78" s="2">
        <f>(Sheet4!$A$16-AO78)/Sheet4!$A$16</f>
        <v>0.88809905284431401</v>
      </c>
    </row>
    <row r="79" spans="1:42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  <c r="AP79" s="2">
        <f>(Sheet4!$A$16-AO79)/Sheet4!$A$16</f>
        <v>0.88568847056722488</v>
      </c>
    </row>
    <row r="80" spans="1:42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  <c r="AP80" s="2">
        <f>(Sheet4!$A$16-AO80)/Sheet4!$A$16</f>
        <v>0.88327788829009746</v>
      </c>
    </row>
    <row r="81" spans="1:42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  <c r="AP81" s="2">
        <f>(Sheet4!$A$16-AO81)/Sheet4!$A$16</f>
        <v>0.88086730601304719</v>
      </c>
    </row>
    <row r="82" spans="1:42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  <c r="AP82" s="2">
        <f>(Sheet4!$A$16-AO82)/Sheet4!$A$16</f>
        <v>0.87845672373595751</v>
      </c>
    </row>
    <row r="83" spans="1:42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  <c r="AP83" s="2">
        <f>(Sheet4!$A$16-AO83)/Sheet4!$A$16</f>
        <v>0.87270175740084699</v>
      </c>
    </row>
    <row r="84" spans="1:42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  <c r="AP84" s="2">
        <f>(Sheet4!$A$16-AO84)/Sheet4!$A$16</f>
        <v>0.81160238401839502</v>
      </c>
    </row>
    <row r="85" spans="1:42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  <c r="AP85" s="2">
        <f>(Sheet4!$A$16-AO85)/Sheet4!$A$16</f>
        <v>0.8044089077721609</v>
      </c>
    </row>
    <row r="86" spans="1:42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  <c r="AP86" s="2">
        <f>(Sheet4!$A$16-AO86)/Sheet4!$A$16</f>
        <v>0.79844705655901327</v>
      </c>
    </row>
    <row r="87" spans="1:42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  <c r="AP87" s="2">
        <f>(Sheet4!$A$16-AO87)/Sheet4!$A$16</f>
        <v>0.7933719659668983</v>
      </c>
    </row>
    <row r="88" spans="1:42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  <c r="AP88" s="2">
        <f>(Sheet4!$A$16-AO88)/Sheet4!$A$16</f>
        <v>0.77415195526393121</v>
      </c>
    </row>
    <row r="89" spans="1:42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  <c r="AP89" s="2">
        <f>(Sheet4!$A$16-AO89)/Sheet4!$A$16</f>
        <v>0.74883916558773544</v>
      </c>
    </row>
    <row r="90" spans="1:42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  <c r="AP90" s="2">
        <f>(Sheet4!$A$16-AO90)/Sheet4!$A$16</f>
        <v>0.74151487913867531</v>
      </c>
    </row>
    <row r="91" spans="1:42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  <c r="AP91" s="2">
        <f>(Sheet4!$A$16-AO91)/Sheet4!$A$16</f>
        <v>0.73372855826558392</v>
      </c>
    </row>
    <row r="92" spans="1:42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  <c r="AP92" s="2">
        <f>(Sheet4!$A$16-AO92)/Sheet4!$A$16</f>
        <v>0.68192694539303367</v>
      </c>
    </row>
    <row r="93" spans="1:42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  <c r="AP93" s="2">
        <f>(Sheet4!$A$16-AO93)/Sheet4!$A$16</f>
        <v>0.66527696367334521</v>
      </c>
    </row>
    <row r="94" spans="1:42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  <c r="AP94" s="2">
        <f>(Sheet4!$A$16-AO94)/Sheet4!$A$16</f>
        <v>0.64293784354573313</v>
      </c>
    </row>
    <row r="95" spans="1:42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  <c r="AP95" s="2">
        <f>(Sheet4!$A$16-AO95)/Sheet4!$A$16</f>
        <v>0.62834546096898181</v>
      </c>
    </row>
    <row r="96" spans="1:42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  <c r="AP96" s="2">
        <f>(Sheet4!$A$16-AO96)/Sheet4!$A$16</f>
        <v>0.61485025759431</v>
      </c>
    </row>
    <row r="97" spans="1:42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  <c r="AP97" s="2">
        <f>(Sheet4!$A$16-AO97)/Sheet4!$A$16</f>
        <v>0.60400480752321106</v>
      </c>
    </row>
    <row r="98" spans="1:42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  <c r="AP98" s="2">
        <f>(Sheet4!$A$16-AO98)/Sheet4!$A$16</f>
        <v>0.59315935755491023</v>
      </c>
    </row>
    <row r="99" spans="1:42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  <c r="AP99" s="2">
        <f>(Sheet4!$A$16-AO99)/Sheet4!$A$16</f>
        <v>0.58231390769317515</v>
      </c>
    </row>
    <row r="100" spans="1:42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  <c r="AP100" s="2">
        <f>(Sheet4!$A$16-AO100)/Sheet4!$A$16</f>
        <v>0.57146845761830167</v>
      </c>
    </row>
    <row r="101" spans="1:42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  <c r="AP101" s="2">
        <f>(Sheet4!$A$16-AO101)/Sheet4!$A$16</f>
        <v>0.56025284636795936</v>
      </c>
    </row>
    <row r="102" spans="1:42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  <c r="AP102" s="2">
        <f>(Sheet4!$A$16-AO102)/Sheet4!$A$16</f>
        <v>0.54687742328887812</v>
      </c>
    </row>
    <row r="103" spans="1:42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  <c r="AP103" s="2">
        <f>(Sheet4!$A$16-AO103)/Sheet4!$A$16</f>
        <v>0.18660775275505712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0</v>
      </c>
    </row>
    <row r="112" spans="1:42" x14ac:dyDescent="0.25">
      <c r="C112">
        <f t="shared" si="7"/>
        <v>7.0000000000000007E-2</v>
      </c>
      <c r="D112">
        <f t="shared" si="8"/>
        <v>0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1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1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1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1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1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1</v>
      </c>
      <c r="H126">
        <f t="shared" si="9"/>
        <v>0</v>
      </c>
      <c r="I126">
        <f t="shared" si="9"/>
        <v>0</v>
      </c>
      <c r="J126">
        <f t="shared" si="9"/>
        <v>0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1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1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0</v>
      </c>
      <c r="F137">
        <f t="shared" si="9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0</v>
      </c>
      <c r="F138">
        <f t="shared" si="10"/>
        <v>0</v>
      </c>
      <c r="G138">
        <f t="shared" si="10"/>
        <v>1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0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0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0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0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0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1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0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0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0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0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0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0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0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1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0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0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0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0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0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0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1</v>
      </c>
      <c r="H176">
        <f t="shared" si="13"/>
        <v>0</v>
      </c>
      <c r="I176">
        <f t="shared" si="13"/>
        <v>1</v>
      </c>
      <c r="J176">
        <f t="shared" si="13"/>
        <v>0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1</v>
      </c>
      <c r="H177">
        <f t="shared" si="13"/>
        <v>0</v>
      </c>
      <c r="I177">
        <f t="shared" si="13"/>
        <v>1</v>
      </c>
      <c r="J177">
        <f t="shared" si="13"/>
        <v>0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0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0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0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0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0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0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0</v>
      </c>
      <c r="G187">
        <f t="shared" si="15"/>
        <v>0</v>
      </c>
      <c r="H187">
        <f t="shared" si="15"/>
        <v>1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0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0</v>
      </c>
      <c r="F189">
        <f t="shared" si="15"/>
        <v>0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0</v>
      </c>
      <c r="F190">
        <f t="shared" si="15"/>
        <v>0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1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0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1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0</v>
      </c>
      <c r="F192">
        <f t="shared" si="15"/>
        <v>1</v>
      </c>
      <c r="G192">
        <f t="shared" si="15"/>
        <v>0</v>
      </c>
      <c r="H192">
        <f t="shared" si="15"/>
        <v>0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0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0</v>
      </c>
      <c r="G194">
        <f t="shared" si="15"/>
        <v>0</v>
      </c>
      <c r="H194">
        <f t="shared" si="15"/>
        <v>0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0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0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0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0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0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1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0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0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0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0</v>
      </c>
      <c r="J205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A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  <c r="AP9" s="2">
        <f>(Sheet4!$A$16-AO9)/Sheet4!$A$16</f>
        <v>0.99381781077235054</v>
      </c>
    </row>
    <row r="10" spans="1:42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  <c r="AP10" s="2">
        <f>(Sheet4!$A$16-AO10)/Sheet4!$A$16</f>
        <v>0.99117215134948022</v>
      </c>
    </row>
    <row r="11" spans="1:42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  <c r="AP13" s="2">
        <f>(Sheet4!$A$16-AO13)/Sheet4!$A$16</f>
        <v>0.99117215134859749</v>
      </c>
    </row>
    <row r="14" spans="1:42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  <c r="AP17" s="2">
        <f>(Sheet4!$A$16-AO17)/Sheet4!$A$16</f>
        <v>0.99117215134948022</v>
      </c>
    </row>
    <row r="18" spans="1:42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  <c r="AP18" s="2">
        <f>(Sheet4!$A$16-AO18)/Sheet4!$A$16</f>
        <v>0.99117215134859749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  <c r="AP19" s="2">
        <f>(Sheet4!$A$16-AO19)/Sheet4!$A$16</f>
        <v>0.99117215134948022</v>
      </c>
    </row>
    <row r="20" spans="1:42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  <c r="AP27" s="2">
        <f>(Sheet4!$A$16-AO27)/Sheet4!$A$16</f>
        <v>0.99117215134859749</v>
      </c>
    </row>
    <row r="28" spans="1:42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  <c r="AP29" s="2">
        <f>(Sheet4!$A$16-AO29)/Sheet4!$A$16</f>
        <v>0.99117215134859749</v>
      </c>
    </row>
    <row r="30" spans="1:42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  <c r="AP34" s="2">
        <f>(Sheet4!$A$16-AO34)/Sheet4!$A$16</f>
        <v>0.9847197596419035</v>
      </c>
    </row>
    <row r="35" spans="1:42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  <c r="AP35" s="2">
        <f>(Sheet4!$A$16-AO35)/Sheet4!$A$16</f>
        <v>0.98209206489776468</v>
      </c>
    </row>
    <row r="36" spans="1:42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  <c r="AP36" s="2">
        <f>(Sheet4!$A$16-AO36)/Sheet4!$A$16</f>
        <v>0.98209206489776468</v>
      </c>
    </row>
    <row r="37" spans="1:42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  <c r="AP37" s="2">
        <f>(Sheet4!$A$16-AO37)/Sheet4!$A$16</f>
        <v>0.98209206489776468</v>
      </c>
    </row>
    <row r="38" spans="1:42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  <c r="AP38" s="2">
        <f>(Sheet4!$A$16-AO38)/Sheet4!$A$16</f>
        <v>0.98209206489776468</v>
      </c>
    </row>
    <row r="39" spans="1:42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  <c r="AP39" s="2">
        <f>(Sheet4!$A$16-AO39)/Sheet4!$A$16</f>
        <v>0.98209206489776468</v>
      </c>
    </row>
    <row r="40" spans="1:42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  <c r="AP40" s="2">
        <f>(Sheet4!$A$16-AO40)/Sheet4!$A$16</f>
        <v>0.98209206489776468</v>
      </c>
    </row>
    <row r="41" spans="1:42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  <c r="AP41" s="2">
        <f>(Sheet4!$A$16-AO41)/Sheet4!$A$16</f>
        <v>0.98209206489776468</v>
      </c>
    </row>
    <row r="42" spans="1:42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  <c r="AP42" s="2">
        <f>(Sheet4!$A$16-AO42)/Sheet4!$A$16</f>
        <v>0.98209206489776468</v>
      </c>
    </row>
    <row r="43" spans="1:42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  <c r="AP43" s="2">
        <f>(Sheet4!$A$16-AO43)/Sheet4!$A$16</f>
        <v>0.97898384065850363</v>
      </c>
    </row>
    <row r="44" spans="1:42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  <c r="AP44" s="2">
        <f>(Sheet4!$A$16-AO44)/Sheet4!$A$16</f>
        <v>0.97268793125107234</v>
      </c>
    </row>
    <row r="45" spans="1:42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  <c r="AP45" s="2">
        <f>(Sheet4!$A$16-AO45)/Sheet4!$A$16</f>
        <v>0.95643873250301159</v>
      </c>
    </row>
    <row r="46" spans="1:42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  <c r="AP46" s="2">
        <f>(Sheet4!$A$16-AO46)/Sheet4!$A$16</f>
        <v>0.95528928350790943</v>
      </c>
    </row>
    <row r="47" spans="1:42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  <c r="AP47" s="2">
        <f>(Sheet4!$A$16-AO47)/Sheet4!$A$16</f>
        <v>0.95528928350790943</v>
      </c>
    </row>
    <row r="48" spans="1:42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  <c r="AP48" s="2">
        <f>(Sheet4!$A$16-AO48)/Sheet4!$A$16</f>
        <v>0.95528928350790943</v>
      </c>
    </row>
    <row r="49" spans="1:42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  <c r="AP49" s="2">
        <f>(Sheet4!$A$16-AO49)/Sheet4!$A$16</f>
        <v>0.95528928350790943</v>
      </c>
    </row>
    <row r="50" spans="1:42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  <c r="AP50" s="2">
        <f>(Sheet4!$A$16-AO50)/Sheet4!$A$16</f>
        <v>0.95437552663248604</v>
      </c>
    </row>
    <row r="51" spans="1:42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  <c r="AP51" s="2">
        <f>(Sheet4!$A$16-AO51)/Sheet4!$A$16</f>
        <v>0.95265706372739634</v>
      </c>
    </row>
    <row r="52" spans="1:42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  <c r="AP52" s="2">
        <f>(Sheet4!$A$16-AO52)/Sheet4!$A$16</f>
        <v>0.95093860082230663</v>
      </c>
    </row>
    <row r="53" spans="1:42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  <c r="AP53" s="2">
        <f>(Sheet4!$A$16-AO53)/Sheet4!$A$16</f>
        <v>0.94922013791721704</v>
      </c>
    </row>
    <row r="54" spans="1:42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  <c r="AP54" s="2">
        <f>(Sheet4!$A$16-AO54)/Sheet4!$A$16</f>
        <v>0.94700474325811768</v>
      </c>
    </row>
    <row r="55" spans="1:42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  <c r="AP55" s="2">
        <f>(Sheet4!$A$16-AO55)/Sheet4!$A$16</f>
        <v>0.94393392166976164</v>
      </c>
    </row>
    <row r="56" spans="1:42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  <c r="AP56" s="2">
        <f>(Sheet4!$A$16-AO56)/Sheet4!$A$16</f>
        <v>0.94086309998736328</v>
      </c>
    </row>
    <row r="57" spans="1:42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  <c r="AP57" s="2">
        <f>(Sheet4!$A$16-AO57)/Sheet4!$A$16</f>
        <v>0.93779227835198609</v>
      </c>
    </row>
    <row r="58" spans="1:42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  <c r="AP58" s="2">
        <f>(Sheet4!$A$16-AO58)/Sheet4!$A$16</f>
        <v>0.93472145671660889</v>
      </c>
    </row>
    <row r="59" spans="1:42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  <c r="AP59" s="2">
        <f>(Sheet4!$A$16-AO59)/Sheet4!$A$16</f>
        <v>0.93165063508123169</v>
      </c>
    </row>
    <row r="60" spans="1:42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  <c r="AP60" s="2">
        <f>(Sheet4!$A$16-AO60)/Sheet4!$A$16</f>
        <v>0.92857981344585483</v>
      </c>
    </row>
    <row r="61" spans="1:42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  <c r="AP61" s="2">
        <f>(Sheet4!$A$16-AO61)/Sheet4!$A$16</f>
        <v>0.92550899181047719</v>
      </c>
    </row>
    <row r="62" spans="1:42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  <c r="AP62" s="2">
        <f>(Sheet4!$A$16-AO62)/Sheet4!$A$16</f>
        <v>0.92243817017509999</v>
      </c>
    </row>
    <row r="63" spans="1:42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  <c r="AP63" s="2">
        <f>(Sheet4!$A$16-AO63)/Sheet4!$A$16</f>
        <v>0.9193673485397228</v>
      </c>
    </row>
    <row r="64" spans="1:42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  <c r="AP64" s="2">
        <f>(Sheet4!$A$16-AO64)/Sheet4!$A$16</f>
        <v>0.91629652690434571</v>
      </c>
    </row>
    <row r="65" spans="1:42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  <c r="AP65" s="2">
        <f>(Sheet4!$A$16-AO65)/Sheet4!$A$16</f>
        <v>0.90977004867295252</v>
      </c>
    </row>
    <row r="66" spans="1:42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  <c r="AP66" s="2">
        <f>(Sheet4!$A$16-AO66)/Sheet4!$A$16</f>
        <v>0.89657708185209939</v>
      </c>
    </row>
    <row r="67" spans="1:42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  <c r="AP67" s="2">
        <f>(Sheet4!$A$16-AO67)/Sheet4!$A$16</f>
        <v>0.87440591178953686</v>
      </c>
    </row>
    <row r="68" spans="1:42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  <c r="AP68" s="2">
        <f>(Sheet4!$A$16-AO68)/Sheet4!$A$16</f>
        <v>0.87023298519390802</v>
      </c>
    </row>
    <row r="69" spans="1:42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  <c r="AP69" s="2">
        <f>(Sheet4!$A$16-AO69)/Sheet4!$A$16</f>
        <v>0.86716216359587772</v>
      </c>
    </row>
    <row r="70" spans="1:42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  <c r="AP70" s="2">
        <f>(Sheet4!$A$16-AO70)/Sheet4!$A$16</f>
        <v>0.86409134192315351</v>
      </c>
    </row>
    <row r="71" spans="1:42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  <c r="AP71" s="2">
        <f>(Sheet4!$A$16-AO71)/Sheet4!$A$16</f>
        <v>0.86102052031062515</v>
      </c>
    </row>
    <row r="72" spans="1:42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  <c r="AP72" s="2">
        <f>(Sheet4!$A$16-AO72)/Sheet4!$A$16</f>
        <v>0.85404816218256985</v>
      </c>
    </row>
    <row r="73" spans="1:42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  <c r="AP73" s="2">
        <f>(Sheet4!$A$16-AO73)/Sheet4!$A$16</f>
        <v>0.81781186723893939</v>
      </c>
    </row>
    <row r="74" spans="1:42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  <c r="AP74" s="2">
        <f>(Sheet4!$A$16-AO74)/Sheet4!$A$16</f>
        <v>0.81260854300386021</v>
      </c>
    </row>
    <row r="75" spans="1:42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  <c r="AP75" s="2">
        <f>(Sheet4!$A$16-AO75)/Sheet4!$A$16</f>
        <v>0.80608480382331538</v>
      </c>
    </row>
    <row r="76" spans="1:42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  <c r="AP76" s="2">
        <f>(Sheet4!$A$16-AO76)/Sheet4!$A$16</f>
        <v>0.79903515931811264</v>
      </c>
    </row>
    <row r="77" spans="1:42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  <c r="AP77" s="2">
        <f>(Sheet4!$A$16-AO77)/Sheet4!$A$16</f>
        <v>0.79195848184243656</v>
      </c>
    </row>
    <row r="78" spans="1:42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  <c r="AP78" s="2">
        <f>(Sheet4!$A$16-AO78)/Sheet4!$A$16</f>
        <v>0.78318220497044211</v>
      </c>
    </row>
    <row r="79" spans="1:42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  <c r="AP79" s="2">
        <f>(Sheet4!$A$16-AO79)/Sheet4!$A$16</f>
        <v>0.77611198727653463</v>
      </c>
    </row>
    <row r="80" spans="1:42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  <c r="AP80" s="2">
        <f>(Sheet4!$A$16-AO80)/Sheet4!$A$16</f>
        <v>0.7583090810757328</v>
      </c>
    </row>
    <row r="81" spans="1:42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  <c r="AP81" s="2">
        <f>(Sheet4!$A$16-AO81)/Sheet4!$A$16</f>
        <v>0.72849471739696037</v>
      </c>
    </row>
    <row r="82" spans="1:42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  <c r="AP82" s="2">
        <f>(Sheet4!$A$16-AO82)/Sheet4!$A$16</f>
        <v>0.71914492663502916</v>
      </c>
    </row>
    <row r="83" spans="1:42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  <c r="AP83" s="2">
        <f>(Sheet4!$A$16-AO83)/Sheet4!$A$16</f>
        <v>0.66802669295857398</v>
      </c>
    </row>
    <row r="84" spans="1:42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  <c r="AP84" s="2">
        <f>(Sheet4!$A$16-AO84)/Sheet4!$A$16</f>
        <v>0.64875154316002814</v>
      </c>
    </row>
    <row r="85" spans="1:42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  <c r="AP85" s="2">
        <f>(Sheet4!$A$16-AO85)/Sheet4!$A$16</f>
        <v>0.63930745705414549</v>
      </c>
    </row>
    <row r="86" spans="1:42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  <c r="AP86" s="2">
        <f>(Sheet4!$A$16-AO86)/Sheet4!$A$16</f>
        <v>0.61119981015550739</v>
      </c>
    </row>
    <row r="87" spans="1:42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  <c r="AP87" s="2">
        <f>(Sheet4!$A$16-AO87)/Sheet4!$A$16</f>
        <v>0.58711862086068323</v>
      </c>
    </row>
    <row r="88" spans="1:42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  <c r="AP88" s="2">
        <f>(Sheet4!$A$16-AO88)/Sheet4!$A$16</f>
        <v>0.57330268820225749</v>
      </c>
    </row>
    <row r="89" spans="1:42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  <c r="AP89" s="2">
        <f>(Sheet4!$A$16-AO89)/Sheet4!$A$16</f>
        <v>0.55948675552807758</v>
      </c>
    </row>
    <row r="90" spans="1:42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  <c r="AP90" s="2">
        <f>(Sheet4!$A$16-AO90)/Sheet4!$A$16</f>
        <v>0.54551440140208485</v>
      </c>
    </row>
    <row r="91" spans="1:42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  <c r="AP91" s="2">
        <f>(Sheet4!$A$16-AO91)/Sheet4!$A$16</f>
        <v>0.52965989561802784</v>
      </c>
    </row>
    <row r="92" spans="1:42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  <c r="AP92" s="2">
        <f>(Sheet4!$A$16-AO92)/Sheet4!$A$16</f>
        <v>0.4778232914818078</v>
      </c>
    </row>
    <row r="93" spans="1:42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  <c r="AP93" s="2">
        <f>(Sheet4!$A$16-AO93)/Sheet4!$A$16</f>
        <v>0.46357247863901624</v>
      </c>
    </row>
    <row r="94" spans="1:42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  <c r="AP94" s="2">
        <f>(Sheet4!$A$16-AO94)/Sheet4!$A$16</f>
        <v>0.44533909793475324</v>
      </c>
    </row>
    <row r="95" spans="1:42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  <c r="AP95" s="2">
        <f>(Sheet4!$A$16-AO95)/Sheet4!$A$16</f>
        <v>0.41769590153469893</v>
      </c>
    </row>
    <row r="96" spans="1:42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  <c r="AP96" s="2">
        <f>(Sheet4!$A$16-AO96)/Sheet4!$A$16</f>
        <v>0.37243235858881851</v>
      </c>
    </row>
    <row r="97" spans="1:42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  <c r="AP97" s="2">
        <f>(Sheet4!$A$16-AO97)/Sheet4!$A$16</f>
        <v>0.35122207898981239</v>
      </c>
    </row>
    <row r="98" spans="1:42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  <c r="AP98" s="2">
        <f>(Sheet4!$A$16-AO98)/Sheet4!$A$16</f>
        <v>0.33001179966221145</v>
      </c>
    </row>
    <row r="99" spans="1:42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  <c r="AP99" s="2">
        <f>(Sheet4!$A$16-AO99)/Sheet4!$A$16</f>
        <v>0.2677479988282942</v>
      </c>
    </row>
    <row r="100" spans="1:42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  <c r="AP100" s="2">
        <f>(Sheet4!$A$16-AO100)/Sheet4!$A$16</f>
        <v>0.2391205771315458</v>
      </c>
    </row>
    <row r="101" spans="1:42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  <c r="AP101" s="2">
        <f>(Sheet4!$A$16-AO101)/Sheet4!$A$16</f>
        <v>0.21049315543480546</v>
      </c>
    </row>
    <row r="102" spans="1:42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  <c r="AP102" s="2">
        <f>(Sheet4!$A$16-AO102)/Sheet4!$A$16</f>
        <v>0.18186573421059671</v>
      </c>
    </row>
    <row r="103" spans="1:42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  <c r="AP103" s="2">
        <f>(Sheet4!$A$16-AO103)/Sheet4!$A$16</f>
        <v>0.13329928231944985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1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1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1</v>
      </c>
    </row>
    <row r="112" spans="1:42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1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1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0</v>
      </c>
      <c r="J117">
        <f t="shared" si="8"/>
        <v>0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0</v>
      </c>
      <c r="J119">
        <f t="shared" si="8"/>
        <v>0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0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1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0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1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1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1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1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1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1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1</v>
      </c>
      <c r="H134">
        <f t="shared" si="9"/>
        <v>0</v>
      </c>
      <c r="I134">
        <f t="shared" si="9"/>
        <v>0</v>
      </c>
      <c r="J134">
        <f t="shared" si="9"/>
        <v>0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1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1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1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1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0</v>
      </c>
      <c r="F147">
        <f t="shared" si="10"/>
        <v>0</v>
      </c>
      <c r="G147">
        <f t="shared" si="10"/>
        <v>1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1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0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1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1</v>
      </c>
      <c r="H162">
        <f t="shared" si="11"/>
        <v>0</v>
      </c>
      <c r="I162">
        <f t="shared" si="11"/>
        <v>1</v>
      </c>
      <c r="J162">
        <f t="shared" si="11"/>
        <v>0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1</v>
      </c>
      <c r="H163">
        <f t="shared" si="11"/>
        <v>0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0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1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1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1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1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1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1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1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1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1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1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1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0</v>
      </c>
      <c r="H176">
        <f t="shared" si="13"/>
        <v>0</v>
      </c>
      <c r="I176">
        <f t="shared" si="13"/>
        <v>1</v>
      </c>
      <c r="J176">
        <f t="shared" si="13"/>
        <v>1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0</v>
      </c>
      <c r="H177">
        <f t="shared" si="13"/>
        <v>0</v>
      </c>
      <c r="I177">
        <f t="shared" si="13"/>
        <v>1</v>
      </c>
      <c r="J177">
        <f t="shared" si="13"/>
        <v>1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1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1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1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1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1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1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1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1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1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1</v>
      </c>
      <c r="G187">
        <f t="shared" si="15"/>
        <v>0</v>
      </c>
      <c r="H187">
        <f t="shared" si="15"/>
        <v>0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1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1</v>
      </c>
      <c r="F189">
        <f t="shared" si="15"/>
        <v>1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1</v>
      </c>
      <c r="F190">
        <f t="shared" si="15"/>
        <v>1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0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1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0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1</v>
      </c>
      <c r="F192">
        <f t="shared" si="15"/>
        <v>1</v>
      </c>
      <c r="G192">
        <f t="shared" si="15"/>
        <v>0</v>
      </c>
      <c r="H192">
        <f t="shared" si="15"/>
        <v>1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1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1</v>
      </c>
      <c r="G194">
        <f t="shared" si="15"/>
        <v>0</v>
      </c>
      <c r="H194">
        <f t="shared" si="15"/>
        <v>1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1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1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1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1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1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0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1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1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1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1</v>
      </c>
      <c r="J205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5"/>
  <sheetViews>
    <sheetView tabSelected="1" topLeftCell="AL1" workbookViewId="0">
      <selection activeCell="AS39" sqref="AS39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2" spans="1:58" x14ac:dyDescent="0.25"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  <c r="AX2" t="s">
        <v>70</v>
      </c>
    </row>
    <row r="3" spans="1:58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  <c r="AQ3">
        <f>IF(AND(D105=$AR$3,E105=$AS$3,F105=$AT$3,G105=$AU$3,H105=$AV$3,I105=$AW$3,J105=$AX$3),1,IF(AND(D105=$AR$4,E105=$AS$4,F105=$AT$4,G105=$AU$4,H105=$AV$4,I105=$AW$4,J105=$AX$4),2,IF(AND(D105=$AR$5,E105=$AS$5,F105=$AT$5,G105=$AU$5,H105=$AV$5,I105=$AW$5,J105=$AX$5),3,IF(AND(D105=$AR$6,E105=$AS$6,F105=$AT$6,G105=$AU$6,H105=$AV$6,I105=$AW$6,J105=$AX$6),4,IF(AND(D105=$AR$7,E105=$AS$7,F105=$AT$7,G105=$AU$7,H105=$AV$7,I105=$AW$7,J105=$AX$7),5,IF(AND(D105=$AR$8,E105=$AS$8,F105=$AT$8,G105=$AU$8,H105=$AV$8,I105=$AW$8,J105=$AX$8),6,IF(AND(D105=$AR$9,E105=$AS$9,F105=$AT$9,G105=$AU$9,H105=$AV$9,I105=$AW$9,J105=$AX$9),7,IF(AND(D105=$AR$10,E105=$AS$10,F105=$AT$10,G105=$AU$10,H105=$AV$10,I105=$AW$10,J105=$AX$10),8,IF(AND(D105=$AR$11,E105=$AS$11,F105=$AT$11,G105=$AU$11,H105=$AV$11,I105=$AW$11,J105=$AX$11),9,IF(AND(D105=$AR$12,E105=$AS$12,F105=$AT$12,G105=$AU$12,H105=$AV$12,I105=$AW$12,J105=$AX$12),10,IF(AND(D105=$AR$13,E105=$AS$13,F105=$AT$13,G105=$AU$13,H105=$AV$13,I105=$AW$13,J105=$AX$13),11,IF(AND(D105=$AR$14,E105=$AS$14,F105=$AT$14,G105=$AU$14,H105=$AV$14,I105=$AW$14,J105=$AX$14),12,IF(AND(D105=$AR$15,E105=$AS$15,F105=$AT$15,G105=$AU$15,H105=$AV$15,I105=$AW$15,J105=$AX$15),13,0)))))))))))))</f>
        <v>1</v>
      </c>
      <c r="AR3">
        <f>AZ3</f>
        <v>0</v>
      </c>
      <c r="AS3">
        <f t="shared" ref="AS3:AX3" si="2">BA3</f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3">(MAX($AO:$AO)-AO4)/MAX($AO:$AO)</f>
        <v>1</v>
      </c>
      <c r="AO4">
        <f t="shared" si="1"/>
        <v>0</v>
      </c>
      <c r="AP4" s="2">
        <f>(Sheet4!$A$16-AO4)/Sheet4!$A$16</f>
        <v>1</v>
      </c>
      <c r="AQ4">
        <f t="shared" ref="AQ4:AQ67" si="4">IF(AND(D106=$AR$3,E106=$AS$3,F106=$AT$3,G106=$AU$3,H106=$AV$3,I106=$AW$3,J106=$AX$3),1,IF(AND(D106=$AR$4,E106=$AS$4,F106=$AT$4,G106=$AU$4,H106=$AV$4,I106=$AW$4,J106=$AX$4),2,IF(AND(D106=$AR$5,E106=$AS$5,F106=$AT$5,G106=$AU$5,H106=$AV$5,I106=$AW$5,J106=$AX$5),3,IF(AND(D106=$AR$6,E106=$AS$6,F106=$AT$6,G106=$AU$6,H106=$AV$6,I106=$AW$6,J106=$AX$6),4,IF(AND(D106=$AR$7,E106=$AS$7,F106=$AT$7,G106=$AU$7,H106=$AV$7,I106=$AW$7,J106=$AX$7),5,IF(AND(D106=$AR$8,E106=$AS$8,F106=$AT$8,G106=$AU$8,H106=$AV$8,I106=$AW$8,J106=$AX$8),6,IF(AND(D106=$AR$9,E106=$AS$9,F106=$AT$9,G106=$AU$9,H106=$AV$9,I106=$AW$9,J106=$AX$9),7,IF(AND(D106=$AR$10,E106=$AS$10,F106=$AT$10,G106=$AU$10,H106=$AV$10,I106=$AW$10,J106=$AX$10),8,IF(AND(D106=$AR$11,E106=$AS$11,F106=$AT$11,G106=$AU$11,H106=$AV$11,I106=$AW$11,J106=$AX$11),9,IF(AND(D106=$AR$12,E106=$AS$12,F106=$AT$12,G106=$AU$12,H106=$AV$12,I106=$AW$12,J106=$AX$12),10,IF(AND(D106=$AR$13,E106=$AS$13,F106=$AT$13,G106=$AU$13,H106=$AV$13,I106=$AW$13,J106=$AX$13),11,IF(AND(D106=$AR$14,E106=$AS$14,F106=$AT$14,G106=$AU$14,H106=$AV$14,I106=$AW$14,J106=$AX$14),12,IF(AND(D106=$AR$15,E106=$AS$15,F106=$AT$15,G106=$AU$15,H106=$AV$15,I106=$AW$15,J106=$AX$15),13,0)))))))))))))</f>
        <v>2</v>
      </c>
      <c r="AR4">
        <f t="shared" ref="AR4:AR15" si="5">AZ4</f>
        <v>0</v>
      </c>
      <c r="AS4">
        <f t="shared" ref="AS4:AS15" si="6">BA4</f>
        <v>0</v>
      </c>
      <c r="AT4">
        <f t="shared" ref="AT4:AT15" si="7">BB4</f>
        <v>0</v>
      </c>
      <c r="AU4">
        <f t="shared" ref="AU4:AU15" si="8">BC4</f>
        <v>1</v>
      </c>
      <c r="AV4">
        <f t="shared" ref="AV4:AV15" si="9">BD4</f>
        <v>0</v>
      </c>
      <c r="AW4">
        <f t="shared" ref="AW4:AW15" si="10">BE4</f>
        <v>0</v>
      </c>
      <c r="AX4">
        <f t="shared" ref="AX4:AX15" si="11">BF4</f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</row>
    <row r="5" spans="1:58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3"/>
        <v>1</v>
      </c>
      <c r="AO5">
        <f t="shared" si="1"/>
        <v>0</v>
      </c>
      <c r="AP5" s="2">
        <f>(Sheet4!$A$16-AO5)/Sheet4!$A$16</f>
        <v>1</v>
      </c>
      <c r="AQ5">
        <f t="shared" si="4"/>
        <v>2</v>
      </c>
      <c r="AR5">
        <f t="shared" si="5"/>
        <v>1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0</v>
      </c>
      <c r="AW5">
        <f t="shared" si="10"/>
        <v>0</v>
      </c>
      <c r="AX5">
        <f t="shared" si="11"/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3"/>
        <v>1</v>
      </c>
      <c r="AO6">
        <f t="shared" si="1"/>
        <v>0</v>
      </c>
      <c r="AP6" s="2">
        <f>(Sheet4!$A$16-AO6)/Sheet4!$A$16</f>
        <v>1</v>
      </c>
      <c r="AQ6">
        <f t="shared" si="4"/>
        <v>2</v>
      </c>
      <c r="AR6">
        <f t="shared" si="5"/>
        <v>1</v>
      </c>
      <c r="AS6">
        <f t="shared" si="6"/>
        <v>0</v>
      </c>
      <c r="AT6">
        <f t="shared" si="7"/>
        <v>0</v>
      </c>
      <c r="AU6">
        <f t="shared" si="8"/>
        <v>1</v>
      </c>
      <c r="AV6">
        <f t="shared" si="9"/>
        <v>0</v>
      </c>
      <c r="AW6">
        <f t="shared" si="10"/>
        <v>0</v>
      </c>
      <c r="AX6">
        <f t="shared" si="11"/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</row>
    <row r="7" spans="1:58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3"/>
        <v>1</v>
      </c>
      <c r="AO7">
        <f t="shared" si="1"/>
        <v>0</v>
      </c>
      <c r="AP7" s="2">
        <f>(Sheet4!$A$16-AO7)/Sheet4!$A$16</f>
        <v>1</v>
      </c>
      <c r="AQ7">
        <f t="shared" si="4"/>
        <v>2</v>
      </c>
      <c r="AR7">
        <f t="shared" si="5"/>
        <v>1</v>
      </c>
      <c r="AS7">
        <f t="shared" si="6"/>
        <v>1</v>
      </c>
      <c r="AT7">
        <f t="shared" si="7"/>
        <v>0</v>
      </c>
      <c r="AU7">
        <f t="shared" si="8"/>
        <v>0</v>
      </c>
      <c r="AV7">
        <f t="shared" si="9"/>
        <v>0</v>
      </c>
      <c r="AW7">
        <f t="shared" si="10"/>
        <v>0</v>
      </c>
      <c r="AX7">
        <f t="shared" si="11"/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3"/>
        <v>1</v>
      </c>
      <c r="AO8">
        <f t="shared" si="1"/>
        <v>0</v>
      </c>
      <c r="AP8" s="2">
        <f>(Sheet4!$A$16-AO8)/Sheet4!$A$16</f>
        <v>1</v>
      </c>
      <c r="AQ8">
        <f t="shared" si="4"/>
        <v>2</v>
      </c>
      <c r="AR8">
        <f t="shared" si="5"/>
        <v>1</v>
      </c>
      <c r="AS8">
        <f t="shared" si="6"/>
        <v>1</v>
      </c>
      <c r="AT8">
        <f t="shared" si="7"/>
        <v>0</v>
      </c>
      <c r="AU8">
        <f t="shared" si="8"/>
        <v>1</v>
      </c>
      <c r="AV8">
        <f t="shared" si="9"/>
        <v>0</v>
      </c>
      <c r="AW8">
        <f t="shared" si="10"/>
        <v>0</v>
      </c>
      <c r="AX8">
        <f t="shared" si="11"/>
        <v>0</v>
      </c>
      <c r="AZ8">
        <v>1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</row>
    <row r="9" spans="1:58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3"/>
        <v>0.99117215134859749</v>
      </c>
      <c r="AO9">
        <f t="shared" si="1"/>
        <v>4450412.3365496499</v>
      </c>
      <c r="AP9" s="2">
        <f>(Sheet4!$A$16-AO9)/Sheet4!$A$16</f>
        <v>0.99117215134859749</v>
      </c>
      <c r="AQ9">
        <f t="shared" si="4"/>
        <v>3</v>
      </c>
      <c r="AR9">
        <f t="shared" si="5"/>
        <v>1</v>
      </c>
      <c r="AS9">
        <f t="shared" si="6"/>
        <v>1</v>
      </c>
      <c r="AT9">
        <f t="shared" si="7"/>
        <v>0</v>
      </c>
      <c r="AU9">
        <f t="shared" si="8"/>
        <v>1</v>
      </c>
      <c r="AV9">
        <f t="shared" si="9"/>
        <v>0</v>
      </c>
      <c r="AW9">
        <f t="shared" si="10"/>
        <v>1</v>
      </c>
      <c r="AX9">
        <f t="shared" si="11"/>
        <v>0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</row>
    <row r="10" spans="1:58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3"/>
        <v>0.99117215134859749</v>
      </c>
      <c r="AO10">
        <f t="shared" si="1"/>
        <v>4450412.3365496499</v>
      </c>
      <c r="AP10" s="2">
        <f>(Sheet4!$A$16-AO10)/Sheet4!$A$16</f>
        <v>0.99117215134859749</v>
      </c>
      <c r="AQ10">
        <f t="shared" si="4"/>
        <v>4</v>
      </c>
      <c r="AR10">
        <f t="shared" si="5"/>
        <v>1</v>
      </c>
      <c r="AS10">
        <f t="shared" si="6"/>
        <v>1</v>
      </c>
      <c r="AT10">
        <f t="shared" si="7"/>
        <v>0</v>
      </c>
      <c r="AU10">
        <f t="shared" si="8"/>
        <v>1</v>
      </c>
      <c r="AV10">
        <f t="shared" si="9"/>
        <v>0</v>
      </c>
      <c r="AW10">
        <f t="shared" si="10"/>
        <v>1</v>
      </c>
      <c r="AX10">
        <f t="shared" si="11"/>
        <v>1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1</v>
      </c>
    </row>
    <row r="11" spans="1:58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3"/>
        <v>0.99117215134859749</v>
      </c>
      <c r="AO11">
        <f t="shared" si="1"/>
        <v>4450412.3365496499</v>
      </c>
      <c r="AP11" s="2">
        <f>(Sheet4!$A$16-AO11)/Sheet4!$A$16</f>
        <v>0.99117215134859749</v>
      </c>
      <c r="AQ11">
        <f t="shared" si="4"/>
        <v>3</v>
      </c>
      <c r="AR11">
        <f t="shared" si="5"/>
        <v>1</v>
      </c>
      <c r="AS11">
        <f t="shared" si="6"/>
        <v>1</v>
      </c>
      <c r="AT11">
        <f t="shared" si="7"/>
        <v>1</v>
      </c>
      <c r="AU11">
        <f t="shared" si="8"/>
        <v>1</v>
      </c>
      <c r="AV11">
        <f t="shared" si="9"/>
        <v>0</v>
      </c>
      <c r="AW11">
        <f t="shared" si="10"/>
        <v>1</v>
      </c>
      <c r="AX11">
        <f t="shared" si="11"/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0</v>
      </c>
    </row>
    <row r="12" spans="1:58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3"/>
        <v>0.99117215134859749</v>
      </c>
      <c r="AO12">
        <f t="shared" si="1"/>
        <v>4450412.3365496499</v>
      </c>
      <c r="AP12" s="2">
        <f>(Sheet4!$A$16-AO12)/Sheet4!$A$16</f>
        <v>0.99117215134859749</v>
      </c>
      <c r="AQ12">
        <f t="shared" si="4"/>
        <v>3</v>
      </c>
      <c r="AR12">
        <f t="shared" si="5"/>
        <v>1</v>
      </c>
      <c r="AS12">
        <f t="shared" si="6"/>
        <v>1</v>
      </c>
      <c r="AT12">
        <f t="shared" si="7"/>
        <v>0</v>
      </c>
      <c r="AU12">
        <f t="shared" si="8"/>
        <v>0</v>
      </c>
      <c r="AV12">
        <f t="shared" si="9"/>
        <v>1</v>
      </c>
      <c r="AW12">
        <f t="shared" si="10"/>
        <v>1</v>
      </c>
      <c r="AX12">
        <f t="shared" si="11"/>
        <v>1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1</v>
      </c>
      <c r="BF12">
        <v>1</v>
      </c>
    </row>
    <row r="13" spans="1:58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3"/>
        <v>0.99117215134859749</v>
      </c>
      <c r="AO13">
        <f t="shared" si="1"/>
        <v>4450412.3365496602</v>
      </c>
      <c r="AP13" s="2">
        <f>(Sheet4!$A$16-AO13)/Sheet4!$A$16</f>
        <v>0.99117215134859749</v>
      </c>
      <c r="AQ13">
        <f t="shared" si="4"/>
        <v>4</v>
      </c>
      <c r="AR13">
        <f t="shared" si="5"/>
        <v>1</v>
      </c>
      <c r="AS13">
        <f t="shared" si="6"/>
        <v>1</v>
      </c>
      <c r="AT13">
        <f t="shared" si="7"/>
        <v>1</v>
      </c>
      <c r="AU13">
        <f t="shared" si="8"/>
        <v>0</v>
      </c>
      <c r="AV13">
        <f t="shared" si="9"/>
        <v>0</v>
      </c>
      <c r="AW13">
        <f t="shared" si="10"/>
        <v>1</v>
      </c>
      <c r="AX13">
        <f t="shared" si="11"/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1</v>
      </c>
    </row>
    <row r="14" spans="1:58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3"/>
        <v>0.99117215134948011</v>
      </c>
      <c r="AO14">
        <f t="shared" si="1"/>
        <v>4450412.33610461</v>
      </c>
      <c r="AP14" s="2">
        <f>(Sheet4!$A$16-AO14)/Sheet4!$A$16</f>
        <v>0.99117215134948011</v>
      </c>
      <c r="AQ14">
        <f t="shared" si="4"/>
        <v>4</v>
      </c>
      <c r="AR14">
        <f t="shared" si="5"/>
        <v>1</v>
      </c>
      <c r="AS14">
        <f t="shared" si="6"/>
        <v>1</v>
      </c>
      <c r="AT14">
        <f t="shared" si="7"/>
        <v>1</v>
      </c>
      <c r="AU14">
        <f t="shared" si="8"/>
        <v>0</v>
      </c>
      <c r="AV14">
        <f t="shared" si="9"/>
        <v>1</v>
      </c>
      <c r="AW14">
        <f t="shared" si="10"/>
        <v>1</v>
      </c>
      <c r="AX14">
        <f t="shared" si="11"/>
        <v>0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</row>
    <row r="15" spans="1:58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3"/>
        <v>0.99117215134859749</v>
      </c>
      <c r="AO15">
        <f t="shared" si="1"/>
        <v>4450412.3365496499</v>
      </c>
      <c r="AP15" s="2">
        <f>(Sheet4!$A$16-AO15)/Sheet4!$A$16</f>
        <v>0.99117215134859749</v>
      </c>
      <c r="AQ15">
        <f t="shared" si="4"/>
        <v>4</v>
      </c>
      <c r="AR15">
        <f t="shared" si="5"/>
        <v>1</v>
      </c>
      <c r="AS15">
        <f t="shared" si="6"/>
        <v>0</v>
      </c>
      <c r="AT15">
        <f t="shared" si="7"/>
        <v>1</v>
      </c>
      <c r="AU15">
        <f t="shared" si="8"/>
        <v>0</v>
      </c>
      <c r="AV15">
        <f t="shared" si="9"/>
        <v>1</v>
      </c>
      <c r="AW15">
        <f t="shared" si="10"/>
        <v>1</v>
      </c>
      <c r="AX15">
        <f t="shared" si="11"/>
        <v>1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1</v>
      </c>
    </row>
    <row r="16" spans="1:58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3"/>
        <v>0.99117215134859749</v>
      </c>
      <c r="AO16">
        <f t="shared" si="1"/>
        <v>4450412.3365496397</v>
      </c>
      <c r="AP16" s="2">
        <f>(Sheet4!$A$16-AO16)/Sheet4!$A$16</f>
        <v>0.99117215134859749</v>
      </c>
      <c r="AQ16">
        <f t="shared" si="4"/>
        <v>3</v>
      </c>
    </row>
    <row r="17" spans="1:43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3"/>
        <v>0.99117215134859749</v>
      </c>
      <c r="AO17">
        <f t="shared" si="1"/>
        <v>4450412.3365496397</v>
      </c>
      <c r="AP17" s="2">
        <f>(Sheet4!$A$16-AO17)/Sheet4!$A$16</f>
        <v>0.99117215134859749</v>
      </c>
      <c r="AQ17">
        <f t="shared" si="4"/>
        <v>4</v>
      </c>
    </row>
    <row r="18" spans="1:43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3"/>
        <v>0.99117215134859749</v>
      </c>
      <c r="AO18">
        <f t="shared" si="1"/>
        <v>4450412.3365496499</v>
      </c>
      <c r="AP18" s="2">
        <f>(Sheet4!$A$16-AO18)/Sheet4!$A$16</f>
        <v>0.99117215134859749</v>
      </c>
      <c r="AQ18">
        <f t="shared" si="4"/>
        <v>3</v>
      </c>
    </row>
    <row r="19" spans="1:43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3"/>
        <v>0.99117215134859749</v>
      </c>
      <c r="AO19">
        <f t="shared" si="1"/>
        <v>4450412.3365496499</v>
      </c>
      <c r="AP19" s="2">
        <f>(Sheet4!$A$16-AO19)/Sheet4!$A$16</f>
        <v>0.99117215134859749</v>
      </c>
      <c r="AQ19">
        <f t="shared" si="4"/>
        <v>3</v>
      </c>
    </row>
    <row r="20" spans="1:43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3"/>
        <v>0.99117215134859749</v>
      </c>
      <c r="AO20">
        <f t="shared" si="1"/>
        <v>4450412.3365496397</v>
      </c>
      <c r="AP20" s="2">
        <f>(Sheet4!$A$16-AO20)/Sheet4!$A$16</f>
        <v>0.99117215134859749</v>
      </c>
      <c r="AQ20">
        <f t="shared" si="4"/>
        <v>3</v>
      </c>
    </row>
    <row r="21" spans="1:43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3"/>
        <v>0.99117215134859749</v>
      </c>
      <c r="AO21">
        <f t="shared" si="1"/>
        <v>4450412.3365496499</v>
      </c>
      <c r="AP21" s="2">
        <f>(Sheet4!$A$16-AO21)/Sheet4!$A$16</f>
        <v>0.99117215134859749</v>
      </c>
      <c r="AQ21">
        <f t="shared" si="4"/>
        <v>3</v>
      </c>
    </row>
    <row r="22" spans="1:43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3"/>
        <v>0.99117215134859749</v>
      </c>
      <c r="AO22">
        <f t="shared" si="1"/>
        <v>4450412.3365496499</v>
      </c>
      <c r="AP22" s="2">
        <f>(Sheet4!$A$16-AO22)/Sheet4!$A$16</f>
        <v>0.99117215134859749</v>
      </c>
      <c r="AQ22">
        <f t="shared" si="4"/>
        <v>4</v>
      </c>
    </row>
    <row r="23" spans="1:43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3"/>
        <v>0.99117215134859749</v>
      </c>
      <c r="AO23">
        <f t="shared" si="1"/>
        <v>4450412.3365496499</v>
      </c>
      <c r="AP23" s="2">
        <f>(Sheet4!$A$16-AO23)/Sheet4!$A$16</f>
        <v>0.99117215134859749</v>
      </c>
      <c r="AQ23">
        <f t="shared" si="4"/>
        <v>3</v>
      </c>
    </row>
    <row r="24" spans="1:43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3"/>
        <v>0.99117215134859749</v>
      </c>
      <c r="AO24">
        <f t="shared" si="1"/>
        <v>4450412.3365496499</v>
      </c>
      <c r="AP24" s="2">
        <f>(Sheet4!$A$16-AO24)/Sheet4!$A$16</f>
        <v>0.99117215134859749</v>
      </c>
      <c r="AQ24">
        <f t="shared" si="4"/>
        <v>3</v>
      </c>
    </row>
    <row r="25" spans="1:43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3"/>
        <v>0.99117215134859749</v>
      </c>
      <c r="AO25">
        <f t="shared" si="1"/>
        <v>4450412.3365496499</v>
      </c>
      <c r="AP25" s="2">
        <f>(Sheet4!$A$16-AO25)/Sheet4!$A$16</f>
        <v>0.99117215134859749</v>
      </c>
      <c r="AQ25">
        <f t="shared" si="4"/>
        <v>4</v>
      </c>
    </row>
    <row r="26" spans="1:43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3"/>
        <v>0.99117215134859749</v>
      </c>
      <c r="AO26">
        <f t="shared" si="1"/>
        <v>4450412.3365496499</v>
      </c>
      <c r="AP26" s="2">
        <f>(Sheet4!$A$16-AO26)/Sheet4!$A$16</f>
        <v>0.99117215134859749</v>
      </c>
      <c r="AQ26">
        <f t="shared" si="4"/>
        <v>4</v>
      </c>
    </row>
    <row r="27" spans="1:43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3"/>
        <v>0.99117215134859749</v>
      </c>
      <c r="AO27">
        <f t="shared" si="1"/>
        <v>4450412.3365496499</v>
      </c>
      <c r="AP27" s="2">
        <f>(Sheet4!$A$16-AO27)/Sheet4!$A$16</f>
        <v>0.99117215134859749</v>
      </c>
      <c r="AQ27">
        <f t="shared" si="4"/>
        <v>4</v>
      </c>
    </row>
    <row r="28" spans="1:43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3"/>
        <v>0.99117215134948022</v>
      </c>
      <c r="AO28">
        <f t="shared" si="1"/>
        <v>4450412.3361045998</v>
      </c>
      <c r="AP28" s="2">
        <f>(Sheet4!$A$16-AO28)/Sheet4!$A$16</f>
        <v>0.99117215134948022</v>
      </c>
      <c r="AQ28">
        <f t="shared" si="4"/>
        <v>4</v>
      </c>
    </row>
    <row r="29" spans="1:43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3"/>
        <v>0.99117215134859749</v>
      </c>
      <c r="AO29">
        <f t="shared" si="1"/>
        <v>4450412.3365496499</v>
      </c>
      <c r="AP29" s="2">
        <f>(Sheet4!$A$16-AO29)/Sheet4!$A$16</f>
        <v>0.99117215134859749</v>
      </c>
      <c r="AQ29">
        <f t="shared" si="4"/>
        <v>4</v>
      </c>
    </row>
    <row r="30" spans="1:43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3"/>
        <v>0.98244970273190757</v>
      </c>
      <c r="AO30">
        <f t="shared" si="1"/>
        <v>8847689.0074030198</v>
      </c>
      <c r="AP30" s="2">
        <f>(Sheet4!$A$16-AO30)/Sheet4!$A$16</f>
        <v>0.98244970273190757</v>
      </c>
      <c r="AQ30">
        <f t="shared" si="4"/>
        <v>4</v>
      </c>
    </row>
    <row r="31" spans="1:43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3"/>
        <v>0.98209206649828529</v>
      </c>
      <c r="AO31">
        <f t="shared" si="1"/>
        <v>9027985.3365496397</v>
      </c>
      <c r="AP31" s="2">
        <f>(Sheet4!$A$16-AO31)/Sheet4!$A$16</f>
        <v>0.98209206649828529</v>
      </c>
      <c r="AQ31">
        <f t="shared" si="4"/>
        <v>5</v>
      </c>
    </row>
    <row r="32" spans="1:43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3"/>
        <v>0.98209206489776468</v>
      </c>
      <c r="AO32">
        <f t="shared" si="1"/>
        <v>9027986.1434253696</v>
      </c>
      <c r="AP32" s="2">
        <f>(Sheet4!$A$16-AO32)/Sheet4!$A$16</f>
        <v>0.98209206489776468</v>
      </c>
      <c r="AQ32">
        <f t="shared" si="4"/>
        <v>6</v>
      </c>
    </row>
    <row r="33" spans="1:43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3"/>
        <v>0.98209206489776468</v>
      </c>
      <c r="AO33">
        <f t="shared" si="1"/>
        <v>9027986.1434253696</v>
      </c>
      <c r="AP33" s="2">
        <f>(Sheet4!$A$16-AO33)/Sheet4!$A$16</f>
        <v>0.98209206489776468</v>
      </c>
      <c r="AQ33">
        <f t="shared" si="4"/>
        <v>6</v>
      </c>
    </row>
    <row r="34" spans="1:43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3"/>
        <v>0.98209206489776468</v>
      </c>
      <c r="AO34">
        <f t="shared" si="1"/>
        <v>9027986.1434253696</v>
      </c>
      <c r="AP34" s="2">
        <f>(Sheet4!$A$16-AO34)/Sheet4!$A$16</f>
        <v>0.98209206489776468</v>
      </c>
      <c r="AQ34">
        <f t="shared" si="4"/>
        <v>6</v>
      </c>
    </row>
    <row r="35" spans="1:43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3"/>
        <v>0.98209206489776468</v>
      </c>
      <c r="AO35">
        <f t="shared" si="1"/>
        <v>9027986.1434253696</v>
      </c>
      <c r="AP35" s="2">
        <f>(Sheet4!$A$16-AO35)/Sheet4!$A$16</f>
        <v>0.98209206489776468</v>
      </c>
      <c r="AQ35">
        <f t="shared" si="4"/>
        <v>6</v>
      </c>
    </row>
    <row r="36" spans="1:43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3"/>
        <v>0.98209206489776468</v>
      </c>
      <c r="AO36">
        <f t="shared" si="1"/>
        <v>9027986.1434253305</v>
      </c>
      <c r="AP36" s="2">
        <f>(Sheet4!$A$16-AO36)/Sheet4!$A$16</f>
        <v>0.98209206489776468</v>
      </c>
      <c r="AQ36">
        <f t="shared" si="4"/>
        <v>6</v>
      </c>
    </row>
    <row r="37" spans="1:43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3"/>
        <v>0.98209206489776468</v>
      </c>
      <c r="AO37">
        <f t="shared" si="1"/>
        <v>9027986.1434253603</v>
      </c>
      <c r="AP37" s="2">
        <f>(Sheet4!$A$16-AO37)/Sheet4!$A$16</f>
        <v>0.98209206489776468</v>
      </c>
      <c r="AQ37">
        <f t="shared" si="4"/>
        <v>6</v>
      </c>
    </row>
    <row r="38" spans="1:43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3"/>
        <v>0.97697274524683642</v>
      </c>
      <c r="AO38">
        <f t="shared" si="1"/>
        <v>11608805.57394564</v>
      </c>
      <c r="AP38" s="2">
        <f>(Sheet4!$A$16-AO38)/Sheet4!$A$16</f>
        <v>0.97697274524683642</v>
      </c>
      <c r="AQ38">
        <f t="shared" si="4"/>
        <v>6</v>
      </c>
    </row>
    <row r="39" spans="1:43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3"/>
        <v>0.9640772838916507</v>
      </c>
      <c r="AO39">
        <f t="shared" si="1"/>
        <v>18109836.863318659</v>
      </c>
      <c r="AP39" s="2">
        <f>(Sheet4!$A$16-AO39)/Sheet4!$A$16</f>
        <v>0.9640772838916507</v>
      </c>
      <c r="AQ39">
        <f t="shared" si="4"/>
        <v>6</v>
      </c>
    </row>
    <row r="40" spans="1:43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3"/>
        <v>0.95528928350790943</v>
      </c>
      <c r="AO40">
        <f t="shared" si="1"/>
        <v>22540160.361806769</v>
      </c>
      <c r="AP40" s="2">
        <f>(Sheet4!$A$16-AO40)/Sheet4!$A$16</f>
        <v>0.95528928350790943</v>
      </c>
      <c r="AQ40">
        <f t="shared" si="4"/>
        <v>7</v>
      </c>
    </row>
    <row r="41" spans="1:43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3"/>
        <v>0.95528928350790943</v>
      </c>
      <c r="AO41">
        <f t="shared" si="1"/>
        <v>22540160.361806769</v>
      </c>
      <c r="AP41" s="2">
        <f>(Sheet4!$A$16-AO41)/Sheet4!$A$16</f>
        <v>0.95528928350790943</v>
      </c>
      <c r="AQ41">
        <f t="shared" si="4"/>
        <v>7</v>
      </c>
    </row>
    <row r="42" spans="1:43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3"/>
        <v>0.95528928350790943</v>
      </c>
      <c r="AO42">
        <f t="shared" si="1"/>
        <v>22540160.361806769</v>
      </c>
      <c r="AP42" s="2">
        <f>(Sheet4!$A$16-AO42)/Sheet4!$A$16</f>
        <v>0.95528928350790943</v>
      </c>
      <c r="AQ42">
        <f t="shared" si="4"/>
        <v>7</v>
      </c>
    </row>
    <row r="43" spans="1:43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3"/>
        <v>0.95528928350790943</v>
      </c>
      <c r="AO43">
        <f t="shared" si="1"/>
        <v>22540160.361806769</v>
      </c>
      <c r="AP43" s="2">
        <f>(Sheet4!$A$16-AO43)/Sheet4!$A$16</f>
        <v>0.95528928350790943</v>
      </c>
      <c r="AQ43">
        <f t="shared" si="4"/>
        <v>7</v>
      </c>
    </row>
    <row r="44" spans="1:43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3"/>
        <v>0.95404303956524739</v>
      </c>
      <c r="AO44">
        <f t="shared" si="1"/>
        <v>23168433.414029062</v>
      </c>
      <c r="AP44" s="2">
        <f>(Sheet4!$A$16-AO44)/Sheet4!$A$16</f>
        <v>0.95404303956524739</v>
      </c>
      <c r="AQ44">
        <f t="shared" si="4"/>
        <v>7</v>
      </c>
    </row>
    <row r="45" spans="1:43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3"/>
        <v>0.95206498486146018</v>
      </c>
      <c r="AO45">
        <f t="shared" si="1"/>
        <v>24165636.62896027</v>
      </c>
      <c r="AP45" s="2">
        <f>(Sheet4!$A$16-AO45)/Sheet4!$A$16</f>
        <v>0.95206498486146018</v>
      </c>
      <c r="AQ45">
        <f t="shared" si="4"/>
        <v>7</v>
      </c>
    </row>
    <row r="46" spans="1:43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3"/>
        <v>0.95008693012103007</v>
      </c>
      <c r="AO46">
        <f t="shared" si="1"/>
        <v>25162839.862364359</v>
      </c>
      <c r="AP46" s="2">
        <f>(Sheet4!$A$16-AO46)/Sheet4!$A$16</f>
        <v>0.95008693012103007</v>
      </c>
      <c r="AQ46">
        <f t="shared" si="4"/>
        <v>7</v>
      </c>
    </row>
    <row r="47" spans="1:43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3"/>
        <v>0.94808978505870256</v>
      </c>
      <c r="AO47">
        <f t="shared" si="1"/>
        <v>26169667.162450608</v>
      </c>
      <c r="AP47" s="2">
        <f>(Sheet4!$A$16-AO47)/Sheet4!$A$16</f>
        <v>0.94808978505870256</v>
      </c>
      <c r="AQ47">
        <f t="shared" si="4"/>
        <v>7</v>
      </c>
    </row>
    <row r="48" spans="1:43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3"/>
        <v>0.94455508365861951</v>
      </c>
      <c r="AO48">
        <f t="shared" si="1"/>
        <v>27951627.789341208</v>
      </c>
      <c r="AP48" s="2">
        <f>(Sheet4!$A$16-AO48)/Sheet4!$A$16</f>
        <v>0.94455508365861951</v>
      </c>
      <c r="AQ48">
        <f t="shared" si="4"/>
        <v>7</v>
      </c>
    </row>
    <row r="49" spans="1:43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3"/>
        <v>0.94102038225853657</v>
      </c>
      <c r="AO49">
        <f t="shared" si="1"/>
        <v>29733588.416231811</v>
      </c>
      <c r="AP49" s="2">
        <f>(Sheet4!$A$16-AO49)/Sheet4!$A$16</f>
        <v>0.94102038225853657</v>
      </c>
      <c r="AQ49">
        <f t="shared" si="4"/>
        <v>7</v>
      </c>
    </row>
    <row r="50" spans="1:43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3"/>
        <v>0.93748568085845352</v>
      </c>
      <c r="AO50">
        <f t="shared" si="1"/>
        <v>31515549.043122403</v>
      </c>
      <c r="AP50" s="2">
        <f>(Sheet4!$A$16-AO50)/Sheet4!$A$16</f>
        <v>0.93748568085845352</v>
      </c>
      <c r="AQ50">
        <f t="shared" si="4"/>
        <v>7</v>
      </c>
    </row>
    <row r="51" spans="1:43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3"/>
        <v>0.93395097945837058</v>
      </c>
      <c r="AO51">
        <f t="shared" si="1"/>
        <v>33297509.670013003</v>
      </c>
      <c r="AP51" s="2">
        <f>(Sheet4!$A$16-AO51)/Sheet4!$A$16</f>
        <v>0.93395097945837058</v>
      </c>
      <c r="AQ51">
        <f t="shared" si="4"/>
        <v>7</v>
      </c>
    </row>
    <row r="52" spans="1:43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3"/>
        <v>0.9304162780582873</v>
      </c>
      <c r="AO52">
        <f t="shared" si="1"/>
        <v>35079470.296903715</v>
      </c>
      <c r="AP52" s="2">
        <f>(Sheet4!$A$16-AO52)/Sheet4!$A$16</f>
        <v>0.9304162780582873</v>
      </c>
      <c r="AQ52">
        <f t="shared" si="4"/>
        <v>7</v>
      </c>
    </row>
    <row r="53" spans="1:43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3"/>
        <v>0.92688157665820436</v>
      </c>
      <c r="AO53">
        <f t="shared" si="1"/>
        <v>36861430.923794314</v>
      </c>
      <c r="AP53" s="2">
        <f>(Sheet4!$A$16-AO53)/Sheet4!$A$16</f>
        <v>0.92688157665820436</v>
      </c>
      <c r="AQ53">
        <f t="shared" si="4"/>
        <v>7</v>
      </c>
    </row>
    <row r="54" spans="1:43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3"/>
        <v>0.92334687528158266</v>
      </c>
      <c r="AO54">
        <f t="shared" si="1"/>
        <v>38643391.538857304</v>
      </c>
      <c r="AP54" s="2">
        <f>(Sheet4!$A$16-AO54)/Sheet4!$A$16</f>
        <v>0.92334687528158266</v>
      </c>
      <c r="AQ54">
        <f t="shared" si="4"/>
        <v>7</v>
      </c>
    </row>
    <row r="55" spans="1:43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3"/>
        <v>0.91981217385803837</v>
      </c>
      <c r="AO55">
        <f t="shared" si="1"/>
        <v>40425352.177575499</v>
      </c>
      <c r="AP55" s="2">
        <f>(Sheet4!$A$16-AO55)/Sheet4!$A$16</f>
        <v>0.91981217385803837</v>
      </c>
      <c r="AQ55">
        <f t="shared" si="4"/>
        <v>7</v>
      </c>
    </row>
    <row r="56" spans="1:43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3"/>
        <v>0.91627747245795521</v>
      </c>
      <c r="AO56">
        <f t="shared" si="1"/>
        <v>42207312.804466218</v>
      </c>
      <c r="AP56" s="2">
        <f>(Sheet4!$A$16-AO56)/Sheet4!$A$16</f>
        <v>0.91627747245795521</v>
      </c>
      <c r="AQ56">
        <f t="shared" si="4"/>
        <v>7</v>
      </c>
    </row>
    <row r="57" spans="1:43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3"/>
        <v>0.90877379643698175</v>
      </c>
      <c r="AO57">
        <f t="shared" si="1"/>
        <v>45990165.643465206</v>
      </c>
      <c r="AP57" s="2">
        <f>(Sheet4!$A$16-AO57)/Sheet4!$A$16</f>
        <v>0.90877379643698175</v>
      </c>
      <c r="AQ57">
        <f t="shared" si="4"/>
        <v>7</v>
      </c>
    </row>
    <row r="58" spans="1:43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3"/>
        <v>0.88681602173650464</v>
      </c>
      <c r="AO58">
        <f t="shared" si="1"/>
        <v>57059810.725639865</v>
      </c>
      <c r="AP58" s="2">
        <f>(Sheet4!$A$16-AO58)/Sheet4!$A$16</f>
        <v>0.88681602173650464</v>
      </c>
      <c r="AQ58">
        <f t="shared" si="4"/>
        <v>7</v>
      </c>
    </row>
    <row r="59" spans="1:43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3"/>
        <v>0.87788757579055632</v>
      </c>
      <c r="AO59">
        <f t="shared" si="1"/>
        <v>61560937.506710403</v>
      </c>
      <c r="AP59" s="2">
        <f>(Sheet4!$A$16-AO59)/Sheet4!$A$16</f>
        <v>0.87788757579055632</v>
      </c>
      <c r="AQ59">
        <f t="shared" si="4"/>
        <v>8</v>
      </c>
    </row>
    <row r="60" spans="1:43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3"/>
        <v>0.87435287439047327</v>
      </c>
      <c r="AO60">
        <f t="shared" si="1"/>
        <v>63342898.133601002</v>
      </c>
      <c r="AP60" s="2">
        <f>(Sheet4!$A$16-AO60)/Sheet4!$A$16</f>
        <v>0.87435287439047327</v>
      </c>
      <c r="AQ60">
        <f>IF(AND(D162=$AR$3,E162=$AS$3,F162=$AT$3,G162=$AU$3,H162=$AV$3,I162=$AW$3,J162=$AX$3),1,IF(AND(D162=$AR$4,E162=$AS$4,F162=$AT$4,G162=$AU$4,H162=$AV$4,I162=$AW$4,J162=$AX$4),2,IF(AND(D162=$AR$5,E162=$AS$5,F162=$AT$5,G162=$AU$5,H162=$AV$5,I162=$AW$5,J162=$AX$5),3,IF(AND(D162=$AR$6,E162=$AS$6,F162=$AT$6,G162=$AU$6,H162=$AV$6,I162=$AW$6,J162=$AX$6),4,IF(AND(D162=$AR$7,E162=$AS$7,F162=$AT$7,G162=$AU$7,H162=$AV$7,I162=$AW$7,J162=$AX$7),5,IF(AND(D162=$AR$8,E162=$AS$8,F162=$AT$8,G162=$AU$8,H162=$AV$8,I162=$AW$8,J162=$AX$8),6,IF(AND(D162=$AR$9,E162=$AS$9,F162=$AT$9,G162=$AU$9,H162=$AV$9,I162=$AW$9,J162=$AX$9),7,IF(AND(D162=$AR$10,E162=$AS$10,F162=$AT$10,G162=$AU$10,H162=$AV$10,I162=$AW$10,J162=$AX$10),8,IF(AND(D162=$AR$11,E162=$AS$11,F162=$AT$11,G162=$AU$11,H162=$AV$11,I162=$AW$11,J162=$AX$11),9,IF(AND(D162=$AR$12,E162=$AS$12,F162=$AT$12,G162=$AU$12,H162=$AV$12,I162=$AW$12,J162=$AX$12),10,IF(AND(D162=$AR$13,E162=$AS$13,F162=$AT$13,G162=$AU$13,H162=$AV$13,I162=$AW$13,J162=$AX$13),11,IF(AND(D162=$AR$14,E162=$AS$14,F162=$AT$14,G162=$AU$14,H162=$AV$14,I162=$AW$14,J162=$AX$14),12,IF(AND(D162=$AR$15,E162=$AS$15,F162=$AT$15,G162=$AU$15,H162=$AV$15,I162=$AW$15,J162=$AX$15),13,0)))))))))))))</f>
        <v>8</v>
      </c>
    </row>
    <row r="61" spans="1:43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3"/>
        <v>0.87036430846556645</v>
      </c>
      <c r="AO61">
        <f t="shared" si="1"/>
        <v>65353666.974152714</v>
      </c>
      <c r="AP61" s="2">
        <f>(Sheet4!$A$16-AO61)/Sheet4!$A$16</f>
        <v>0.87036430846556645</v>
      </c>
      <c r="AQ61">
        <f t="shared" si="4"/>
        <v>8</v>
      </c>
    </row>
    <row r="62" spans="1:43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3"/>
        <v>0.86346071466223628</v>
      </c>
      <c r="AO62">
        <f t="shared" si="1"/>
        <v>68833998.3937435</v>
      </c>
      <c r="AP62" s="2">
        <f>(Sheet4!$A$16-AO62)/Sheet4!$A$16</f>
        <v>0.86346071466223628</v>
      </c>
      <c r="AQ62">
        <f t="shared" si="4"/>
        <v>8</v>
      </c>
    </row>
    <row r="63" spans="1:43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3"/>
        <v>0.85571795224204372</v>
      </c>
      <c r="AO63">
        <f t="shared" si="1"/>
        <v>72737382.644483149</v>
      </c>
      <c r="AP63" s="2">
        <f>(Sheet4!$A$16-AO63)/Sheet4!$A$16</f>
        <v>0.85571795224204372</v>
      </c>
      <c r="AQ63">
        <f t="shared" si="4"/>
        <v>8</v>
      </c>
    </row>
    <row r="64" spans="1:43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3"/>
        <v>0.84952568325708877</v>
      </c>
      <c r="AO64">
        <f t="shared" si="1"/>
        <v>75859111.546971619</v>
      </c>
      <c r="AP64" s="2">
        <f>(Sheet4!$A$16-AO64)/Sheet4!$A$16</f>
        <v>0.84952568325708877</v>
      </c>
      <c r="AQ64">
        <f t="shared" si="4"/>
        <v>8</v>
      </c>
    </row>
    <row r="65" spans="1:43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3"/>
        <v>0.84194024320137217</v>
      </c>
      <c r="AO65">
        <f t="shared" si="1"/>
        <v>79683184.357367516</v>
      </c>
      <c r="AP65" s="2">
        <f>(Sheet4!$A$16-AO65)/Sheet4!$A$16</f>
        <v>0.84194024320137217</v>
      </c>
      <c r="AQ65">
        <f t="shared" si="4"/>
        <v>8</v>
      </c>
    </row>
    <row r="66" spans="1:43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3"/>
        <v>0.83389511655135018</v>
      </c>
      <c r="AO66">
        <f t="shared" si="1"/>
        <v>83739000.480435491</v>
      </c>
      <c r="AP66" s="2">
        <f>(Sheet4!$A$16-AO66)/Sheet4!$A$16</f>
        <v>0.83389511655135018</v>
      </c>
      <c r="AQ66">
        <f t="shared" si="4"/>
        <v>8</v>
      </c>
    </row>
    <row r="67" spans="1:43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12">B67</f>
        <v>84.751932729264993</v>
      </c>
      <c r="AN67" s="2">
        <f t="shared" ref="AN67:AN102" si="13">(MAX($AO:$AO)-AO67)/MAX($AO:$AO)</f>
        <v>0.82438865741454304</v>
      </c>
      <c r="AO67">
        <f t="shared" ref="AO67:AO102" si="14">SUM(AF67:AL67)</f>
        <v>88531522.949953541</v>
      </c>
      <c r="AP67" s="2">
        <f>(Sheet4!$A$16-AO67)/Sheet4!$A$16</f>
        <v>0.82438865741454304</v>
      </c>
      <c r="AQ67">
        <f t="shared" si="4"/>
        <v>8</v>
      </c>
    </row>
    <row r="68" spans="1:43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12"/>
        <v>86.076181678159799</v>
      </c>
      <c r="AN68" s="2">
        <f t="shared" si="13"/>
        <v>0.81554370429838174</v>
      </c>
      <c r="AO68">
        <f t="shared" si="14"/>
        <v>92990558.216503263</v>
      </c>
      <c r="AP68" s="2">
        <f>(Sheet4!$A$16-AO68)/Sheet4!$A$16</f>
        <v>0.81554370429838174</v>
      </c>
      <c r="AQ68">
        <f t="shared" ref="AQ68:AQ103" si="15">IF(AND(D170=$AR$3,E170=$AS$3,F170=$AT$3,G170=$AU$3,H170=$AV$3,I170=$AW$3,J170=$AX$3),1,IF(AND(D170=$AR$4,E170=$AS$4,F170=$AT$4,G170=$AU$4,H170=$AV$4,I170=$AW$4,J170=$AX$4),2,IF(AND(D170=$AR$5,E170=$AS$5,F170=$AT$5,G170=$AU$5,H170=$AV$5,I170=$AW$5,J170=$AX$5),3,IF(AND(D170=$AR$6,E170=$AS$6,F170=$AT$6,G170=$AU$6,H170=$AV$6,I170=$AW$6,J170=$AX$6),4,IF(AND(D170=$AR$7,E170=$AS$7,F170=$AT$7,G170=$AU$7,H170=$AV$7,I170=$AW$7,J170=$AX$7),5,IF(AND(D170=$AR$8,E170=$AS$8,F170=$AT$8,G170=$AU$8,H170=$AV$8,I170=$AW$8,J170=$AX$8),6,IF(AND(D170=$AR$9,E170=$AS$9,F170=$AT$9,G170=$AU$9,H170=$AV$9,I170=$AW$9,J170=$AX$9),7,IF(AND(D170=$AR$10,E170=$AS$10,F170=$AT$10,G170=$AU$10,H170=$AV$10,I170=$AW$10,J170=$AX$10),8,IF(AND(D170=$AR$11,E170=$AS$11,F170=$AT$11,G170=$AU$11,H170=$AV$11,I170=$AW$11,J170=$AX$11),9,IF(AND(D170=$AR$12,E170=$AS$12,F170=$AT$12,G170=$AU$12,H170=$AV$12,I170=$AW$12,J170=$AX$12),10,IF(AND(D170=$AR$13,E170=$AS$13,F170=$AT$13,G170=$AU$13,H170=$AV$13,I170=$AW$13,J170=$AX$13),11,IF(AND(D170=$AR$14,E170=$AS$14,F170=$AT$14,G170=$AU$14,H170=$AV$14,I170=$AW$14,J170=$AX$14),12,IF(AND(D170=$AR$15,E170=$AS$15,F170=$AT$15,G170=$AU$15,H170=$AV$15,I170=$AW$15,J170=$AX$15),13,0)))))))))))))</f>
        <v>8</v>
      </c>
    </row>
    <row r="69" spans="1:43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12"/>
        <v>87.400430627054604</v>
      </c>
      <c r="AN69" s="2">
        <f t="shared" si="13"/>
        <v>0.8016311854657403</v>
      </c>
      <c r="AO69">
        <f t="shared" si="14"/>
        <v>100004322.03260913</v>
      </c>
      <c r="AP69" s="2">
        <f>(Sheet4!$A$16-AO69)/Sheet4!$A$16</f>
        <v>0.8016311854657403</v>
      </c>
      <c r="AQ69">
        <f t="shared" si="15"/>
        <v>8</v>
      </c>
    </row>
    <row r="70" spans="1:43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12"/>
        <v>88.724679575949395</v>
      </c>
      <c r="AN70" s="2">
        <f t="shared" si="13"/>
        <v>0.79438153855465288</v>
      </c>
      <c r="AO70">
        <f t="shared" si="14"/>
        <v>103659110.3420583</v>
      </c>
      <c r="AP70" s="2">
        <f>(Sheet4!$A$16-AO70)/Sheet4!$A$16</f>
        <v>0.79438153855465288</v>
      </c>
      <c r="AQ70">
        <f t="shared" si="15"/>
        <v>8</v>
      </c>
    </row>
    <row r="71" spans="1:43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12"/>
        <v>90.048928524844101</v>
      </c>
      <c r="AN71" s="2">
        <f t="shared" si="13"/>
        <v>0.78679609856456267</v>
      </c>
      <c r="AO71">
        <f t="shared" si="14"/>
        <v>107483183.1193698</v>
      </c>
      <c r="AP71" s="2">
        <f>(Sheet4!$A$16-AO71)/Sheet4!$A$16</f>
        <v>0.78679609856456267</v>
      </c>
      <c r="AQ71">
        <f t="shared" si="15"/>
        <v>8</v>
      </c>
    </row>
    <row r="72" spans="1:43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12"/>
        <v>91.373177473738906</v>
      </c>
      <c r="AN72" s="2">
        <f t="shared" si="13"/>
        <v>0.77875097191907316</v>
      </c>
      <c r="AO72">
        <f t="shared" si="14"/>
        <v>111538999.24015278</v>
      </c>
      <c r="AP72" s="2">
        <f>(Sheet4!$A$16-AO72)/Sheet4!$A$16</f>
        <v>0.77875097191907316</v>
      </c>
      <c r="AQ72">
        <f t="shared" si="15"/>
        <v>8</v>
      </c>
    </row>
    <row r="73" spans="1:43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12"/>
        <v>92.697426422633598</v>
      </c>
      <c r="AN73" s="2">
        <f t="shared" si="13"/>
        <v>0.76913416783408994</v>
      </c>
      <c r="AO73">
        <f t="shared" si="14"/>
        <v>116387150.27083343</v>
      </c>
      <c r="AP73" s="2">
        <f>(Sheet4!$A$16-AO73)/Sheet4!$A$16</f>
        <v>0.76913416783408994</v>
      </c>
      <c r="AQ73">
        <f t="shared" si="15"/>
        <v>8</v>
      </c>
    </row>
    <row r="74" spans="1:43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12"/>
        <v>94.021675371528403</v>
      </c>
      <c r="AN74" s="2">
        <f t="shared" si="13"/>
        <v>0.76040508346390745</v>
      </c>
      <c r="AO74">
        <f t="shared" si="14"/>
        <v>120787772.24589083</v>
      </c>
      <c r="AP74" s="2">
        <f>(Sheet4!$A$16-AO74)/Sheet4!$A$16</f>
        <v>0.76040508346390745</v>
      </c>
      <c r="AQ74">
        <f t="shared" si="15"/>
        <v>8</v>
      </c>
    </row>
    <row r="75" spans="1:43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12"/>
        <v>95.345924320423194</v>
      </c>
      <c r="AN75" s="2">
        <f t="shared" si="13"/>
        <v>0.7443697954154499</v>
      </c>
      <c r="AO75">
        <f t="shared" si="14"/>
        <v>128871694.67920578</v>
      </c>
      <c r="AP75" s="2">
        <f>(Sheet4!$A$16-AO75)/Sheet4!$A$16</f>
        <v>0.7443697954154499</v>
      </c>
      <c r="AQ75">
        <f t="shared" si="15"/>
        <v>8</v>
      </c>
    </row>
    <row r="76" spans="1:43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12"/>
        <v>96.670173269317999</v>
      </c>
      <c r="AN76" s="2">
        <f t="shared" si="13"/>
        <v>0.71073234700477228</v>
      </c>
      <c r="AO76">
        <f t="shared" si="14"/>
        <v>145829452.03191558</v>
      </c>
      <c r="AP76" s="2">
        <f>(Sheet4!$A$16-AO76)/Sheet4!$A$16</f>
        <v>0.71073234700477228</v>
      </c>
      <c r="AQ76">
        <f t="shared" si="15"/>
        <v>9</v>
      </c>
    </row>
    <row r="77" spans="1:43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12"/>
        <v>97.994422218212705</v>
      </c>
      <c r="AN77" s="2">
        <f t="shared" si="13"/>
        <v>0.69993290660435858</v>
      </c>
      <c r="AO77">
        <f t="shared" si="14"/>
        <v>151273809.392777</v>
      </c>
      <c r="AP77" s="2">
        <f>(Sheet4!$A$16-AO77)/Sheet4!$A$16</f>
        <v>0.69993290660435858</v>
      </c>
      <c r="AQ77">
        <f t="shared" si="15"/>
        <v>9</v>
      </c>
    </row>
    <row r="78" spans="1:43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12"/>
        <v>99.318671167107496</v>
      </c>
      <c r="AN78" s="2">
        <f t="shared" si="13"/>
        <v>0.68572269030006683</v>
      </c>
      <c r="AO78">
        <f t="shared" si="14"/>
        <v>158437652.41308197</v>
      </c>
      <c r="AP78" s="2">
        <f>(Sheet4!$A$16-AO78)/Sheet4!$A$16</f>
        <v>0.68572269030006683</v>
      </c>
      <c r="AQ78">
        <f t="shared" si="15"/>
        <v>10</v>
      </c>
    </row>
    <row r="79" spans="1:43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12"/>
        <v>100.642920116002</v>
      </c>
      <c r="AN79" s="2">
        <f t="shared" si="13"/>
        <v>0.67549966523140537</v>
      </c>
      <c r="AO79">
        <f t="shared" si="14"/>
        <v>163591419.61945546</v>
      </c>
      <c r="AP79" s="2">
        <f>(Sheet4!$A$16-AO79)/Sheet4!$A$16</f>
        <v>0.67549966523140537</v>
      </c>
      <c r="AQ79">
        <f t="shared" si="15"/>
        <v>10</v>
      </c>
    </row>
    <row r="80" spans="1:43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12"/>
        <v>101.96716906489701</v>
      </c>
      <c r="AN80" s="2">
        <f t="shared" si="13"/>
        <v>0.65783427867104449</v>
      </c>
      <c r="AO80">
        <f t="shared" si="14"/>
        <v>172497128.96979165</v>
      </c>
      <c r="AP80" s="2">
        <f>(Sheet4!$A$16-AO80)/Sheet4!$A$16</f>
        <v>0.65783427867104449</v>
      </c>
      <c r="AQ80">
        <f t="shared" si="15"/>
        <v>10</v>
      </c>
    </row>
    <row r="81" spans="1:43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12"/>
        <v>103.291418013791</v>
      </c>
      <c r="AN81" s="2">
        <f t="shared" si="13"/>
        <v>0.64356058963258</v>
      </c>
      <c r="AO81">
        <f t="shared" si="14"/>
        <v>179692970.7080574</v>
      </c>
      <c r="AP81" s="2">
        <f>(Sheet4!$A$16-AO81)/Sheet4!$A$16</f>
        <v>0.64356058963258</v>
      </c>
      <c r="AQ81">
        <f t="shared" si="15"/>
        <v>11</v>
      </c>
    </row>
    <row r="82" spans="1:43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12"/>
        <v>104.61566696268601</v>
      </c>
      <c r="AN82" s="2">
        <f t="shared" si="13"/>
        <v>0.63360017169364646</v>
      </c>
      <c r="AO82">
        <f t="shared" si="14"/>
        <v>184714348.91956282</v>
      </c>
      <c r="AP82" s="2">
        <f>(Sheet4!$A$16-AO82)/Sheet4!$A$16</f>
        <v>0.63360017169364646</v>
      </c>
      <c r="AQ82">
        <f t="shared" si="15"/>
        <v>11</v>
      </c>
    </row>
    <row r="83" spans="1:43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12"/>
        <v>105.939915911581</v>
      </c>
      <c r="AN83" s="2">
        <f t="shared" si="13"/>
        <v>0.62281583555060738</v>
      </c>
      <c r="AO83">
        <f t="shared" si="14"/>
        <v>190151091.72154257</v>
      </c>
      <c r="AP83" s="2">
        <f>(Sheet4!$A$16-AO83)/Sheet4!$A$16</f>
        <v>0.62281583555060738</v>
      </c>
      <c r="AQ83">
        <f t="shared" si="15"/>
        <v>11</v>
      </c>
    </row>
    <row r="84" spans="1:43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12"/>
        <v>107.264164860476</v>
      </c>
      <c r="AN84" s="2">
        <f t="shared" si="13"/>
        <v>0.5965212549129042</v>
      </c>
      <c r="AO84">
        <f t="shared" si="14"/>
        <v>203407065.02550727</v>
      </c>
      <c r="AP84" s="2">
        <f>(Sheet4!$A$16-AO84)/Sheet4!$A$16</f>
        <v>0.5965212549129042</v>
      </c>
      <c r="AQ84">
        <f t="shared" si="15"/>
        <v>11</v>
      </c>
    </row>
    <row r="85" spans="1:43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12"/>
        <v>108.58841380937</v>
      </c>
      <c r="AN85" s="2">
        <f t="shared" si="13"/>
        <v>0.54725054118196004</v>
      </c>
      <c r="AO85">
        <f t="shared" si="14"/>
        <v>228246071.77308688</v>
      </c>
      <c r="AP85" s="2">
        <f>(Sheet4!$A$16-AO85)/Sheet4!$A$16</f>
        <v>0.54725054118196004</v>
      </c>
      <c r="AQ85">
        <f t="shared" si="15"/>
        <v>11</v>
      </c>
    </row>
    <row r="86" spans="1:43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12"/>
        <v>109.912662758265</v>
      </c>
      <c r="AN86" s="2">
        <f t="shared" si="13"/>
        <v>0.52283622697450738</v>
      </c>
      <c r="AO86">
        <f t="shared" si="14"/>
        <v>240554140.18565339</v>
      </c>
      <c r="AP86" s="2">
        <f>(Sheet4!$A$16-AO86)/Sheet4!$A$16</f>
        <v>0.52283622697450738</v>
      </c>
      <c r="AQ86">
        <f t="shared" si="15"/>
        <v>11</v>
      </c>
    </row>
    <row r="87" spans="1:43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12"/>
        <v>111.23691170716</v>
      </c>
      <c r="AN87" s="2">
        <f t="shared" si="13"/>
        <v>0.49842191245136697</v>
      </c>
      <c r="AO87">
        <f t="shared" si="14"/>
        <v>252862208.75736868</v>
      </c>
      <c r="AP87" s="2">
        <f>(Sheet4!$A$16-AO87)/Sheet4!$A$16</f>
        <v>0.49842191245136697</v>
      </c>
      <c r="AQ87">
        <f t="shared" si="15"/>
        <v>11</v>
      </c>
    </row>
    <row r="88" spans="1:43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12"/>
        <v>112.56116065605499</v>
      </c>
      <c r="AN88" s="2">
        <f t="shared" si="13"/>
        <v>0.47986837069136301</v>
      </c>
      <c r="AO88">
        <f t="shared" si="14"/>
        <v>262215666.70573211</v>
      </c>
      <c r="AP88" s="2">
        <f>(Sheet4!$A$16-AO88)/Sheet4!$A$16</f>
        <v>0.47986837069136301</v>
      </c>
      <c r="AQ88">
        <f t="shared" si="15"/>
        <v>11</v>
      </c>
    </row>
    <row r="89" spans="1:43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12"/>
        <v>113.885409604949</v>
      </c>
      <c r="AN89" s="2">
        <f t="shared" si="13"/>
        <v>0.46396539681377086</v>
      </c>
      <c r="AO89">
        <f t="shared" si="14"/>
        <v>270232885.16149008</v>
      </c>
      <c r="AP89" s="2">
        <f>(Sheet4!$A$16-AO89)/Sheet4!$A$16</f>
        <v>0.46396539681377086</v>
      </c>
      <c r="AQ89">
        <f t="shared" si="15"/>
        <v>11</v>
      </c>
    </row>
    <row r="90" spans="1:43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12"/>
        <v>115.20965855384399</v>
      </c>
      <c r="AN90" s="2">
        <f t="shared" si="13"/>
        <v>0.44779454415214015</v>
      </c>
      <c r="AO90">
        <f t="shared" si="14"/>
        <v>278385150.22851902</v>
      </c>
      <c r="AP90" s="2">
        <f>(Sheet4!$A$16-AO90)/Sheet4!$A$16</f>
        <v>0.44779454415214015</v>
      </c>
      <c r="AQ90">
        <f t="shared" si="15"/>
        <v>11</v>
      </c>
    </row>
    <row r="91" spans="1:43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12"/>
        <v>116.533907502739</v>
      </c>
      <c r="AN91" s="2">
        <f t="shared" si="13"/>
        <v>0.42796314964976334</v>
      </c>
      <c r="AO91">
        <f t="shared" si="14"/>
        <v>288382816.27712512</v>
      </c>
      <c r="AP91" s="2">
        <f>(Sheet4!$A$16-AO91)/Sheet4!$A$16</f>
        <v>0.42796314964976334</v>
      </c>
      <c r="AQ91">
        <f t="shared" si="15"/>
        <v>11</v>
      </c>
    </row>
    <row r="92" spans="1:43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12"/>
        <v>117.858156451634</v>
      </c>
      <c r="AN92" s="2">
        <f t="shared" si="13"/>
        <v>0.3941460649325324</v>
      </c>
      <c r="AO92">
        <f t="shared" si="14"/>
        <v>305431134.27109045</v>
      </c>
      <c r="AP92" s="2">
        <f>(Sheet4!$A$16-AO92)/Sheet4!$A$16</f>
        <v>0.3941460649325324</v>
      </c>
      <c r="AQ92">
        <f t="shared" si="15"/>
        <v>11</v>
      </c>
    </row>
    <row r="93" spans="1:43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12"/>
        <v>119.18240540052901</v>
      </c>
      <c r="AN93" s="2">
        <f t="shared" si="13"/>
        <v>0.34877380494410193</v>
      </c>
      <c r="AO93">
        <f t="shared" si="14"/>
        <v>328304800.72861028</v>
      </c>
      <c r="AP93" s="2">
        <f>(Sheet4!$A$16-AO93)/Sheet4!$A$16</f>
        <v>0.34877380494410193</v>
      </c>
      <c r="AQ93">
        <f t="shared" si="15"/>
        <v>11</v>
      </c>
    </row>
    <row r="94" spans="1:43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12"/>
        <v>120.506654349423</v>
      </c>
      <c r="AN94" s="2">
        <f t="shared" si="13"/>
        <v>0.30873698509641395</v>
      </c>
      <c r="AO94">
        <f t="shared" si="14"/>
        <v>348488694.22321123</v>
      </c>
      <c r="AP94" s="2">
        <f>(Sheet4!$A$16-AO94)/Sheet4!$A$16</f>
        <v>0.30873698509641395</v>
      </c>
      <c r="AQ94">
        <f t="shared" si="15"/>
        <v>11</v>
      </c>
    </row>
    <row r="95" spans="1:43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12"/>
        <v>121.83090329831801</v>
      </c>
      <c r="AN95" s="2">
        <f t="shared" si="13"/>
        <v>0.26261095013479419</v>
      </c>
      <c r="AO95">
        <f t="shared" si="14"/>
        <v>371742363.73381138</v>
      </c>
      <c r="AP95" s="2">
        <f>(Sheet4!$A$16-AO95)/Sheet4!$A$16</f>
        <v>0.26261095013479419</v>
      </c>
      <c r="AQ95">
        <f t="shared" si="15"/>
        <v>12</v>
      </c>
    </row>
    <row r="96" spans="1:43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12"/>
        <v>123.155152247213</v>
      </c>
      <c r="AN96" s="2">
        <f t="shared" si="13"/>
        <v>0.22965905661337296</v>
      </c>
      <c r="AO96">
        <f t="shared" si="14"/>
        <v>388354510.04842943</v>
      </c>
      <c r="AP96" s="2">
        <f>(Sheet4!$A$16-AO96)/Sheet4!$A$16</f>
        <v>0.22965905661337296</v>
      </c>
      <c r="AQ96">
        <f t="shared" si="15"/>
        <v>12</v>
      </c>
    </row>
    <row r="97" spans="1:43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12"/>
        <v>124.479401196108</v>
      </c>
      <c r="AN97" s="2">
        <f t="shared" si="13"/>
        <v>0.19670718106519219</v>
      </c>
      <c r="AO97">
        <f t="shared" si="14"/>
        <v>404966647.30213875</v>
      </c>
      <c r="AP97" s="2">
        <f>(Sheet4!$A$16-AO97)/Sheet4!$A$16</f>
        <v>0.19670718106519219</v>
      </c>
      <c r="AQ97">
        <f t="shared" si="15"/>
        <v>12</v>
      </c>
    </row>
    <row r="98" spans="1:43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12"/>
        <v>125.803650145002</v>
      </c>
      <c r="AN98" s="2">
        <f t="shared" si="13"/>
        <v>0.16475946556696536</v>
      </c>
      <c r="AO98">
        <f t="shared" si="14"/>
        <v>421072554.05160451</v>
      </c>
      <c r="AP98" s="2">
        <f>(Sheet4!$A$16-AO98)/Sheet4!$A$16</f>
        <v>0.16475946556696536</v>
      </c>
      <c r="AQ98">
        <f t="shared" si="15"/>
        <v>13</v>
      </c>
    </row>
    <row r="99" spans="1:43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12"/>
        <v>127.127899093897</v>
      </c>
      <c r="AN99" s="2">
        <f t="shared" si="13"/>
        <v>0.13180757204551766</v>
      </c>
      <c r="AO99">
        <f t="shared" si="14"/>
        <v>437684700.36623591</v>
      </c>
      <c r="AP99" s="2">
        <f>(Sheet4!$A$16-AO99)/Sheet4!$A$16</f>
        <v>0.13180757204551766</v>
      </c>
      <c r="AQ99">
        <f t="shared" si="15"/>
        <v>13</v>
      </c>
    </row>
    <row r="100" spans="1:43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12"/>
        <v>128.452148042792</v>
      </c>
      <c r="AN100" s="2">
        <f t="shared" si="13"/>
        <v>9.8855678524100599E-2</v>
      </c>
      <c r="AO100">
        <f t="shared" si="14"/>
        <v>454296846.68085188</v>
      </c>
      <c r="AP100" s="2">
        <f>(Sheet4!$A$16-AO100)/Sheet4!$A$16</f>
        <v>9.8855678524100599E-2</v>
      </c>
      <c r="AQ100">
        <f t="shared" si="15"/>
        <v>13</v>
      </c>
    </row>
    <row r="101" spans="1:43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12"/>
        <v>129.77639699168699</v>
      </c>
      <c r="AN101" s="2">
        <f t="shared" si="13"/>
        <v>6.5903785002670398E-2</v>
      </c>
      <c r="AO101">
        <f t="shared" si="14"/>
        <v>470908992.99547446</v>
      </c>
      <c r="AP101" s="2">
        <f>(Sheet4!$A$16-AO101)/Sheet4!$A$16</f>
        <v>6.5903785002670398E-2</v>
      </c>
      <c r="AQ101">
        <f t="shared" si="15"/>
        <v>13</v>
      </c>
    </row>
    <row r="102" spans="1:43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12"/>
        <v>131.10064594058099</v>
      </c>
      <c r="AN102" s="2">
        <f t="shared" si="13"/>
        <v>3.2951891481246595E-2</v>
      </c>
      <c r="AO102">
        <f t="shared" si="14"/>
        <v>487521139.31009382</v>
      </c>
      <c r="AP102" s="2">
        <f>(Sheet4!$A$16-AO102)/Sheet4!$A$16</f>
        <v>3.2951891481246595E-2</v>
      </c>
      <c r="AQ102">
        <f t="shared" si="15"/>
        <v>13</v>
      </c>
    </row>
    <row r="103" spans="1:43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  <c r="AP103" s="2">
        <f>(Sheet4!$A$16-AO103)/Sheet4!$A$16</f>
        <v>0</v>
      </c>
      <c r="AQ103">
        <f t="shared" si="15"/>
        <v>13</v>
      </c>
    </row>
    <row r="105" spans="1:43" x14ac:dyDescent="0.25">
      <c r="C105">
        <f>A3</f>
        <v>0</v>
      </c>
      <c r="D105">
        <f t="shared" ref="D105:J105" si="16">IF(D3&gt;0.5,1,0)</f>
        <v>0</v>
      </c>
      <c r="E105">
        <f t="shared" si="16"/>
        <v>0</v>
      </c>
      <c r="F105">
        <f t="shared" si="16"/>
        <v>0</v>
      </c>
      <c r="G105">
        <f t="shared" si="16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</row>
    <row r="106" spans="1:43" x14ac:dyDescent="0.25">
      <c r="C106">
        <f t="shared" ref="C106:C169" si="17">A4</f>
        <v>0.01</v>
      </c>
      <c r="D106">
        <f t="shared" ref="D106:J106" si="18">IF(D4&gt;0.5,1,0)</f>
        <v>0</v>
      </c>
      <c r="E106">
        <f t="shared" si="18"/>
        <v>0</v>
      </c>
      <c r="F106">
        <f t="shared" si="18"/>
        <v>0</v>
      </c>
      <c r="G106">
        <f t="shared" si="18"/>
        <v>1</v>
      </c>
      <c r="H106">
        <f t="shared" si="18"/>
        <v>0</v>
      </c>
      <c r="I106">
        <f t="shared" si="18"/>
        <v>0</v>
      </c>
      <c r="J106">
        <f t="shared" si="18"/>
        <v>0</v>
      </c>
      <c r="L106" s="3">
        <v>1</v>
      </c>
      <c r="M106">
        <f>ROUND(AVERAGE(D105:D114),0)</f>
        <v>0</v>
      </c>
      <c r="N106">
        <f t="shared" ref="N106:S106" si="19">ROUND(AVERAGE(E105:E114),0)</f>
        <v>0</v>
      </c>
      <c r="O106">
        <f t="shared" si="19"/>
        <v>0</v>
      </c>
      <c r="P106">
        <f t="shared" si="19"/>
        <v>1</v>
      </c>
      <c r="Q106">
        <f t="shared" si="19"/>
        <v>0</v>
      </c>
      <c r="R106">
        <f t="shared" si="19"/>
        <v>0</v>
      </c>
      <c r="S106">
        <f t="shared" si="19"/>
        <v>0</v>
      </c>
    </row>
    <row r="107" spans="1:43" x14ac:dyDescent="0.25">
      <c r="C107">
        <f t="shared" si="17"/>
        <v>0.02</v>
      </c>
      <c r="D107">
        <f t="shared" ref="D107:J107" si="20">IF(D5&gt;0.5,1,0)</f>
        <v>0</v>
      </c>
      <c r="E107">
        <f t="shared" si="20"/>
        <v>0</v>
      </c>
      <c r="F107">
        <f t="shared" si="20"/>
        <v>0</v>
      </c>
      <c r="G107">
        <f t="shared" si="20"/>
        <v>1</v>
      </c>
      <c r="H107">
        <f t="shared" si="20"/>
        <v>0</v>
      </c>
      <c r="I107">
        <f t="shared" si="20"/>
        <v>0</v>
      </c>
      <c r="J107">
        <f t="shared" si="20"/>
        <v>0</v>
      </c>
      <c r="L107" s="3">
        <v>2</v>
      </c>
      <c r="M107">
        <f>ROUND(AVERAGE(D115:D124),0)</f>
        <v>1</v>
      </c>
      <c r="N107">
        <f t="shared" ref="N107:S107" si="21">ROUND(AVERAGE(E115:E124),0)</f>
        <v>0</v>
      </c>
      <c r="O107">
        <f t="shared" si="21"/>
        <v>0</v>
      </c>
      <c r="P107">
        <f t="shared" si="21"/>
        <v>1</v>
      </c>
      <c r="Q107">
        <f t="shared" si="21"/>
        <v>0</v>
      </c>
      <c r="R107">
        <f t="shared" si="21"/>
        <v>0</v>
      </c>
      <c r="S107">
        <f t="shared" si="21"/>
        <v>0</v>
      </c>
    </row>
    <row r="108" spans="1:43" x14ac:dyDescent="0.25">
      <c r="C108">
        <f t="shared" si="17"/>
        <v>0.03</v>
      </c>
      <c r="D108">
        <f t="shared" ref="D108:J108" si="22">IF(D6&gt;0.5,1,0)</f>
        <v>0</v>
      </c>
      <c r="E108">
        <f t="shared" si="22"/>
        <v>0</v>
      </c>
      <c r="F108">
        <f t="shared" si="22"/>
        <v>0</v>
      </c>
      <c r="G108">
        <f t="shared" si="22"/>
        <v>1</v>
      </c>
      <c r="H108">
        <f t="shared" si="22"/>
        <v>0</v>
      </c>
      <c r="I108">
        <f t="shared" si="22"/>
        <v>0</v>
      </c>
      <c r="J108">
        <f t="shared" si="22"/>
        <v>0</v>
      </c>
      <c r="L108" s="3">
        <v>3</v>
      </c>
      <c r="M108">
        <f>ROUND(AVERAGE(D125:D134),0)</f>
        <v>1</v>
      </c>
      <c r="N108">
        <f t="shared" ref="N108:S108" si="23">ROUND(AVERAGE(E125:E134),0)</f>
        <v>0</v>
      </c>
      <c r="O108">
        <f t="shared" si="23"/>
        <v>0</v>
      </c>
      <c r="P108">
        <f t="shared" si="23"/>
        <v>1</v>
      </c>
      <c r="Q108">
        <f t="shared" si="23"/>
        <v>0</v>
      </c>
      <c r="R108">
        <f t="shared" si="23"/>
        <v>0</v>
      </c>
      <c r="S108">
        <f t="shared" si="23"/>
        <v>0</v>
      </c>
    </row>
    <row r="109" spans="1:43" x14ac:dyDescent="0.25">
      <c r="C109">
        <f t="shared" si="17"/>
        <v>0.04</v>
      </c>
      <c r="D109">
        <f t="shared" ref="D109:J109" si="24">IF(D7&gt;0.5,1,0)</f>
        <v>0</v>
      </c>
      <c r="E109">
        <f t="shared" si="24"/>
        <v>0</v>
      </c>
      <c r="F109">
        <f t="shared" si="24"/>
        <v>0</v>
      </c>
      <c r="G109">
        <f t="shared" si="24"/>
        <v>1</v>
      </c>
      <c r="H109">
        <f t="shared" si="24"/>
        <v>0</v>
      </c>
      <c r="I109">
        <f t="shared" si="24"/>
        <v>0</v>
      </c>
      <c r="J109">
        <f t="shared" si="24"/>
        <v>0</v>
      </c>
      <c r="L109" s="3">
        <v>4</v>
      </c>
      <c r="M109">
        <f>ROUND(AVERAGE(D135:D144),0)</f>
        <v>1</v>
      </c>
      <c r="N109">
        <f t="shared" ref="N109:S109" si="25">ROUND(AVERAGE(E135:E144),0)</f>
        <v>1</v>
      </c>
      <c r="O109">
        <f t="shared" si="25"/>
        <v>0</v>
      </c>
      <c r="P109">
        <f t="shared" si="25"/>
        <v>1</v>
      </c>
      <c r="Q109">
        <f t="shared" si="25"/>
        <v>0</v>
      </c>
      <c r="R109">
        <f t="shared" si="25"/>
        <v>0</v>
      </c>
      <c r="S109">
        <f t="shared" si="25"/>
        <v>0</v>
      </c>
    </row>
    <row r="110" spans="1:43" x14ac:dyDescent="0.25">
      <c r="C110">
        <f t="shared" si="17"/>
        <v>0.05</v>
      </c>
      <c r="D110">
        <f t="shared" ref="D110:J110" si="26">IF(D8&gt;0.5,1,0)</f>
        <v>0</v>
      </c>
      <c r="E110">
        <f t="shared" si="26"/>
        <v>0</v>
      </c>
      <c r="F110">
        <f t="shared" si="26"/>
        <v>0</v>
      </c>
      <c r="G110">
        <f t="shared" si="26"/>
        <v>1</v>
      </c>
      <c r="H110">
        <f t="shared" si="26"/>
        <v>0</v>
      </c>
      <c r="I110">
        <f t="shared" si="26"/>
        <v>0</v>
      </c>
      <c r="J110">
        <f t="shared" si="26"/>
        <v>0</v>
      </c>
      <c r="L110" s="3">
        <v>5</v>
      </c>
      <c r="M110">
        <f>ROUND(AVERAGE(D145:D154),0)</f>
        <v>1</v>
      </c>
      <c r="N110">
        <f t="shared" ref="N110:S110" si="27">ROUND(AVERAGE(E145:E154),0)</f>
        <v>1</v>
      </c>
      <c r="O110">
        <f t="shared" si="27"/>
        <v>0</v>
      </c>
      <c r="P110">
        <f t="shared" si="27"/>
        <v>1</v>
      </c>
      <c r="Q110">
        <f t="shared" si="27"/>
        <v>0</v>
      </c>
      <c r="R110">
        <f t="shared" si="27"/>
        <v>1</v>
      </c>
      <c r="S110">
        <f t="shared" si="27"/>
        <v>0</v>
      </c>
    </row>
    <row r="111" spans="1:43" x14ac:dyDescent="0.25">
      <c r="C111">
        <f t="shared" si="17"/>
        <v>0.06</v>
      </c>
      <c r="D111">
        <f t="shared" ref="D111:J111" si="28">IF(D9&gt;0.5,1,0)</f>
        <v>1</v>
      </c>
      <c r="E111">
        <f t="shared" si="28"/>
        <v>0</v>
      </c>
      <c r="F111">
        <f t="shared" si="28"/>
        <v>0</v>
      </c>
      <c r="G111">
        <f t="shared" si="28"/>
        <v>0</v>
      </c>
      <c r="H111">
        <f t="shared" si="28"/>
        <v>0</v>
      </c>
      <c r="I111">
        <f t="shared" si="28"/>
        <v>0</v>
      </c>
      <c r="J111">
        <f t="shared" si="28"/>
        <v>0</v>
      </c>
      <c r="L111" s="3">
        <v>6</v>
      </c>
      <c r="M111">
        <f>ROUND(AVERAGE(D155:D164),0)</f>
        <v>1</v>
      </c>
      <c r="N111">
        <f t="shared" ref="N111:S111" si="29">ROUND(AVERAGE(E155:E164),0)</f>
        <v>1</v>
      </c>
      <c r="O111">
        <f t="shared" si="29"/>
        <v>0</v>
      </c>
      <c r="P111">
        <f t="shared" si="29"/>
        <v>1</v>
      </c>
      <c r="Q111">
        <f t="shared" si="29"/>
        <v>0</v>
      </c>
      <c r="R111">
        <f t="shared" si="29"/>
        <v>1</v>
      </c>
      <c r="S111">
        <f t="shared" si="29"/>
        <v>0</v>
      </c>
    </row>
    <row r="112" spans="1:43" x14ac:dyDescent="0.25">
      <c r="C112">
        <f t="shared" si="17"/>
        <v>7.0000000000000007E-2</v>
      </c>
      <c r="D112">
        <f t="shared" ref="D112:J112" si="30">IF(D10&gt;0.5,1,0)</f>
        <v>1</v>
      </c>
      <c r="E112">
        <f t="shared" si="30"/>
        <v>0</v>
      </c>
      <c r="F112">
        <f t="shared" si="30"/>
        <v>0</v>
      </c>
      <c r="G112">
        <f t="shared" si="30"/>
        <v>1</v>
      </c>
      <c r="H112">
        <f t="shared" si="30"/>
        <v>0</v>
      </c>
      <c r="I112">
        <f t="shared" si="30"/>
        <v>0</v>
      </c>
      <c r="J112">
        <f t="shared" si="30"/>
        <v>0</v>
      </c>
      <c r="L112" s="3">
        <v>7</v>
      </c>
      <c r="M112">
        <f>ROUND(AVERAGE(D165:D174),0)</f>
        <v>1</v>
      </c>
      <c r="N112">
        <f t="shared" ref="N112:S112" si="31">ROUND(AVERAGE(E165:E174),0)</f>
        <v>1</v>
      </c>
      <c r="O112">
        <f t="shared" si="31"/>
        <v>0</v>
      </c>
      <c r="P112">
        <f t="shared" si="31"/>
        <v>1</v>
      </c>
      <c r="Q112">
        <f t="shared" si="31"/>
        <v>0</v>
      </c>
      <c r="R112">
        <f t="shared" si="31"/>
        <v>1</v>
      </c>
      <c r="S112">
        <f t="shared" si="31"/>
        <v>1</v>
      </c>
    </row>
    <row r="113" spans="3:19" x14ac:dyDescent="0.25">
      <c r="C113">
        <f t="shared" si="17"/>
        <v>0.08</v>
      </c>
      <c r="D113">
        <f t="shared" ref="D113:J113" si="32">IF(D11&gt;0.5,1,0)</f>
        <v>1</v>
      </c>
      <c r="E113">
        <f t="shared" si="32"/>
        <v>0</v>
      </c>
      <c r="F113">
        <f t="shared" si="32"/>
        <v>0</v>
      </c>
      <c r="G113">
        <f t="shared" si="32"/>
        <v>0</v>
      </c>
      <c r="H113">
        <f t="shared" si="32"/>
        <v>0</v>
      </c>
      <c r="I113">
        <f t="shared" si="32"/>
        <v>0</v>
      </c>
      <c r="J113">
        <f t="shared" si="32"/>
        <v>0</v>
      </c>
      <c r="L113" s="3">
        <v>8</v>
      </c>
      <c r="M113">
        <f>ROUND(AVERAGE(D175:D184),0)</f>
        <v>1</v>
      </c>
      <c r="N113">
        <f t="shared" ref="N113:S113" si="33">ROUND(AVERAGE(E175:E184),0)</f>
        <v>1</v>
      </c>
      <c r="O113">
        <f t="shared" si="33"/>
        <v>0</v>
      </c>
      <c r="P113">
        <f t="shared" si="33"/>
        <v>1</v>
      </c>
      <c r="Q113">
        <f t="shared" si="33"/>
        <v>0</v>
      </c>
      <c r="R113">
        <f t="shared" si="33"/>
        <v>1</v>
      </c>
      <c r="S113">
        <f t="shared" si="33"/>
        <v>1</v>
      </c>
    </row>
    <row r="114" spans="3:19" x14ac:dyDescent="0.25">
      <c r="C114">
        <f t="shared" si="17"/>
        <v>0.09</v>
      </c>
      <c r="D114">
        <f t="shared" ref="D114:J114" si="34">IF(D12&gt;0.5,1,0)</f>
        <v>1</v>
      </c>
      <c r="E114">
        <f t="shared" si="34"/>
        <v>0</v>
      </c>
      <c r="F114">
        <f t="shared" si="34"/>
        <v>0</v>
      </c>
      <c r="G114">
        <f t="shared" si="34"/>
        <v>0</v>
      </c>
      <c r="H114">
        <f t="shared" si="34"/>
        <v>0</v>
      </c>
      <c r="I114">
        <f t="shared" si="34"/>
        <v>0</v>
      </c>
      <c r="J114">
        <f t="shared" si="34"/>
        <v>0</v>
      </c>
      <c r="L114" s="3">
        <v>9</v>
      </c>
      <c r="M114">
        <f>ROUND(AVERAGE(D185:D194),0)</f>
        <v>1</v>
      </c>
      <c r="N114">
        <f t="shared" ref="N114:S114" si="35">ROUND(AVERAGE(E185:E194),0)</f>
        <v>1</v>
      </c>
      <c r="O114">
        <f t="shared" si="35"/>
        <v>1</v>
      </c>
      <c r="P114">
        <f t="shared" si="35"/>
        <v>0</v>
      </c>
      <c r="Q114">
        <f t="shared" si="35"/>
        <v>0</v>
      </c>
      <c r="R114">
        <f t="shared" si="35"/>
        <v>1</v>
      </c>
      <c r="S114">
        <f t="shared" si="35"/>
        <v>1</v>
      </c>
    </row>
    <row r="115" spans="3:19" x14ac:dyDescent="0.25">
      <c r="C115">
        <f t="shared" si="17"/>
        <v>0.1</v>
      </c>
      <c r="D115">
        <f t="shared" ref="D115:J115" si="36">IF(D13&gt;0.5,1,0)</f>
        <v>1</v>
      </c>
      <c r="E115">
        <f t="shared" si="36"/>
        <v>0</v>
      </c>
      <c r="F115">
        <f t="shared" si="36"/>
        <v>0</v>
      </c>
      <c r="G115">
        <f t="shared" si="36"/>
        <v>1</v>
      </c>
      <c r="H115">
        <f t="shared" si="36"/>
        <v>0</v>
      </c>
      <c r="I115">
        <f t="shared" si="36"/>
        <v>0</v>
      </c>
      <c r="J115">
        <f t="shared" si="36"/>
        <v>0</v>
      </c>
      <c r="L115" s="3">
        <v>10</v>
      </c>
      <c r="M115">
        <f>ROUND(AVERAGE(D195:D204),0)</f>
        <v>1</v>
      </c>
      <c r="N115">
        <f t="shared" ref="N115:S115" si="37">ROUND(AVERAGE(E195:E204),0)</f>
        <v>1</v>
      </c>
      <c r="O115">
        <f t="shared" si="37"/>
        <v>1</v>
      </c>
      <c r="P115">
        <f t="shared" si="37"/>
        <v>0</v>
      </c>
      <c r="Q115">
        <f t="shared" si="37"/>
        <v>1</v>
      </c>
      <c r="R115">
        <f t="shared" si="37"/>
        <v>1</v>
      </c>
      <c r="S115">
        <f t="shared" si="37"/>
        <v>1</v>
      </c>
    </row>
    <row r="116" spans="3:19" x14ac:dyDescent="0.25">
      <c r="C116">
        <f t="shared" si="17"/>
        <v>0.11</v>
      </c>
      <c r="D116">
        <f t="shared" ref="D116:J116" si="38">IF(D14&gt;0.5,1,0)</f>
        <v>1</v>
      </c>
      <c r="E116">
        <f t="shared" si="38"/>
        <v>0</v>
      </c>
      <c r="F116">
        <f t="shared" si="38"/>
        <v>0</v>
      </c>
      <c r="G116">
        <f t="shared" si="38"/>
        <v>1</v>
      </c>
      <c r="H116">
        <f t="shared" si="38"/>
        <v>0</v>
      </c>
      <c r="I116">
        <f t="shared" si="38"/>
        <v>0</v>
      </c>
      <c r="J116">
        <f t="shared" si="38"/>
        <v>0</v>
      </c>
      <c r="L116" s="3"/>
    </row>
    <row r="117" spans="3:19" x14ac:dyDescent="0.25">
      <c r="C117">
        <f t="shared" si="17"/>
        <v>0.12</v>
      </c>
      <c r="D117">
        <f t="shared" ref="D117:J117" si="39">IF(D15&gt;0.5,1,0)</f>
        <v>1</v>
      </c>
      <c r="E117">
        <f t="shared" si="39"/>
        <v>0</v>
      </c>
      <c r="F117">
        <f t="shared" si="39"/>
        <v>0</v>
      </c>
      <c r="G117">
        <f t="shared" si="39"/>
        <v>1</v>
      </c>
      <c r="H117">
        <f t="shared" si="39"/>
        <v>0</v>
      </c>
      <c r="I117">
        <f t="shared" si="39"/>
        <v>0</v>
      </c>
      <c r="J117">
        <f t="shared" si="39"/>
        <v>0</v>
      </c>
      <c r="L117" s="3"/>
    </row>
    <row r="118" spans="3:19" x14ac:dyDescent="0.25">
      <c r="C118">
        <f t="shared" si="17"/>
        <v>0.13</v>
      </c>
      <c r="D118">
        <f t="shared" ref="D118:J118" si="40">IF(D16&gt;0.5,1,0)</f>
        <v>1</v>
      </c>
      <c r="E118">
        <f t="shared" si="40"/>
        <v>0</v>
      </c>
      <c r="F118">
        <f t="shared" si="40"/>
        <v>0</v>
      </c>
      <c r="G118">
        <f t="shared" si="40"/>
        <v>0</v>
      </c>
      <c r="H118">
        <f t="shared" si="40"/>
        <v>0</v>
      </c>
      <c r="I118">
        <f t="shared" si="40"/>
        <v>0</v>
      </c>
      <c r="J118">
        <f t="shared" si="40"/>
        <v>0</v>
      </c>
      <c r="L118" s="3"/>
    </row>
    <row r="119" spans="3:19" x14ac:dyDescent="0.25">
      <c r="C119">
        <f t="shared" si="17"/>
        <v>0.14000000000000001</v>
      </c>
      <c r="D119">
        <f t="shared" ref="D119:J119" si="41">IF(D17&gt;0.5,1,0)</f>
        <v>1</v>
      </c>
      <c r="E119">
        <f t="shared" si="41"/>
        <v>0</v>
      </c>
      <c r="F119">
        <f t="shared" si="41"/>
        <v>0</v>
      </c>
      <c r="G119">
        <f t="shared" si="41"/>
        <v>1</v>
      </c>
      <c r="H119">
        <f t="shared" si="41"/>
        <v>0</v>
      </c>
      <c r="I119">
        <f t="shared" si="41"/>
        <v>0</v>
      </c>
      <c r="J119">
        <f t="shared" si="41"/>
        <v>0</v>
      </c>
      <c r="L119" s="3"/>
    </row>
    <row r="120" spans="3:19" x14ac:dyDescent="0.25">
      <c r="C120">
        <f t="shared" si="17"/>
        <v>0.15</v>
      </c>
      <c r="D120">
        <f t="shared" ref="D120:J120" si="42">IF(D18&gt;0.5,1,0)</f>
        <v>1</v>
      </c>
      <c r="E120">
        <f t="shared" si="42"/>
        <v>0</v>
      </c>
      <c r="F120">
        <f t="shared" si="42"/>
        <v>0</v>
      </c>
      <c r="G120">
        <f t="shared" si="42"/>
        <v>0</v>
      </c>
      <c r="H120">
        <f t="shared" si="42"/>
        <v>0</v>
      </c>
      <c r="I120">
        <f t="shared" si="42"/>
        <v>0</v>
      </c>
      <c r="J120">
        <f t="shared" si="42"/>
        <v>0</v>
      </c>
      <c r="L120" s="3"/>
    </row>
    <row r="121" spans="3:19" x14ac:dyDescent="0.25">
      <c r="C121">
        <f t="shared" si="17"/>
        <v>0.16</v>
      </c>
      <c r="D121">
        <f t="shared" ref="D121:J121" si="43">IF(D19&gt;0.5,1,0)</f>
        <v>1</v>
      </c>
      <c r="E121">
        <f t="shared" si="43"/>
        <v>0</v>
      </c>
      <c r="F121">
        <f t="shared" si="43"/>
        <v>0</v>
      </c>
      <c r="G121">
        <f t="shared" si="43"/>
        <v>0</v>
      </c>
      <c r="H121">
        <f t="shared" si="43"/>
        <v>0</v>
      </c>
      <c r="I121">
        <f t="shared" si="43"/>
        <v>0</v>
      </c>
      <c r="J121">
        <f t="shared" si="43"/>
        <v>0</v>
      </c>
      <c r="L121" s="3"/>
    </row>
    <row r="122" spans="3:19" x14ac:dyDescent="0.25">
      <c r="C122">
        <f t="shared" si="17"/>
        <v>0.17</v>
      </c>
      <c r="D122">
        <f t="shared" ref="D122:J122" si="44">IF(D20&gt;0.5,1,0)</f>
        <v>1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</row>
    <row r="123" spans="3:19" x14ac:dyDescent="0.25">
      <c r="C123">
        <f t="shared" si="17"/>
        <v>0.18</v>
      </c>
      <c r="D123">
        <f t="shared" ref="D123:J123" si="45">IF(D21&gt;0.5,1,0)</f>
        <v>1</v>
      </c>
      <c r="E123">
        <f t="shared" si="45"/>
        <v>0</v>
      </c>
      <c r="F123">
        <f t="shared" si="45"/>
        <v>0</v>
      </c>
      <c r="G123">
        <f t="shared" si="45"/>
        <v>0</v>
      </c>
      <c r="H123">
        <f t="shared" si="45"/>
        <v>0</v>
      </c>
      <c r="I123">
        <f t="shared" si="45"/>
        <v>0</v>
      </c>
      <c r="J123">
        <f t="shared" si="45"/>
        <v>0</v>
      </c>
    </row>
    <row r="124" spans="3:19" x14ac:dyDescent="0.25">
      <c r="C124">
        <f t="shared" si="17"/>
        <v>0.19</v>
      </c>
      <c r="D124">
        <f t="shared" ref="D124:J124" si="46">IF(D22&gt;0.5,1,0)</f>
        <v>1</v>
      </c>
      <c r="E124">
        <f t="shared" si="46"/>
        <v>0</v>
      </c>
      <c r="F124">
        <f t="shared" si="46"/>
        <v>0</v>
      </c>
      <c r="G124">
        <f t="shared" si="46"/>
        <v>1</v>
      </c>
      <c r="H124">
        <f t="shared" si="46"/>
        <v>0</v>
      </c>
      <c r="I124">
        <f t="shared" si="46"/>
        <v>0</v>
      </c>
      <c r="J124">
        <f t="shared" si="46"/>
        <v>0</v>
      </c>
    </row>
    <row r="125" spans="3:19" x14ac:dyDescent="0.25">
      <c r="C125">
        <f t="shared" si="17"/>
        <v>0.2</v>
      </c>
      <c r="D125">
        <f t="shared" ref="D125:J125" si="47">IF(D23&gt;0.5,1,0)</f>
        <v>1</v>
      </c>
      <c r="E125">
        <f t="shared" si="47"/>
        <v>0</v>
      </c>
      <c r="F125">
        <f t="shared" si="47"/>
        <v>0</v>
      </c>
      <c r="G125">
        <f t="shared" si="47"/>
        <v>0</v>
      </c>
      <c r="H125">
        <f t="shared" si="47"/>
        <v>0</v>
      </c>
      <c r="I125">
        <f t="shared" si="47"/>
        <v>0</v>
      </c>
      <c r="J125">
        <f t="shared" si="47"/>
        <v>0</v>
      </c>
    </row>
    <row r="126" spans="3:19" x14ac:dyDescent="0.25">
      <c r="C126">
        <f t="shared" si="17"/>
        <v>0.21</v>
      </c>
      <c r="D126">
        <f t="shared" ref="D126:J126" si="48">IF(D24&gt;0.5,1,0)</f>
        <v>1</v>
      </c>
      <c r="E126">
        <f t="shared" si="48"/>
        <v>0</v>
      </c>
      <c r="F126">
        <f t="shared" si="48"/>
        <v>0</v>
      </c>
      <c r="G126">
        <f t="shared" si="48"/>
        <v>0</v>
      </c>
      <c r="H126">
        <f t="shared" si="48"/>
        <v>0</v>
      </c>
      <c r="I126">
        <f t="shared" si="48"/>
        <v>0</v>
      </c>
      <c r="J126">
        <f t="shared" si="48"/>
        <v>0</v>
      </c>
    </row>
    <row r="127" spans="3:19" x14ac:dyDescent="0.25">
      <c r="C127">
        <f t="shared" si="17"/>
        <v>0.22</v>
      </c>
      <c r="D127">
        <f t="shared" ref="D127:J127" si="49">IF(D25&gt;0.5,1,0)</f>
        <v>1</v>
      </c>
      <c r="E127">
        <f t="shared" si="49"/>
        <v>0</v>
      </c>
      <c r="F127">
        <f t="shared" si="49"/>
        <v>0</v>
      </c>
      <c r="G127">
        <f t="shared" si="49"/>
        <v>1</v>
      </c>
      <c r="H127">
        <f t="shared" si="49"/>
        <v>0</v>
      </c>
      <c r="I127">
        <f t="shared" si="49"/>
        <v>0</v>
      </c>
      <c r="J127">
        <f t="shared" si="49"/>
        <v>0</v>
      </c>
    </row>
    <row r="128" spans="3:19" x14ac:dyDescent="0.25">
      <c r="C128">
        <f t="shared" si="17"/>
        <v>0.23</v>
      </c>
      <c r="D128">
        <f t="shared" ref="D128:J128" si="50">IF(D26&gt;0.5,1,0)</f>
        <v>1</v>
      </c>
      <c r="E128">
        <f t="shared" si="50"/>
        <v>0</v>
      </c>
      <c r="F128">
        <f t="shared" si="50"/>
        <v>0</v>
      </c>
      <c r="G128">
        <f t="shared" si="50"/>
        <v>1</v>
      </c>
      <c r="H128">
        <f t="shared" si="50"/>
        <v>0</v>
      </c>
      <c r="I128">
        <f t="shared" si="50"/>
        <v>0</v>
      </c>
      <c r="J128">
        <f t="shared" si="50"/>
        <v>0</v>
      </c>
    </row>
    <row r="129" spans="3:10" x14ac:dyDescent="0.25">
      <c r="C129">
        <f t="shared" si="17"/>
        <v>0.24</v>
      </c>
      <c r="D129">
        <f t="shared" ref="D129:J129" si="51">IF(D27&gt;0.5,1,0)</f>
        <v>1</v>
      </c>
      <c r="E129">
        <f t="shared" si="51"/>
        <v>0</v>
      </c>
      <c r="F129">
        <f t="shared" si="51"/>
        <v>0</v>
      </c>
      <c r="G129">
        <f t="shared" si="51"/>
        <v>1</v>
      </c>
      <c r="H129">
        <f t="shared" si="51"/>
        <v>0</v>
      </c>
      <c r="I129">
        <f t="shared" si="51"/>
        <v>0</v>
      </c>
      <c r="J129">
        <f t="shared" si="51"/>
        <v>0</v>
      </c>
    </row>
    <row r="130" spans="3:10" x14ac:dyDescent="0.25">
      <c r="C130">
        <f t="shared" si="17"/>
        <v>0.25</v>
      </c>
      <c r="D130">
        <f t="shared" ref="D130:J130" si="52">IF(D28&gt;0.5,1,0)</f>
        <v>1</v>
      </c>
      <c r="E130">
        <f t="shared" si="52"/>
        <v>0</v>
      </c>
      <c r="F130">
        <f t="shared" si="52"/>
        <v>0</v>
      </c>
      <c r="G130">
        <f t="shared" si="52"/>
        <v>1</v>
      </c>
      <c r="H130">
        <f t="shared" si="52"/>
        <v>0</v>
      </c>
      <c r="I130">
        <f t="shared" si="52"/>
        <v>0</v>
      </c>
      <c r="J130">
        <f t="shared" si="52"/>
        <v>0</v>
      </c>
    </row>
    <row r="131" spans="3:10" x14ac:dyDescent="0.25">
      <c r="C131">
        <f t="shared" si="17"/>
        <v>0.26</v>
      </c>
      <c r="D131">
        <f t="shared" ref="D131:J131" si="53">IF(D29&gt;0.5,1,0)</f>
        <v>1</v>
      </c>
      <c r="E131">
        <f t="shared" si="53"/>
        <v>0</v>
      </c>
      <c r="F131">
        <f t="shared" si="53"/>
        <v>0</v>
      </c>
      <c r="G131">
        <f t="shared" si="53"/>
        <v>1</v>
      </c>
      <c r="H131">
        <f t="shared" si="53"/>
        <v>0</v>
      </c>
      <c r="I131">
        <f t="shared" si="53"/>
        <v>0</v>
      </c>
      <c r="J131">
        <f t="shared" si="53"/>
        <v>0</v>
      </c>
    </row>
    <row r="132" spans="3:10" x14ac:dyDescent="0.25">
      <c r="C132">
        <f t="shared" si="17"/>
        <v>0.27</v>
      </c>
      <c r="D132">
        <f t="shared" ref="D132:J132" si="54">IF(D30&gt;0.5,1,0)</f>
        <v>1</v>
      </c>
      <c r="E132">
        <f t="shared" si="54"/>
        <v>0</v>
      </c>
      <c r="F132">
        <f t="shared" si="54"/>
        <v>0</v>
      </c>
      <c r="G132">
        <f t="shared" si="54"/>
        <v>1</v>
      </c>
      <c r="H132">
        <f t="shared" si="54"/>
        <v>0</v>
      </c>
      <c r="I132">
        <f t="shared" si="54"/>
        <v>0</v>
      </c>
      <c r="J132">
        <f t="shared" si="54"/>
        <v>0</v>
      </c>
    </row>
    <row r="133" spans="3:10" x14ac:dyDescent="0.25">
      <c r="C133">
        <f t="shared" si="17"/>
        <v>0.28000000000000003</v>
      </c>
      <c r="D133">
        <f t="shared" ref="D133:J133" si="55">IF(D31&gt;0.5,1,0)</f>
        <v>1</v>
      </c>
      <c r="E133">
        <f t="shared" si="55"/>
        <v>1</v>
      </c>
      <c r="F133">
        <f t="shared" si="55"/>
        <v>0</v>
      </c>
      <c r="G133">
        <f t="shared" si="55"/>
        <v>0</v>
      </c>
      <c r="H133">
        <f t="shared" si="55"/>
        <v>0</v>
      </c>
      <c r="I133">
        <f t="shared" si="55"/>
        <v>0</v>
      </c>
      <c r="J133">
        <f t="shared" si="55"/>
        <v>0</v>
      </c>
    </row>
    <row r="134" spans="3:10" x14ac:dyDescent="0.25">
      <c r="C134">
        <f t="shared" si="17"/>
        <v>0.28999999999999998</v>
      </c>
      <c r="D134">
        <f t="shared" ref="D134:J134" si="56">IF(D32&gt;0.5,1,0)</f>
        <v>1</v>
      </c>
      <c r="E134">
        <f t="shared" si="56"/>
        <v>1</v>
      </c>
      <c r="F134">
        <f t="shared" si="56"/>
        <v>0</v>
      </c>
      <c r="G134">
        <f t="shared" si="56"/>
        <v>1</v>
      </c>
      <c r="H134">
        <f t="shared" si="56"/>
        <v>0</v>
      </c>
      <c r="I134">
        <f t="shared" si="56"/>
        <v>0</v>
      </c>
      <c r="J134">
        <f t="shared" si="56"/>
        <v>0</v>
      </c>
    </row>
    <row r="135" spans="3:10" x14ac:dyDescent="0.25">
      <c r="C135">
        <f t="shared" si="17"/>
        <v>0.3</v>
      </c>
      <c r="D135">
        <f t="shared" ref="D135:J135" si="57">IF(D33&gt;0.5,1,0)</f>
        <v>1</v>
      </c>
      <c r="E135">
        <f t="shared" si="57"/>
        <v>1</v>
      </c>
      <c r="F135">
        <f t="shared" si="57"/>
        <v>0</v>
      </c>
      <c r="G135">
        <f t="shared" si="57"/>
        <v>1</v>
      </c>
      <c r="H135">
        <f t="shared" si="57"/>
        <v>0</v>
      </c>
      <c r="I135">
        <f t="shared" si="57"/>
        <v>0</v>
      </c>
      <c r="J135">
        <f t="shared" si="57"/>
        <v>0</v>
      </c>
    </row>
    <row r="136" spans="3:10" x14ac:dyDescent="0.25">
      <c r="C136">
        <f t="shared" si="17"/>
        <v>0.31</v>
      </c>
      <c r="D136">
        <f t="shared" ref="D136:J136" si="58">IF(D34&gt;0.5,1,0)</f>
        <v>1</v>
      </c>
      <c r="E136">
        <f t="shared" si="58"/>
        <v>1</v>
      </c>
      <c r="F136">
        <f t="shared" si="58"/>
        <v>0</v>
      </c>
      <c r="G136">
        <f t="shared" si="58"/>
        <v>1</v>
      </c>
      <c r="H136">
        <f t="shared" si="58"/>
        <v>0</v>
      </c>
      <c r="I136">
        <f t="shared" si="58"/>
        <v>0</v>
      </c>
      <c r="J136">
        <f t="shared" si="58"/>
        <v>0</v>
      </c>
    </row>
    <row r="137" spans="3:10" x14ac:dyDescent="0.25">
      <c r="C137">
        <f t="shared" si="17"/>
        <v>0.32</v>
      </c>
      <c r="D137">
        <f t="shared" ref="D137:J137" si="59">IF(D35&gt;0.5,1,0)</f>
        <v>1</v>
      </c>
      <c r="E137">
        <f t="shared" si="59"/>
        <v>1</v>
      </c>
      <c r="F137">
        <f t="shared" si="59"/>
        <v>0</v>
      </c>
      <c r="G137">
        <f t="shared" si="59"/>
        <v>1</v>
      </c>
      <c r="H137">
        <f t="shared" si="59"/>
        <v>0</v>
      </c>
      <c r="I137">
        <f t="shared" si="59"/>
        <v>0</v>
      </c>
      <c r="J137">
        <f t="shared" si="59"/>
        <v>0</v>
      </c>
    </row>
    <row r="138" spans="3:10" x14ac:dyDescent="0.25">
      <c r="C138">
        <f t="shared" si="17"/>
        <v>0.33</v>
      </c>
      <c r="D138">
        <f t="shared" ref="D138:J138" si="60">IF(D36&gt;0.5,1,0)</f>
        <v>1</v>
      </c>
      <c r="E138">
        <f t="shared" si="60"/>
        <v>1</v>
      </c>
      <c r="F138">
        <f t="shared" si="60"/>
        <v>0</v>
      </c>
      <c r="G138">
        <f t="shared" si="60"/>
        <v>1</v>
      </c>
      <c r="H138">
        <f t="shared" si="60"/>
        <v>0</v>
      </c>
      <c r="I138">
        <f t="shared" si="60"/>
        <v>0</v>
      </c>
      <c r="J138">
        <f t="shared" si="60"/>
        <v>0</v>
      </c>
    </row>
    <row r="139" spans="3:10" x14ac:dyDescent="0.25">
      <c r="C139">
        <f t="shared" si="17"/>
        <v>0.34</v>
      </c>
      <c r="D139">
        <f t="shared" ref="D139:J139" si="61">IF(D37&gt;0.5,1,0)</f>
        <v>1</v>
      </c>
      <c r="E139">
        <f t="shared" si="61"/>
        <v>1</v>
      </c>
      <c r="F139">
        <f t="shared" si="61"/>
        <v>0</v>
      </c>
      <c r="G139">
        <f t="shared" si="61"/>
        <v>1</v>
      </c>
      <c r="H139">
        <f t="shared" si="61"/>
        <v>0</v>
      </c>
      <c r="I139">
        <f t="shared" si="61"/>
        <v>0</v>
      </c>
      <c r="J139">
        <f t="shared" si="61"/>
        <v>0</v>
      </c>
    </row>
    <row r="140" spans="3:10" x14ac:dyDescent="0.25">
      <c r="C140">
        <f t="shared" si="17"/>
        <v>0.35</v>
      </c>
      <c r="D140">
        <f t="shared" ref="D140:J140" si="62">IF(D38&gt;0.5,1,0)</f>
        <v>1</v>
      </c>
      <c r="E140">
        <f t="shared" si="62"/>
        <v>1</v>
      </c>
      <c r="F140">
        <f t="shared" si="62"/>
        <v>0</v>
      </c>
      <c r="G140">
        <f t="shared" si="62"/>
        <v>1</v>
      </c>
      <c r="H140">
        <f t="shared" si="62"/>
        <v>0</v>
      </c>
      <c r="I140">
        <f t="shared" si="62"/>
        <v>0</v>
      </c>
      <c r="J140">
        <f t="shared" si="62"/>
        <v>0</v>
      </c>
    </row>
    <row r="141" spans="3:10" x14ac:dyDescent="0.25">
      <c r="C141">
        <f t="shared" si="17"/>
        <v>0.36</v>
      </c>
      <c r="D141">
        <f t="shared" ref="D141:J141" si="63">IF(D39&gt;0.5,1,0)</f>
        <v>1</v>
      </c>
      <c r="E141">
        <f t="shared" si="63"/>
        <v>1</v>
      </c>
      <c r="F141">
        <f t="shared" si="63"/>
        <v>0</v>
      </c>
      <c r="G141">
        <f t="shared" si="63"/>
        <v>1</v>
      </c>
      <c r="H141">
        <f t="shared" si="63"/>
        <v>0</v>
      </c>
      <c r="I141">
        <f t="shared" si="63"/>
        <v>0</v>
      </c>
      <c r="J141">
        <f t="shared" si="63"/>
        <v>0</v>
      </c>
    </row>
    <row r="142" spans="3:10" x14ac:dyDescent="0.25">
      <c r="C142">
        <f t="shared" si="17"/>
        <v>0.37</v>
      </c>
      <c r="D142">
        <f t="shared" ref="D142:J142" si="64">IF(D40&gt;0.5,1,0)</f>
        <v>1</v>
      </c>
      <c r="E142">
        <f t="shared" si="64"/>
        <v>1</v>
      </c>
      <c r="F142">
        <f t="shared" si="64"/>
        <v>0</v>
      </c>
      <c r="G142">
        <f t="shared" si="64"/>
        <v>1</v>
      </c>
      <c r="H142">
        <f t="shared" si="64"/>
        <v>0</v>
      </c>
      <c r="I142">
        <f t="shared" si="64"/>
        <v>1</v>
      </c>
      <c r="J142">
        <f t="shared" si="64"/>
        <v>0</v>
      </c>
    </row>
    <row r="143" spans="3:10" x14ac:dyDescent="0.25">
      <c r="C143">
        <f t="shared" si="17"/>
        <v>0.38</v>
      </c>
      <c r="D143">
        <f t="shared" ref="D143:J143" si="65">IF(D41&gt;0.5,1,0)</f>
        <v>1</v>
      </c>
      <c r="E143">
        <f t="shared" si="65"/>
        <v>1</v>
      </c>
      <c r="F143">
        <f t="shared" si="65"/>
        <v>0</v>
      </c>
      <c r="G143">
        <f t="shared" si="65"/>
        <v>1</v>
      </c>
      <c r="H143">
        <f t="shared" si="65"/>
        <v>0</v>
      </c>
      <c r="I143">
        <f t="shared" si="65"/>
        <v>1</v>
      </c>
      <c r="J143">
        <f t="shared" si="65"/>
        <v>0</v>
      </c>
    </row>
    <row r="144" spans="3:10" x14ac:dyDescent="0.25">
      <c r="C144">
        <f t="shared" si="17"/>
        <v>0.39</v>
      </c>
      <c r="D144">
        <f t="shared" ref="D144:J144" si="66">IF(D42&gt;0.5,1,0)</f>
        <v>1</v>
      </c>
      <c r="E144">
        <f t="shared" si="66"/>
        <v>1</v>
      </c>
      <c r="F144">
        <f t="shared" si="66"/>
        <v>0</v>
      </c>
      <c r="G144">
        <f t="shared" si="66"/>
        <v>1</v>
      </c>
      <c r="H144">
        <f t="shared" si="66"/>
        <v>0</v>
      </c>
      <c r="I144">
        <f t="shared" si="66"/>
        <v>1</v>
      </c>
      <c r="J144">
        <f t="shared" si="66"/>
        <v>0</v>
      </c>
    </row>
    <row r="145" spans="3:10" x14ac:dyDescent="0.25">
      <c r="C145">
        <f t="shared" si="17"/>
        <v>0.4</v>
      </c>
      <c r="D145">
        <f t="shared" ref="D145:J145" si="67">IF(D43&gt;0.5,1,0)</f>
        <v>1</v>
      </c>
      <c r="E145">
        <f t="shared" si="67"/>
        <v>1</v>
      </c>
      <c r="F145">
        <f t="shared" si="67"/>
        <v>0</v>
      </c>
      <c r="G145">
        <f t="shared" si="67"/>
        <v>1</v>
      </c>
      <c r="H145">
        <f t="shared" si="67"/>
        <v>0</v>
      </c>
      <c r="I145">
        <f t="shared" si="67"/>
        <v>1</v>
      </c>
      <c r="J145">
        <f t="shared" si="67"/>
        <v>0</v>
      </c>
    </row>
    <row r="146" spans="3:10" x14ac:dyDescent="0.25">
      <c r="C146">
        <f t="shared" si="17"/>
        <v>0.41</v>
      </c>
      <c r="D146">
        <f t="shared" ref="D146:J146" si="68">IF(D44&gt;0.5,1,0)</f>
        <v>1</v>
      </c>
      <c r="E146">
        <f t="shared" si="68"/>
        <v>1</v>
      </c>
      <c r="F146">
        <f t="shared" si="68"/>
        <v>0</v>
      </c>
      <c r="G146">
        <f t="shared" si="68"/>
        <v>1</v>
      </c>
      <c r="H146">
        <f t="shared" si="68"/>
        <v>0</v>
      </c>
      <c r="I146">
        <f t="shared" si="68"/>
        <v>1</v>
      </c>
      <c r="J146">
        <f t="shared" si="68"/>
        <v>0</v>
      </c>
    </row>
    <row r="147" spans="3:10" x14ac:dyDescent="0.25">
      <c r="C147">
        <f t="shared" si="17"/>
        <v>0.42</v>
      </c>
      <c r="D147">
        <f t="shared" ref="D147:J147" si="69">IF(D45&gt;0.5,1,0)</f>
        <v>1</v>
      </c>
      <c r="E147">
        <f t="shared" si="69"/>
        <v>1</v>
      </c>
      <c r="F147">
        <f t="shared" si="69"/>
        <v>0</v>
      </c>
      <c r="G147">
        <f t="shared" si="69"/>
        <v>1</v>
      </c>
      <c r="H147">
        <f t="shared" si="69"/>
        <v>0</v>
      </c>
      <c r="I147">
        <f t="shared" si="69"/>
        <v>1</v>
      </c>
      <c r="J147">
        <f t="shared" si="69"/>
        <v>0</v>
      </c>
    </row>
    <row r="148" spans="3:10" x14ac:dyDescent="0.25">
      <c r="C148">
        <f t="shared" si="17"/>
        <v>0.43</v>
      </c>
      <c r="D148">
        <f t="shared" ref="D148:J148" si="70">IF(D46&gt;0.5,1,0)</f>
        <v>1</v>
      </c>
      <c r="E148">
        <f t="shared" si="70"/>
        <v>1</v>
      </c>
      <c r="F148">
        <f t="shared" si="70"/>
        <v>0</v>
      </c>
      <c r="G148">
        <f t="shared" si="70"/>
        <v>1</v>
      </c>
      <c r="H148">
        <f t="shared" si="70"/>
        <v>0</v>
      </c>
      <c r="I148">
        <f t="shared" si="70"/>
        <v>1</v>
      </c>
      <c r="J148">
        <f t="shared" si="70"/>
        <v>0</v>
      </c>
    </row>
    <row r="149" spans="3:10" x14ac:dyDescent="0.25">
      <c r="C149">
        <f t="shared" si="17"/>
        <v>0.44</v>
      </c>
      <c r="D149">
        <f t="shared" ref="D149:J149" si="71">IF(D47&gt;0.5,1,0)</f>
        <v>1</v>
      </c>
      <c r="E149">
        <f t="shared" si="71"/>
        <v>1</v>
      </c>
      <c r="F149">
        <f t="shared" si="71"/>
        <v>0</v>
      </c>
      <c r="G149">
        <f t="shared" si="71"/>
        <v>1</v>
      </c>
      <c r="H149">
        <f t="shared" si="71"/>
        <v>0</v>
      </c>
      <c r="I149">
        <f t="shared" si="71"/>
        <v>1</v>
      </c>
      <c r="J149">
        <f t="shared" si="71"/>
        <v>0</v>
      </c>
    </row>
    <row r="150" spans="3:10" x14ac:dyDescent="0.25">
      <c r="C150">
        <f t="shared" si="17"/>
        <v>0.45</v>
      </c>
      <c r="D150">
        <f t="shared" ref="D150:J150" si="72">IF(D48&gt;0.5,1,0)</f>
        <v>1</v>
      </c>
      <c r="E150">
        <f t="shared" si="72"/>
        <v>1</v>
      </c>
      <c r="F150">
        <f t="shared" si="72"/>
        <v>0</v>
      </c>
      <c r="G150">
        <f t="shared" si="72"/>
        <v>1</v>
      </c>
      <c r="H150">
        <f t="shared" si="72"/>
        <v>0</v>
      </c>
      <c r="I150">
        <f t="shared" si="72"/>
        <v>1</v>
      </c>
      <c r="J150">
        <f t="shared" si="72"/>
        <v>0</v>
      </c>
    </row>
    <row r="151" spans="3:10" x14ac:dyDescent="0.25">
      <c r="C151">
        <f t="shared" si="17"/>
        <v>0.46</v>
      </c>
      <c r="D151">
        <f t="shared" ref="D151:J151" si="73">IF(D49&gt;0.5,1,0)</f>
        <v>1</v>
      </c>
      <c r="E151">
        <f t="shared" si="73"/>
        <v>1</v>
      </c>
      <c r="F151">
        <f t="shared" si="73"/>
        <v>0</v>
      </c>
      <c r="G151">
        <f t="shared" si="73"/>
        <v>1</v>
      </c>
      <c r="H151">
        <f t="shared" si="73"/>
        <v>0</v>
      </c>
      <c r="I151">
        <f t="shared" si="73"/>
        <v>1</v>
      </c>
      <c r="J151">
        <f t="shared" si="73"/>
        <v>0</v>
      </c>
    </row>
    <row r="152" spans="3:10" x14ac:dyDescent="0.25">
      <c r="C152">
        <f t="shared" si="17"/>
        <v>0.47</v>
      </c>
      <c r="D152">
        <f t="shared" ref="D152:J152" si="74">IF(D50&gt;0.5,1,0)</f>
        <v>1</v>
      </c>
      <c r="E152">
        <f t="shared" si="74"/>
        <v>1</v>
      </c>
      <c r="F152">
        <f t="shared" si="74"/>
        <v>0</v>
      </c>
      <c r="G152">
        <f t="shared" si="74"/>
        <v>1</v>
      </c>
      <c r="H152">
        <f t="shared" si="74"/>
        <v>0</v>
      </c>
      <c r="I152">
        <f t="shared" si="74"/>
        <v>1</v>
      </c>
      <c r="J152">
        <f t="shared" si="74"/>
        <v>0</v>
      </c>
    </row>
    <row r="153" spans="3:10" x14ac:dyDescent="0.25">
      <c r="C153">
        <f t="shared" si="17"/>
        <v>0.48</v>
      </c>
      <c r="D153">
        <f t="shared" ref="D153:J153" si="75">IF(D51&gt;0.5,1,0)</f>
        <v>1</v>
      </c>
      <c r="E153">
        <f t="shared" si="75"/>
        <v>1</v>
      </c>
      <c r="F153">
        <f t="shared" si="75"/>
        <v>0</v>
      </c>
      <c r="G153">
        <f t="shared" si="75"/>
        <v>1</v>
      </c>
      <c r="H153">
        <f t="shared" si="75"/>
        <v>0</v>
      </c>
      <c r="I153">
        <f t="shared" si="75"/>
        <v>1</v>
      </c>
      <c r="J153">
        <f t="shared" si="75"/>
        <v>0</v>
      </c>
    </row>
    <row r="154" spans="3:10" x14ac:dyDescent="0.25">
      <c r="C154">
        <f t="shared" si="17"/>
        <v>0.49</v>
      </c>
      <c r="D154">
        <f t="shared" ref="D154:J154" si="76">IF(D52&gt;0.5,1,0)</f>
        <v>1</v>
      </c>
      <c r="E154">
        <f t="shared" si="76"/>
        <v>1</v>
      </c>
      <c r="F154">
        <f t="shared" si="76"/>
        <v>0</v>
      </c>
      <c r="G154">
        <f t="shared" si="76"/>
        <v>1</v>
      </c>
      <c r="H154">
        <f t="shared" si="76"/>
        <v>0</v>
      </c>
      <c r="I154">
        <f t="shared" si="76"/>
        <v>1</v>
      </c>
      <c r="J154">
        <f t="shared" si="76"/>
        <v>0</v>
      </c>
    </row>
    <row r="155" spans="3:10" x14ac:dyDescent="0.25">
      <c r="C155">
        <f t="shared" si="17"/>
        <v>0.5</v>
      </c>
      <c r="D155">
        <f t="shared" ref="D155:J155" si="77">IF(D53&gt;0.5,1,0)</f>
        <v>1</v>
      </c>
      <c r="E155">
        <f t="shared" si="77"/>
        <v>1</v>
      </c>
      <c r="F155">
        <f t="shared" si="77"/>
        <v>0</v>
      </c>
      <c r="G155">
        <f t="shared" si="77"/>
        <v>1</v>
      </c>
      <c r="H155">
        <f t="shared" si="77"/>
        <v>0</v>
      </c>
      <c r="I155">
        <f t="shared" si="77"/>
        <v>1</v>
      </c>
      <c r="J155">
        <f t="shared" si="77"/>
        <v>0</v>
      </c>
    </row>
    <row r="156" spans="3:10" x14ac:dyDescent="0.25">
      <c r="C156">
        <f t="shared" si="17"/>
        <v>0.51</v>
      </c>
      <c r="D156">
        <f t="shared" ref="D156:J156" si="78">IF(D54&gt;0.5,1,0)</f>
        <v>1</v>
      </c>
      <c r="E156">
        <f t="shared" si="78"/>
        <v>1</v>
      </c>
      <c r="F156">
        <f t="shared" si="78"/>
        <v>0</v>
      </c>
      <c r="G156">
        <f t="shared" si="78"/>
        <v>1</v>
      </c>
      <c r="H156">
        <f t="shared" si="78"/>
        <v>0</v>
      </c>
      <c r="I156">
        <f t="shared" si="78"/>
        <v>1</v>
      </c>
      <c r="J156">
        <f t="shared" si="78"/>
        <v>0</v>
      </c>
    </row>
    <row r="157" spans="3:10" x14ac:dyDescent="0.25">
      <c r="C157">
        <f t="shared" si="17"/>
        <v>0.52</v>
      </c>
      <c r="D157">
        <f t="shared" ref="D157:J157" si="79">IF(D55&gt;0.5,1,0)</f>
        <v>1</v>
      </c>
      <c r="E157">
        <f t="shared" si="79"/>
        <v>1</v>
      </c>
      <c r="F157">
        <f t="shared" si="79"/>
        <v>0</v>
      </c>
      <c r="G157">
        <f t="shared" si="79"/>
        <v>1</v>
      </c>
      <c r="H157">
        <f t="shared" si="79"/>
        <v>0</v>
      </c>
      <c r="I157">
        <f t="shared" si="79"/>
        <v>1</v>
      </c>
      <c r="J157">
        <f t="shared" si="79"/>
        <v>0</v>
      </c>
    </row>
    <row r="158" spans="3:10" x14ac:dyDescent="0.25">
      <c r="C158">
        <f t="shared" si="17"/>
        <v>0.53</v>
      </c>
      <c r="D158">
        <f t="shared" ref="D158:J158" si="80">IF(D56&gt;0.5,1,0)</f>
        <v>1</v>
      </c>
      <c r="E158">
        <f t="shared" si="80"/>
        <v>1</v>
      </c>
      <c r="F158">
        <f t="shared" si="80"/>
        <v>0</v>
      </c>
      <c r="G158">
        <f t="shared" si="80"/>
        <v>1</v>
      </c>
      <c r="H158">
        <f t="shared" si="80"/>
        <v>0</v>
      </c>
      <c r="I158">
        <f t="shared" si="80"/>
        <v>1</v>
      </c>
      <c r="J158">
        <f t="shared" si="80"/>
        <v>0</v>
      </c>
    </row>
    <row r="159" spans="3:10" x14ac:dyDescent="0.25">
      <c r="C159">
        <f t="shared" si="17"/>
        <v>0.54</v>
      </c>
      <c r="D159">
        <f t="shared" ref="D159:J159" si="81">IF(D57&gt;0.5,1,0)</f>
        <v>1</v>
      </c>
      <c r="E159">
        <f t="shared" si="81"/>
        <v>1</v>
      </c>
      <c r="F159">
        <f t="shared" si="81"/>
        <v>0</v>
      </c>
      <c r="G159">
        <f t="shared" si="81"/>
        <v>1</v>
      </c>
      <c r="H159">
        <f t="shared" si="81"/>
        <v>0</v>
      </c>
      <c r="I159">
        <f t="shared" si="81"/>
        <v>1</v>
      </c>
      <c r="J159">
        <f t="shared" si="81"/>
        <v>0</v>
      </c>
    </row>
    <row r="160" spans="3:10" x14ac:dyDescent="0.25">
      <c r="C160">
        <f t="shared" si="17"/>
        <v>0.55000000000000004</v>
      </c>
      <c r="D160">
        <f t="shared" ref="D160:J160" si="82">IF(D58&gt;0.5,1,0)</f>
        <v>1</v>
      </c>
      <c r="E160">
        <f t="shared" si="82"/>
        <v>1</v>
      </c>
      <c r="F160">
        <f t="shared" si="82"/>
        <v>0</v>
      </c>
      <c r="G160">
        <f t="shared" si="82"/>
        <v>1</v>
      </c>
      <c r="H160">
        <f t="shared" si="82"/>
        <v>0</v>
      </c>
      <c r="I160">
        <f t="shared" si="82"/>
        <v>1</v>
      </c>
      <c r="J160">
        <f t="shared" si="82"/>
        <v>0</v>
      </c>
    </row>
    <row r="161" spans="3:10" x14ac:dyDescent="0.25">
      <c r="C161">
        <f t="shared" si="17"/>
        <v>0.56000000000000005</v>
      </c>
      <c r="D161">
        <f t="shared" ref="D161:J161" si="83">IF(D59&gt;0.5,1,0)</f>
        <v>1</v>
      </c>
      <c r="E161">
        <f t="shared" si="83"/>
        <v>1</v>
      </c>
      <c r="F161">
        <f t="shared" si="83"/>
        <v>0</v>
      </c>
      <c r="G161">
        <f t="shared" si="83"/>
        <v>1</v>
      </c>
      <c r="H161">
        <f t="shared" si="83"/>
        <v>0</v>
      </c>
      <c r="I161">
        <f t="shared" si="83"/>
        <v>1</v>
      </c>
      <c r="J161">
        <f t="shared" si="83"/>
        <v>1</v>
      </c>
    </row>
    <row r="162" spans="3:10" x14ac:dyDescent="0.25">
      <c r="C162">
        <f t="shared" si="17"/>
        <v>0.56999999999999995</v>
      </c>
      <c r="D162">
        <f t="shared" ref="D162:J162" si="84">IF(D60&gt;0.5,1,0)</f>
        <v>1</v>
      </c>
      <c r="E162">
        <f t="shared" si="84"/>
        <v>1</v>
      </c>
      <c r="F162">
        <f t="shared" si="84"/>
        <v>0</v>
      </c>
      <c r="G162">
        <f t="shared" si="84"/>
        <v>1</v>
      </c>
      <c r="H162">
        <f t="shared" si="84"/>
        <v>0</v>
      </c>
      <c r="I162">
        <f t="shared" si="84"/>
        <v>1</v>
      </c>
      <c r="J162">
        <f t="shared" si="84"/>
        <v>1</v>
      </c>
    </row>
    <row r="163" spans="3:10" x14ac:dyDescent="0.25">
      <c r="C163">
        <f t="shared" si="17"/>
        <v>0.57999999999999996</v>
      </c>
      <c r="D163">
        <f t="shared" ref="D163:J163" si="85">IF(D61&gt;0.5,1,0)</f>
        <v>1</v>
      </c>
      <c r="E163">
        <f t="shared" si="85"/>
        <v>1</v>
      </c>
      <c r="F163">
        <f t="shared" si="85"/>
        <v>0</v>
      </c>
      <c r="G163">
        <f t="shared" si="85"/>
        <v>1</v>
      </c>
      <c r="H163">
        <f t="shared" si="85"/>
        <v>0</v>
      </c>
      <c r="I163">
        <f t="shared" si="85"/>
        <v>1</v>
      </c>
      <c r="J163">
        <f t="shared" si="85"/>
        <v>1</v>
      </c>
    </row>
    <row r="164" spans="3:10" x14ac:dyDescent="0.25">
      <c r="C164">
        <f t="shared" si="17"/>
        <v>0.59</v>
      </c>
      <c r="D164">
        <f t="shared" ref="D164:J164" si="86">IF(D62&gt;0.5,1,0)</f>
        <v>1</v>
      </c>
      <c r="E164">
        <f t="shared" si="86"/>
        <v>1</v>
      </c>
      <c r="F164">
        <f t="shared" si="86"/>
        <v>0</v>
      </c>
      <c r="G164">
        <f t="shared" si="86"/>
        <v>1</v>
      </c>
      <c r="H164">
        <f t="shared" si="86"/>
        <v>0</v>
      </c>
      <c r="I164">
        <f t="shared" si="86"/>
        <v>1</v>
      </c>
      <c r="J164">
        <f t="shared" si="86"/>
        <v>1</v>
      </c>
    </row>
    <row r="165" spans="3:10" x14ac:dyDescent="0.25">
      <c r="C165">
        <f t="shared" si="17"/>
        <v>0.6</v>
      </c>
      <c r="D165">
        <f t="shared" ref="D165:J165" si="87">IF(D63&gt;0.5,1,0)</f>
        <v>1</v>
      </c>
      <c r="E165">
        <f t="shared" si="87"/>
        <v>1</v>
      </c>
      <c r="F165">
        <f t="shared" si="87"/>
        <v>0</v>
      </c>
      <c r="G165">
        <f t="shared" si="87"/>
        <v>1</v>
      </c>
      <c r="H165">
        <f t="shared" si="87"/>
        <v>0</v>
      </c>
      <c r="I165">
        <f t="shared" si="87"/>
        <v>1</v>
      </c>
      <c r="J165">
        <f t="shared" si="87"/>
        <v>1</v>
      </c>
    </row>
    <row r="166" spans="3:10" x14ac:dyDescent="0.25">
      <c r="C166">
        <f t="shared" si="17"/>
        <v>0.61</v>
      </c>
      <c r="D166">
        <f t="shared" ref="D166:J166" si="88">IF(D64&gt;0.5,1,0)</f>
        <v>1</v>
      </c>
      <c r="E166">
        <f t="shared" si="88"/>
        <v>1</v>
      </c>
      <c r="F166">
        <f t="shared" si="88"/>
        <v>0</v>
      </c>
      <c r="G166">
        <f t="shared" si="88"/>
        <v>1</v>
      </c>
      <c r="H166">
        <f t="shared" si="88"/>
        <v>0</v>
      </c>
      <c r="I166">
        <f t="shared" si="88"/>
        <v>1</v>
      </c>
      <c r="J166">
        <f t="shared" si="88"/>
        <v>1</v>
      </c>
    </row>
    <row r="167" spans="3:10" x14ac:dyDescent="0.25">
      <c r="C167">
        <f t="shared" si="17"/>
        <v>0.62</v>
      </c>
      <c r="D167">
        <f t="shared" ref="D167:J167" si="89">IF(D65&gt;0.5,1,0)</f>
        <v>1</v>
      </c>
      <c r="E167">
        <f t="shared" si="89"/>
        <v>1</v>
      </c>
      <c r="F167">
        <f t="shared" si="89"/>
        <v>0</v>
      </c>
      <c r="G167">
        <f t="shared" si="89"/>
        <v>1</v>
      </c>
      <c r="H167">
        <f t="shared" si="89"/>
        <v>0</v>
      </c>
      <c r="I167">
        <f t="shared" si="89"/>
        <v>1</v>
      </c>
      <c r="J167">
        <f t="shared" si="89"/>
        <v>1</v>
      </c>
    </row>
    <row r="168" spans="3:10" x14ac:dyDescent="0.25">
      <c r="C168">
        <f t="shared" si="17"/>
        <v>0.63</v>
      </c>
      <c r="D168">
        <f t="shared" ref="D168:J168" si="90">IF(D66&gt;0.5,1,0)</f>
        <v>1</v>
      </c>
      <c r="E168">
        <f t="shared" si="90"/>
        <v>1</v>
      </c>
      <c r="F168">
        <f t="shared" si="90"/>
        <v>0</v>
      </c>
      <c r="G168">
        <f t="shared" si="90"/>
        <v>1</v>
      </c>
      <c r="H168">
        <f t="shared" si="90"/>
        <v>0</v>
      </c>
      <c r="I168">
        <f t="shared" si="90"/>
        <v>1</v>
      </c>
      <c r="J168">
        <f t="shared" si="90"/>
        <v>1</v>
      </c>
    </row>
    <row r="169" spans="3:10" x14ac:dyDescent="0.25">
      <c r="C169">
        <f t="shared" si="17"/>
        <v>0.64</v>
      </c>
      <c r="D169">
        <f t="shared" ref="D169:J169" si="91">IF(D67&gt;0.5,1,0)</f>
        <v>1</v>
      </c>
      <c r="E169">
        <f t="shared" si="91"/>
        <v>1</v>
      </c>
      <c r="F169">
        <f t="shared" si="91"/>
        <v>0</v>
      </c>
      <c r="G169">
        <f t="shared" si="91"/>
        <v>1</v>
      </c>
      <c r="H169">
        <f t="shared" si="91"/>
        <v>0</v>
      </c>
      <c r="I169">
        <f t="shared" si="91"/>
        <v>1</v>
      </c>
      <c r="J169">
        <f t="shared" si="91"/>
        <v>1</v>
      </c>
    </row>
    <row r="170" spans="3:10" x14ac:dyDescent="0.25">
      <c r="C170">
        <f t="shared" ref="C170:C178" si="92">A68</f>
        <v>0.65</v>
      </c>
      <c r="D170">
        <f t="shared" ref="D170:J170" si="93">IF(D68&gt;0.5,1,0)</f>
        <v>1</v>
      </c>
      <c r="E170">
        <f t="shared" si="93"/>
        <v>1</v>
      </c>
      <c r="F170">
        <f t="shared" si="93"/>
        <v>0</v>
      </c>
      <c r="G170">
        <f t="shared" si="93"/>
        <v>1</v>
      </c>
      <c r="H170">
        <f t="shared" si="93"/>
        <v>0</v>
      </c>
      <c r="I170">
        <f t="shared" si="93"/>
        <v>1</v>
      </c>
      <c r="J170">
        <f t="shared" si="93"/>
        <v>1</v>
      </c>
    </row>
    <row r="171" spans="3:10" x14ac:dyDescent="0.25">
      <c r="C171">
        <f t="shared" si="92"/>
        <v>0.66</v>
      </c>
      <c r="D171">
        <f t="shared" ref="D171:J171" si="94">IF(D69&gt;0.5,1,0)</f>
        <v>1</v>
      </c>
      <c r="E171">
        <f t="shared" si="94"/>
        <v>1</v>
      </c>
      <c r="F171">
        <f t="shared" si="94"/>
        <v>0</v>
      </c>
      <c r="G171">
        <f t="shared" si="94"/>
        <v>1</v>
      </c>
      <c r="H171">
        <f t="shared" si="94"/>
        <v>0</v>
      </c>
      <c r="I171">
        <f t="shared" si="94"/>
        <v>1</v>
      </c>
      <c r="J171">
        <f t="shared" si="94"/>
        <v>1</v>
      </c>
    </row>
    <row r="172" spans="3:10" x14ac:dyDescent="0.25">
      <c r="C172">
        <f t="shared" si="92"/>
        <v>0.67</v>
      </c>
      <c r="D172">
        <f t="shared" ref="D172:J172" si="95">IF(D70&gt;0.5,1,0)</f>
        <v>1</v>
      </c>
      <c r="E172">
        <f t="shared" si="95"/>
        <v>1</v>
      </c>
      <c r="F172">
        <f t="shared" si="95"/>
        <v>0</v>
      </c>
      <c r="G172">
        <f t="shared" si="95"/>
        <v>1</v>
      </c>
      <c r="H172">
        <f t="shared" si="95"/>
        <v>0</v>
      </c>
      <c r="I172">
        <f t="shared" si="95"/>
        <v>1</v>
      </c>
      <c r="J172">
        <f t="shared" si="95"/>
        <v>1</v>
      </c>
    </row>
    <row r="173" spans="3:10" x14ac:dyDescent="0.25">
      <c r="C173">
        <f t="shared" si="92"/>
        <v>0.68</v>
      </c>
      <c r="D173">
        <f t="shared" ref="D173:J173" si="96">IF(D71&gt;0.5,1,0)</f>
        <v>1</v>
      </c>
      <c r="E173">
        <f t="shared" si="96"/>
        <v>1</v>
      </c>
      <c r="F173">
        <f t="shared" si="96"/>
        <v>0</v>
      </c>
      <c r="G173">
        <f t="shared" si="96"/>
        <v>1</v>
      </c>
      <c r="H173">
        <f t="shared" si="96"/>
        <v>0</v>
      </c>
      <c r="I173">
        <f t="shared" si="96"/>
        <v>1</v>
      </c>
      <c r="J173">
        <f t="shared" si="96"/>
        <v>1</v>
      </c>
    </row>
    <row r="174" spans="3:10" x14ac:dyDescent="0.25">
      <c r="C174">
        <f t="shared" si="92"/>
        <v>0.69</v>
      </c>
      <c r="D174">
        <f t="shared" ref="D174:J174" si="97">IF(D72&gt;0.5,1,0)</f>
        <v>1</v>
      </c>
      <c r="E174">
        <f t="shared" si="97"/>
        <v>1</v>
      </c>
      <c r="F174">
        <f t="shared" si="97"/>
        <v>0</v>
      </c>
      <c r="G174">
        <f t="shared" si="97"/>
        <v>1</v>
      </c>
      <c r="H174">
        <f t="shared" si="97"/>
        <v>0</v>
      </c>
      <c r="I174">
        <f t="shared" si="97"/>
        <v>1</v>
      </c>
      <c r="J174">
        <f t="shared" si="97"/>
        <v>1</v>
      </c>
    </row>
    <row r="175" spans="3:10" x14ac:dyDescent="0.25">
      <c r="C175">
        <f t="shared" si="92"/>
        <v>0.7</v>
      </c>
      <c r="D175">
        <f t="shared" ref="D175:J175" si="98">IF(D73&gt;0.5,1,0)</f>
        <v>1</v>
      </c>
      <c r="E175">
        <f t="shared" si="98"/>
        <v>1</v>
      </c>
      <c r="F175">
        <f t="shared" si="98"/>
        <v>0</v>
      </c>
      <c r="G175">
        <f t="shared" si="98"/>
        <v>1</v>
      </c>
      <c r="H175">
        <f t="shared" si="98"/>
        <v>0</v>
      </c>
      <c r="I175">
        <f t="shared" si="98"/>
        <v>1</v>
      </c>
      <c r="J175">
        <f t="shared" si="98"/>
        <v>1</v>
      </c>
    </row>
    <row r="176" spans="3:10" x14ac:dyDescent="0.25">
      <c r="C176">
        <f t="shared" si="92"/>
        <v>0.71</v>
      </c>
      <c r="D176">
        <f t="shared" ref="D176:J176" si="99">IF(D74&gt;0.5,1,0)</f>
        <v>1</v>
      </c>
      <c r="E176">
        <f t="shared" si="99"/>
        <v>1</v>
      </c>
      <c r="F176">
        <f t="shared" si="99"/>
        <v>0</v>
      </c>
      <c r="G176">
        <f t="shared" si="99"/>
        <v>1</v>
      </c>
      <c r="H176">
        <f t="shared" si="99"/>
        <v>0</v>
      </c>
      <c r="I176">
        <f t="shared" si="99"/>
        <v>1</v>
      </c>
      <c r="J176">
        <f t="shared" si="99"/>
        <v>1</v>
      </c>
    </row>
    <row r="177" spans="3:10" x14ac:dyDescent="0.25">
      <c r="C177">
        <f t="shared" si="92"/>
        <v>0.72</v>
      </c>
      <c r="D177">
        <f t="shared" ref="D177:J177" si="100">IF(D75&gt;0.5,1,0)</f>
        <v>1</v>
      </c>
      <c r="E177">
        <f t="shared" si="100"/>
        <v>1</v>
      </c>
      <c r="F177">
        <f t="shared" si="100"/>
        <v>0</v>
      </c>
      <c r="G177">
        <f t="shared" si="100"/>
        <v>1</v>
      </c>
      <c r="H177">
        <f t="shared" si="100"/>
        <v>0</v>
      </c>
      <c r="I177">
        <f t="shared" si="100"/>
        <v>1</v>
      </c>
      <c r="J177">
        <f t="shared" si="100"/>
        <v>1</v>
      </c>
    </row>
    <row r="178" spans="3:10" x14ac:dyDescent="0.25">
      <c r="C178">
        <f t="shared" si="92"/>
        <v>0.73</v>
      </c>
      <c r="D178">
        <f t="shared" ref="D178:J178" si="101">IF(D76&gt;0.5,1,0)</f>
        <v>1</v>
      </c>
      <c r="E178">
        <f t="shared" si="101"/>
        <v>1</v>
      </c>
      <c r="F178">
        <f t="shared" si="101"/>
        <v>1</v>
      </c>
      <c r="G178">
        <f t="shared" si="101"/>
        <v>1</v>
      </c>
      <c r="H178">
        <f t="shared" si="101"/>
        <v>0</v>
      </c>
      <c r="I178">
        <f t="shared" si="101"/>
        <v>1</v>
      </c>
      <c r="J178">
        <f t="shared" si="101"/>
        <v>0</v>
      </c>
    </row>
    <row r="179" spans="3:10" x14ac:dyDescent="0.25">
      <c r="C179">
        <f>A77</f>
        <v>0.74</v>
      </c>
      <c r="D179">
        <f t="shared" ref="D179:J179" si="102">IF(D77&gt;0.5,1,0)</f>
        <v>1</v>
      </c>
      <c r="E179">
        <f t="shared" si="102"/>
        <v>1</v>
      </c>
      <c r="F179">
        <f t="shared" si="102"/>
        <v>1</v>
      </c>
      <c r="G179">
        <f t="shared" si="102"/>
        <v>1</v>
      </c>
      <c r="H179">
        <f t="shared" si="102"/>
        <v>0</v>
      </c>
      <c r="I179">
        <f t="shared" si="102"/>
        <v>1</v>
      </c>
      <c r="J179">
        <f t="shared" si="102"/>
        <v>0</v>
      </c>
    </row>
    <row r="180" spans="3:10" x14ac:dyDescent="0.25">
      <c r="C180">
        <f t="shared" ref="C180:C197" si="103">A78</f>
        <v>0.75</v>
      </c>
      <c r="D180">
        <f t="shared" ref="D180:J180" si="104">IF(D78&gt;0.5,1,0)</f>
        <v>1</v>
      </c>
      <c r="E180">
        <f t="shared" si="104"/>
        <v>1</v>
      </c>
      <c r="F180">
        <f t="shared" si="104"/>
        <v>0</v>
      </c>
      <c r="G180">
        <f t="shared" si="104"/>
        <v>0</v>
      </c>
      <c r="H180">
        <f t="shared" si="104"/>
        <v>1</v>
      </c>
      <c r="I180">
        <f t="shared" si="104"/>
        <v>1</v>
      </c>
      <c r="J180">
        <f t="shared" si="104"/>
        <v>1</v>
      </c>
    </row>
    <row r="181" spans="3:10" x14ac:dyDescent="0.25">
      <c r="C181">
        <f t="shared" si="103"/>
        <v>0.76</v>
      </c>
      <c r="D181">
        <f t="shared" ref="D181:J181" si="105">IF(D79&gt;0.5,1,0)</f>
        <v>1</v>
      </c>
      <c r="E181">
        <f t="shared" si="105"/>
        <v>1</v>
      </c>
      <c r="F181">
        <f t="shared" si="105"/>
        <v>0</v>
      </c>
      <c r="G181">
        <f t="shared" si="105"/>
        <v>0</v>
      </c>
      <c r="H181">
        <f t="shared" si="105"/>
        <v>1</v>
      </c>
      <c r="I181">
        <f t="shared" si="105"/>
        <v>1</v>
      </c>
      <c r="J181">
        <f t="shared" si="105"/>
        <v>1</v>
      </c>
    </row>
    <row r="182" spans="3:10" x14ac:dyDescent="0.25">
      <c r="C182">
        <f t="shared" si="103"/>
        <v>0.77</v>
      </c>
      <c r="D182">
        <f t="shared" ref="D182:J182" si="106">IF(D80&gt;0.5,1,0)</f>
        <v>1</v>
      </c>
      <c r="E182">
        <f t="shared" si="106"/>
        <v>1</v>
      </c>
      <c r="F182">
        <f t="shared" si="106"/>
        <v>0</v>
      </c>
      <c r="G182">
        <f t="shared" si="106"/>
        <v>0</v>
      </c>
      <c r="H182">
        <f t="shared" si="106"/>
        <v>1</v>
      </c>
      <c r="I182">
        <f t="shared" si="106"/>
        <v>1</v>
      </c>
      <c r="J182">
        <f t="shared" si="106"/>
        <v>1</v>
      </c>
    </row>
    <row r="183" spans="3:10" x14ac:dyDescent="0.25">
      <c r="C183">
        <f t="shared" si="103"/>
        <v>0.78</v>
      </c>
      <c r="D183">
        <f t="shared" ref="D183:J183" si="107">IF(D81&gt;0.5,1,0)</f>
        <v>1</v>
      </c>
      <c r="E183">
        <f t="shared" si="107"/>
        <v>1</v>
      </c>
      <c r="F183">
        <f t="shared" si="107"/>
        <v>1</v>
      </c>
      <c r="G183">
        <f t="shared" si="107"/>
        <v>0</v>
      </c>
      <c r="H183">
        <f t="shared" si="107"/>
        <v>0</v>
      </c>
      <c r="I183">
        <f t="shared" si="107"/>
        <v>1</v>
      </c>
      <c r="J183">
        <f t="shared" si="107"/>
        <v>1</v>
      </c>
    </row>
    <row r="184" spans="3:10" x14ac:dyDescent="0.25">
      <c r="C184">
        <f t="shared" si="103"/>
        <v>0.79</v>
      </c>
      <c r="D184">
        <f t="shared" ref="D184:J184" si="108">IF(D82&gt;0.5,1,0)</f>
        <v>1</v>
      </c>
      <c r="E184">
        <f t="shared" si="108"/>
        <v>1</v>
      </c>
      <c r="F184">
        <f t="shared" si="108"/>
        <v>1</v>
      </c>
      <c r="G184">
        <f t="shared" si="108"/>
        <v>0</v>
      </c>
      <c r="H184">
        <f t="shared" si="108"/>
        <v>0</v>
      </c>
      <c r="I184">
        <f t="shared" si="108"/>
        <v>1</v>
      </c>
      <c r="J184">
        <f t="shared" si="108"/>
        <v>1</v>
      </c>
    </row>
    <row r="185" spans="3:10" x14ac:dyDescent="0.25">
      <c r="C185">
        <f t="shared" si="103"/>
        <v>0.8</v>
      </c>
      <c r="D185">
        <f t="shared" ref="D185:J185" si="109">IF(D83&gt;0.5,1,0)</f>
        <v>1</v>
      </c>
      <c r="E185">
        <f t="shared" si="109"/>
        <v>1</v>
      </c>
      <c r="F185">
        <f t="shared" si="109"/>
        <v>1</v>
      </c>
      <c r="G185">
        <f t="shared" si="109"/>
        <v>0</v>
      </c>
      <c r="H185">
        <f t="shared" si="109"/>
        <v>0</v>
      </c>
      <c r="I185">
        <f t="shared" si="109"/>
        <v>1</v>
      </c>
      <c r="J185">
        <f t="shared" si="109"/>
        <v>1</v>
      </c>
    </row>
    <row r="186" spans="3:10" x14ac:dyDescent="0.25">
      <c r="C186">
        <f t="shared" si="103"/>
        <v>0.81</v>
      </c>
      <c r="D186">
        <f t="shared" ref="D186:J186" si="110">IF(D84&gt;0.5,1,0)</f>
        <v>1</v>
      </c>
      <c r="E186">
        <f t="shared" si="110"/>
        <v>1</v>
      </c>
      <c r="F186">
        <f t="shared" si="110"/>
        <v>1</v>
      </c>
      <c r="G186">
        <f t="shared" si="110"/>
        <v>0</v>
      </c>
      <c r="H186">
        <f t="shared" si="110"/>
        <v>0</v>
      </c>
      <c r="I186">
        <f t="shared" si="110"/>
        <v>1</v>
      </c>
      <c r="J186">
        <f t="shared" si="110"/>
        <v>1</v>
      </c>
    </row>
    <row r="187" spans="3:10" x14ac:dyDescent="0.25">
      <c r="C187">
        <f t="shared" si="103"/>
        <v>0.82</v>
      </c>
      <c r="D187">
        <f t="shared" ref="D187:J187" si="111">IF(D85&gt;0.5,1,0)</f>
        <v>1</v>
      </c>
      <c r="E187">
        <f t="shared" si="111"/>
        <v>1</v>
      </c>
      <c r="F187">
        <f t="shared" si="111"/>
        <v>1</v>
      </c>
      <c r="G187">
        <f t="shared" si="111"/>
        <v>0</v>
      </c>
      <c r="H187">
        <f t="shared" si="111"/>
        <v>0</v>
      </c>
      <c r="I187">
        <f t="shared" si="111"/>
        <v>1</v>
      </c>
      <c r="J187">
        <f t="shared" si="111"/>
        <v>1</v>
      </c>
    </row>
    <row r="188" spans="3:10" x14ac:dyDescent="0.25">
      <c r="C188">
        <f t="shared" si="103"/>
        <v>0.83</v>
      </c>
      <c r="D188">
        <f t="shared" ref="D188:J188" si="112">IF(D86&gt;0.5,1,0)</f>
        <v>1</v>
      </c>
      <c r="E188">
        <f t="shared" si="112"/>
        <v>1</v>
      </c>
      <c r="F188">
        <f t="shared" si="112"/>
        <v>1</v>
      </c>
      <c r="G188">
        <f t="shared" si="112"/>
        <v>0</v>
      </c>
      <c r="H188">
        <f t="shared" si="112"/>
        <v>0</v>
      </c>
      <c r="I188">
        <f t="shared" si="112"/>
        <v>1</v>
      </c>
      <c r="J188">
        <f t="shared" si="112"/>
        <v>1</v>
      </c>
    </row>
    <row r="189" spans="3:10" x14ac:dyDescent="0.25">
      <c r="C189">
        <f t="shared" si="103"/>
        <v>0.84</v>
      </c>
      <c r="D189">
        <f t="shared" ref="D189:J189" si="113">IF(D87&gt;0.5,1,0)</f>
        <v>1</v>
      </c>
      <c r="E189">
        <f t="shared" si="113"/>
        <v>1</v>
      </c>
      <c r="F189">
        <f t="shared" si="113"/>
        <v>1</v>
      </c>
      <c r="G189">
        <f t="shared" si="113"/>
        <v>0</v>
      </c>
      <c r="H189">
        <f t="shared" si="113"/>
        <v>0</v>
      </c>
      <c r="I189">
        <f t="shared" si="113"/>
        <v>1</v>
      </c>
      <c r="J189">
        <f t="shared" si="113"/>
        <v>1</v>
      </c>
    </row>
    <row r="190" spans="3:10" x14ac:dyDescent="0.25">
      <c r="C190">
        <f t="shared" si="103"/>
        <v>0.85</v>
      </c>
      <c r="D190">
        <f t="shared" ref="D190:J190" si="114">IF(D88&gt;0.5,1,0)</f>
        <v>1</v>
      </c>
      <c r="E190">
        <f t="shared" si="114"/>
        <v>1</v>
      </c>
      <c r="F190">
        <f t="shared" si="114"/>
        <v>1</v>
      </c>
      <c r="G190">
        <f t="shared" si="114"/>
        <v>0</v>
      </c>
      <c r="H190">
        <f t="shared" si="114"/>
        <v>0</v>
      </c>
      <c r="I190">
        <f t="shared" si="114"/>
        <v>1</v>
      </c>
      <c r="J190">
        <f t="shared" si="114"/>
        <v>1</v>
      </c>
    </row>
    <row r="191" spans="3:10" x14ac:dyDescent="0.25">
      <c r="C191">
        <f t="shared" si="103"/>
        <v>0.86</v>
      </c>
      <c r="D191">
        <f t="shared" ref="D191:J191" si="115">IF(D89&gt;0.5,1,0)</f>
        <v>1</v>
      </c>
      <c r="E191">
        <f t="shared" si="115"/>
        <v>1</v>
      </c>
      <c r="F191">
        <f t="shared" si="115"/>
        <v>1</v>
      </c>
      <c r="G191">
        <f t="shared" si="115"/>
        <v>0</v>
      </c>
      <c r="H191">
        <f t="shared" si="115"/>
        <v>0</v>
      </c>
      <c r="I191">
        <f t="shared" si="115"/>
        <v>1</v>
      </c>
      <c r="J191">
        <f t="shared" si="115"/>
        <v>1</v>
      </c>
    </row>
    <row r="192" spans="3:10" x14ac:dyDescent="0.25">
      <c r="C192">
        <f t="shared" si="103"/>
        <v>0.87</v>
      </c>
      <c r="D192">
        <f t="shared" ref="D192:J192" si="116">IF(D90&gt;0.5,1,0)</f>
        <v>1</v>
      </c>
      <c r="E192">
        <f t="shared" si="116"/>
        <v>1</v>
      </c>
      <c r="F192">
        <f t="shared" si="116"/>
        <v>1</v>
      </c>
      <c r="G192">
        <f t="shared" si="116"/>
        <v>0</v>
      </c>
      <c r="H192">
        <f t="shared" si="116"/>
        <v>0</v>
      </c>
      <c r="I192">
        <f t="shared" si="116"/>
        <v>1</v>
      </c>
      <c r="J192">
        <f t="shared" si="116"/>
        <v>1</v>
      </c>
    </row>
    <row r="193" spans="3:10" x14ac:dyDescent="0.25">
      <c r="C193">
        <f t="shared" si="103"/>
        <v>0.88</v>
      </c>
      <c r="D193">
        <f t="shared" ref="D193:J193" si="117">IF(D91&gt;0.5,1,0)</f>
        <v>1</v>
      </c>
      <c r="E193">
        <f t="shared" si="117"/>
        <v>1</v>
      </c>
      <c r="F193">
        <f t="shared" si="117"/>
        <v>1</v>
      </c>
      <c r="G193">
        <f t="shared" si="117"/>
        <v>0</v>
      </c>
      <c r="H193">
        <f t="shared" si="117"/>
        <v>0</v>
      </c>
      <c r="I193">
        <f t="shared" si="117"/>
        <v>1</v>
      </c>
      <c r="J193">
        <f t="shared" si="117"/>
        <v>1</v>
      </c>
    </row>
    <row r="194" spans="3:10" x14ac:dyDescent="0.25">
      <c r="C194">
        <f t="shared" si="103"/>
        <v>0.89</v>
      </c>
      <c r="D194">
        <f t="shared" ref="D194:J194" si="118">IF(D92&gt;0.5,1,0)</f>
        <v>1</v>
      </c>
      <c r="E194">
        <f t="shared" si="118"/>
        <v>1</v>
      </c>
      <c r="F194">
        <f t="shared" si="118"/>
        <v>1</v>
      </c>
      <c r="G194">
        <f t="shared" si="118"/>
        <v>0</v>
      </c>
      <c r="H194">
        <f t="shared" si="118"/>
        <v>0</v>
      </c>
      <c r="I194">
        <f t="shared" si="118"/>
        <v>1</v>
      </c>
      <c r="J194">
        <f t="shared" si="118"/>
        <v>1</v>
      </c>
    </row>
    <row r="195" spans="3:10" x14ac:dyDescent="0.25">
      <c r="C195">
        <f t="shared" si="103"/>
        <v>0.9</v>
      </c>
      <c r="D195">
        <f t="shared" ref="D195:J195" si="119">IF(D93&gt;0.5,1,0)</f>
        <v>1</v>
      </c>
      <c r="E195">
        <f t="shared" si="119"/>
        <v>1</v>
      </c>
      <c r="F195">
        <f t="shared" si="119"/>
        <v>1</v>
      </c>
      <c r="G195">
        <f t="shared" si="119"/>
        <v>0</v>
      </c>
      <c r="H195">
        <f t="shared" si="119"/>
        <v>0</v>
      </c>
      <c r="I195">
        <f t="shared" si="119"/>
        <v>1</v>
      </c>
      <c r="J195">
        <f t="shared" si="119"/>
        <v>1</v>
      </c>
    </row>
    <row r="196" spans="3:10" x14ac:dyDescent="0.25">
      <c r="C196">
        <f t="shared" si="103"/>
        <v>0.91</v>
      </c>
      <c r="D196">
        <f t="shared" ref="D196:J196" si="120">IF(D94&gt;0.5,1,0)</f>
        <v>1</v>
      </c>
      <c r="E196">
        <f t="shared" si="120"/>
        <v>1</v>
      </c>
      <c r="F196">
        <f t="shared" si="120"/>
        <v>1</v>
      </c>
      <c r="G196">
        <f t="shared" si="120"/>
        <v>0</v>
      </c>
      <c r="H196">
        <f t="shared" si="120"/>
        <v>0</v>
      </c>
      <c r="I196">
        <f t="shared" si="120"/>
        <v>1</v>
      </c>
      <c r="J196">
        <f t="shared" si="120"/>
        <v>1</v>
      </c>
    </row>
    <row r="197" spans="3:10" x14ac:dyDescent="0.25">
      <c r="C197">
        <f t="shared" si="103"/>
        <v>0.92</v>
      </c>
      <c r="D197">
        <f t="shared" ref="D197:J197" si="121">IF(D95&gt;0.5,1,0)</f>
        <v>1</v>
      </c>
      <c r="E197">
        <f t="shared" si="121"/>
        <v>1</v>
      </c>
      <c r="F197">
        <f t="shared" si="121"/>
        <v>1</v>
      </c>
      <c r="G197">
        <f t="shared" si="121"/>
        <v>0</v>
      </c>
      <c r="H197">
        <f t="shared" si="121"/>
        <v>1</v>
      </c>
      <c r="I197">
        <f t="shared" si="121"/>
        <v>1</v>
      </c>
      <c r="J197">
        <f t="shared" si="121"/>
        <v>0</v>
      </c>
    </row>
    <row r="198" spans="3:10" x14ac:dyDescent="0.25">
      <c r="C198">
        <f>A96</f>
        <v>0.93</v>
      </c>
      <c r="D198">
        <f t="shared" ref="D198:J198" si="122">IF(D96&gt;0.5,1,0)</f>
        <v>1</v>
      </c>
      <c r="E198">
        <f t="shared" si="122"/>
        <v>1</v>
      </c>
      <c r="F198">
        <f t="shared" si="122"/>
        <v>1</v>
      </c>
      <c r="G198">
        <f t="shared" si="122"/>
        <v>0</v>
      </c>
      <c r="H198">
        <f t="shared" si="122"/>
        <v>1</v>
      </c>
      <c r="I198">
        <f t="shared" si="122"/>
        <v>1</v>
      </c>
      <c r="J198">
        <f t="shared" si="122"/>
        <v>0</v>
      </c>
    </row>
    <row r="199" spans="3:10" x14ac:dyDescent="0.25">
      <c r="C199">
        <f t="shared" ref="C199:C204" si="123">A97</f>
        <v>0.94</v>
      </c>
      <c r="D199">
        <f t="shared" ref="D199:J199" si="124">IF(D97&gt;0.5,1,0)</f>
        <v>1</v>
      </c>
      <c r="E199">
        <f t="shared" si="124"/>
        <v>1</v>
      </c>
      <c r="F199">
        <f t="shared" si="124"/>
        <v>1</v>
      </c>
      <c r="G199">
        <f t="shared" si="124"/>
        <v>0</v>
      </c>
      <c r="H199">
        <f t="shared" si="124"/>
        <v>1</v>
      </c>
      <c r="I199">
        <f t="shared" si="124"/>
        <v>1</v>
      </c>
      <c r="J199">
        <f t="shared" si="124"/>
        <v>0</v>
      </c>
    </row>
    <row r="200" spans="3:10" x14ac:dyDescent="0.25">
      <c r="C200">
        <f t="shared" si="123"/>
        <v>0.95</v>
      </c>
      <c r="D200">
        <f t="shared" ref="D200:J200" si="125">IF(D98&gt;0.5,1,0)</f>
        <v>1</v>
      </c>
      <c r="E200">
        <f t="shared" si="125"/>
        <v>0</v>
      </c>
      <c r="F200">
        <f t="shared" si="125"/>
        <v>1</v>
      </c>
      <c r="G200">
        <f t="shared" si="125"/>
        <v>0</v>
      </c>
      <c r="H200">
        <f t="shared" si="125"/>
        <v>1</v>
      </c>
      <c r="I200">
        <f t="shared" si="125"/>
        <v>1</v>
      </c>
      <c r="J200">
        <f t="shared" si="125"/>
        <v>1</v>
      </c>
    </row>
    <row r="201" spans="3:10" x14ac:dyDescent="0.25">
      <c r="C201">
        <f t="shared" si="123"/>
        <v>0.96</v>
      </c>
      <c r="D201">
        <f t="shared" ref="D201:J201" si="126">IF(D99&gt;0.5,1,0)</f>
        <v>1</v>
      </c>
      <c r="E201">
        <f t="shared" si="126"/>
        <v>0</v>
      </c>
      <c r="F201">
        <f t="shared" si="126"/>
        <v>1</v>
      </c>
      <c r="G201">
        <f t="shared" si="126"/>
        <v>0</v>
      </c>
      <c r="H201">
        <f t="shared" si="126"/>
        <v>1</v>
      </c>
      <c r="I201">
        <f t="shared" si="126"/>
        <v>1</v>
      </c>
      <c r="J201">
        <f t="shared" si="126"/>
        <v>1</v>
      </c>
    </row>
    <row r="202" spans="3:10" x14ac:dyDescent="0.25">
      <c r="C202">
        <f t="shared" si="123"/>
        <v>0.97</v>
      </c>
      <c r="D202">
        <f t="shared" ref="D202:J202" si="127">IF(D100&gt;0.5,1,0)</f>
        <v>1</v>
      </c>
      <c r="E202">
        <f t="shared" si="127"/>
        <v>0</v>
      </c>
      <c r="F202">
        <f t="shared" si="127"/>
        <v>1</v>
      </c>
      <c r="G202">
        <f t="shared" si="127"/>
        <v>0</v>
      </c>
      <c r="H202">
        <f t="shared" si="127"/>
        <v>1</v>
      </c>
      <c r="I202">
        <f t="shared" si="127"/>
        <v>1</v>
      </c>
      <c r="J202">
        <f t="shared" si="127"/>
        <v>1</v>
      </c>
    </row>
    <row r="203" spans="3:10" x14ac:dyDescent="0.25">
      <c r="C203">
        <f t="shared" si="123"/>
        <v>0.98</v>
      </c>
      <c r="D203">
        <f t="shared" ref="D203:J203" si="128">IF(D101&gt;0.5,1,0)</f>
        <v>1</v>
      </c>
      <c r="E203">
        <f t="shared" si="128"/>
        <v>0</v>
      </c>
      <c r="F203">
        <f t="shared" si="128"/>
        <v>1</v>
      </c>
      <c r="G203">
        <f t="shared" si="128"/>
        <v>0</v>
      </c>
      <c r="H203">
        <f t="shared" si="128"/>
        <v>1</v>
      </c>
      <c r="I203">
        <f t="shared" si="128"/>
        <v>1</v>
      </c>
      <c r="J203">
        <f t="shared" si="128"/>
        <v>1</v>
      </c>
    </row>
    <row r="204" spans="3:10" x14ac:dyDescent="0.25">
      <c r="C204">
        <f t="shared" si="123"/>
        <v>0.99</v>
      </c>
      <c r="D204">
        <f t="shared" ref="D204:J204" si="129">IF(D102&gt;0.5,1,0)</f>
        <v>1</v>
      </c>
      <c r="E204">
        <f t="shared" si="129"/>
        <v>0</v>
      </c>
      <c r="F204">
        <f t="shared" si="129"/>
        <v>1</v>
      </c>
      <c r="G204">
        <f t="shared" si="129"/>
        <v>0</v>
      </c>
      <c r="H204">
        <f t="shared" si="129"/>
        <v>1</v>
      </c>
      <c r="I204">
        <f t="shared" si="129"/>
        <v>1</v>
      </c>
      <c r="J204">
        <f t="shared" si="129"/>
        <v>1</v>
      </c>
    </row>
    <row r="205" spans="3:10" x14ac:dyDescent="0.25">
      <c r="C205" t="str">
        <f>A103</f>
        <v>inf</v>
      </c>
      <c r="D205">
        <f t="shared" ref="D205:J205" si="130">IF(D103&gt;0.5,1,0)</f>
        <v>1</v>
      </c>
      <c r="E205">
        <f t="shared" si="130"/>
        <v>0</v>
      </c>
      <c r="F205">
        <f t="shared" si="130"/>
        <v>1</v>
      </c>
      <c r="G205">
        <f t="shared" si="130"/>
        <v>0</v>
      </c>
      <c r="H205">
        <f t="shared" si="130"/>
        <v>1</v>
      </c>
      <c r="I205">
        <f t="shared" si="130"/>
        <v>1</v>
      </c>
      <c r="J205">
        <f t="shared" si="13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2018-05-27T12:13:57Z</dcterms:modified>
</cp:coreProperties>
</file>