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3" l="1"/>
  <c r="M2" i="13"/>
  <c r="N2" i="13"/>
  <c r="O2" i="13"/>
  <c r="P2" i="13"/>
  <c r="L2" i="14"/>
  <c r="M2" i="14"/>
  <c r="N2" i="14"/>
  <c r="O2" i="14"/>
  <c r="P2" i="14"/>
  <c r="L2" i="15"/>
  <c r="M2" i="15"/>
  <c r="N2" i="15"/>
  <c r="O2" i="15"/>
  <c r="P2" i="15"/>
  <c r="L2" i="16"/>
  <c r="M2" i="16"/>
  <c r="N2" i="16"/>
  <c r="O2" i="16"/>
  <c r="P2" i="16"/>
  <c r="L2" i="17"/>
  <c r="M2" i="17"/>
  <c r="N2" i="17"/>
  <c r="O2" i="17"/>
  <c r="P2" i="17"/>
  <c r="L2" i="18"/>
  <c r="M2" i="18"/>
  <c r="N2" i="18"/>
  <c r="O2" i="18"/>
  <c r="P2" i="18"/>
  <c r="C24" i="7"/>
  <c r="E17" i="7" l="1"/>
  <c r="F17" i="7"/>
  <c r="G17" i="7"/>
  <c r="H17" i="7"/>
  <c r="I17" i="7"/>
  <c r="J17" i="7"/>
  <c r="K17" i="7"/>
  <c r="L17" i="7"/>
  <c r="D17" i="7"/>
  <c r="C17" i="7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K19" i="7"/>
  <c r="H23" i="7"/>
  <c r="K21" i="7"/>
  <c r="G19" i="7"/>
  <c r="D25" i="7"/>
  <c r="I23" i="7"/>
  <c r="I19" i="7"/>
  <c r="G25" i="7"/>
  <c r="I20" i="7"/>
  <c r="D22" i="7"/>
  <c r="I21" i="7"/>
  <c r="J25" i="7"/>
  <c r="J22" i="7"/>
  <c r="C20" i="7"/>
  <c r="C23" i="7"/>
  <c r="D19" i="7"/>
  <c r="L20" i="7"/>
  <c r="K24" i="7"/>
  <c r="F20" i="7"/>
  <c r="F25" i="7"/>
  <c r="F21" i="7"/>
  <c r="L22" i="7"/>
  <c r="E22" i="7"/>
  <c r="L24" i="7"/>
  <c r="E23" i="7"/>
  <c r="G21" i="7"/>
  <c r="H20" i="7"/>
  <c r="G20" i="7"/>
  <c r="E25" i="7"/>
  <c r="J23" i="7"/>
  <c r="G24" i="7"/>
  <c r="F19" i="7"/>
  <c r="C21" i="7"/>
  <c r="H21" i="7"/>
  <c r="F23" i="7"/>
  <c r="E20" i="7"/>
  <c r="G22" i="7"/>
  <c r="L21" i="7"/>
  <c r="G23" i="7"/>
  <c r="H25" i="7"/>
  <c r="D23" i="7"/>
  <c r="E24" i="7"/>
  <c r="J24" i="7"/>
  <c r="J20" i="7"/>
  <c r="C19" i="7"/>
  <c r="I25" i="7"/>
  <c r="D24" i="7"/>
  <c r="C25" i="7"/>
  <c r="L23" i="7"/>
  <c r="E19" i="7"/>
  <c r="F24" i="7"/>
  <c r="K25" i="7"/>
  <c r="H24" i="7"/>
  <c r="J21" i="7"/>
  <c r="I24" i="7"/>
  <c r="D20" i="7"/>
  <c r="F22" i="7"/>
  <c r="H19" i="7"/>
  <c r="I22" i="7"/>
  <c r="L19" i="7"/>
  <c r="J19" i="7"/>
  <c r="L25" i="7"/>
  <c r="K22" i="7"/>
  <c r="H22" i="7"/>
  <c r="K20" i="7"/>
  <c r="C22" i="7"/>
  <c r="E21" i="7"/>
  <c r="K23" i="7"/>
  <c r="D21" i="7"/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<sst xmlns="http://schemas.openxmlformats.org/spreadsheetml/2006/main" count="200" uniqueCount="31">
  <si>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</si>
  <si>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</si>
  <si>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</si>
  <si>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</si>
  <si>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</si>
  <si>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</si>
  <si>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</si>
  <si>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</si>
  <si>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</si>
  <si>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</si>
  <si>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</si>
  <si>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</si>
  <si>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</si>
  <si>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</si>
  <si>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</si>
  <si>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</si>
  <si>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</si>
  <si>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</si>
  <si>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</si>
  <si>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</si>
  <si>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</si>
  <si>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</si>
  <si>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Sum infeasible</t>
  </si>
  <si>
    <t>L2</t>
  </si>
  <si>
    <t>M2</t>
  </si>
  <si>
    <t>N2</t>
  </si>
  <si>
    <t>O2</t>
  </si>
  <si>
    <t>P2</t>
  </si>
  <si>
    <t>EEV</t>
  </si>
  <si>
    <t>Iterations with infeasible move</t>
  </si>
  <si>
    <t>Average oil when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</si>
</sst>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Results!$C$21:$L$21</c:f>
              <c:numCache>
                <c:formatCode>0.00</c:formatCode>
                <c:ptCount val="10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115.87648862685775</c:v>
                </c:pt>
                <c:pt idx="7">
                  <c:v>112.61797262974525</c:v>
                </c:pt>
                <c:pt idx="8">
                  <c:v>112.65443546698727</c:v>
                </c:pt>
                <c:pt idx="9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Results!$C$24:$L$24</c:f>
              <c:numCache>
                <c:formatCode>0.00</c:formatCode>
                <c:ptCount val="10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4.244823406583035</c:v>
                </c:pt>
                <c:pt idx="7">
                  <c:v>3.1825117541272339</c:v>
                </c:pt>
                <c:pt idx="8">
                  <c:v>3.1603724756513438</c:v>
                </c:pt>
                <c:pt idx="9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Results!$C$23:$L$23</c:f>
              <c:numCache>
                <c:formatCode>0.00</c:formatCode>
                <c:ptCount val="10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116.85555330215743</c:v>
                </c:pt>
                <c:pt idx="7">
                  <c:v>113.11002377987819</c:v>
                </c:pt>
                <c:pt idx="8">
                  <c:v>113.14285823764558</c:v>
                </c:pt>
                <c:pt idx="9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Results!$C$19:$L$19</c:f>
              <c:numCache>
                <c:formatCode>0</c:formatCode>
                <c:ptCount val="10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0</xdr:rowOff>
    </xdr:from>
    <xdr:to>
      <xdr:col>26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14</xdr:row>
      <xdr:rowOff>142875</xdr:rowOff>
    </xdr:from>
    <xdr:to>
      <xdr:col>26</xdr:col>
      <xdr:colOff>361949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423862</xdr:colOff>
      <xdr:row>29</xdr:row>
      <xdr:rowOff>38100</xdr:rowOff>
    </xdr:from>
    <xdr:to>
      <xdr:col>26</xdr:col>
      <xdr:colOff>361950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26</xdr:row>
      <xdr:rowOff>95250</xdr:rowOff>
    </xdr:from>
    <xdr:to>
      <xdr:col>7</xdr:col>
      <xdr:colOff>609599</xdr:colOff>
      <xdr:row>41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26</xdr:row>
      <xdr:rowOff>19050</xdr:rowOff>
    </xdr:from>
    <xdr:to>
      <xdr:col>16</xdr:col>
      <xdr:colOff>333374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6" sqref="M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</row>
    <row r="3" spans="1:16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6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6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6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6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6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6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6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6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6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6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6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6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6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</row>
    <row r="3" spans="1:16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6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6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6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6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6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6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6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6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6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6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6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6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</row>
    <row r="3" spans="1:16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6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6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6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6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6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6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6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6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6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6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6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6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19" workbookViewId="0">
      <selection activeCell="J47" sqref="J47"/>
    </sheetView>
  </sheetViews>
  <sheetFormatPr defaultRowHeight="15" x14ac:dyDescent="0.25"/>
  <cols>
    <col min="2" max="2" width="14.7109375" bestFit="1" customWidth="1"/>
    <col min="3" max="6" width="12" bestFit="1" customWidth="1"/>
    <col min="7" max="12" width="9.5703125" bestFit="1" customWidth="1"/>
    <col min="13" max="14" width="8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  <row r="17" spans="1:14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tr">
        <f t="shared" si="0"/>
        <v>50scen</v>
      </c>
      <c r="J17" t="str">
        <f t="shared" si="0"/>
        <v>100scen</v>
      </c>
      <c r="K17" t="str">
        <f t="shared" si="0"/>
        <v>150scen</v>
      </c>
      <c r="L17" t="str">
        <f t="shared" si="0"/>
        <v>200scen</v>
      </c>
    </row>
    <row r="18" spans="1:14" x14ac:dyDescent="0.25">
      <c r="B18" t="s">
        <v>21</v>
      </c>
      <c r="C18" t="s">
        <v>28</v>
      </c>
      <c r="D18">
        <v>5</v>
      </c>
      <c r="E18">
        <v>10</v>
      </c>
      <c r="F18">
        <v>15</v>
      </c>
      <c r="G18">
        <v>20</v>
      </c>
      <c r="H18">
        <v>30</v>
      </c>
      <c r="I18">
        <v>50</v>
      </c>
      <c r="J18">
        <v>100</v>
      </c>
      <c r="K18">
        <v>150</v>
      </c>
      <c r="L18">
        <v>200</v>
      </c>
    </row>
    <row r="19" spans="1:14" x14ac:dyDescent="0.25">
      <c r="B19" t="s">
        <v>29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L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ca="1" si="1"/>
        <v>13</v>
      </c>
      <c r="J19" s="2">
        <f t="shared" ca="1" si="1"/>
        <v>6</v>
      </c>
      <c r="K19" s="2">
        <f t="shared" ca="1" si="1"/>
        <v>6</v>
      </c>
      <c r="L19" s="2">
        <f t="shared" ca="1" si="1"/>
        <v>6</v>
      </c>
    </row>
    <row r="20" spans="1:14" x14ac:dyDescent="0.25">
      <c r="B20" t="s">
        <v>22</v>
      </c>
      <c r="C20" s="2">
        <f ca="1">SUMIF(INDIRECT(TEXT(C17,"")&amp;"!B2:B201"),"&gt;0")</f>
        <v>290</v>
      </c>
      <c r="D20" s="2">
        <f t="shared" ref="D20:L20" ca="1" si="2">SUMIF(INDIRECT(TEXT(D17,"")&amp;"!B2:B201"),"&gt;0")</f>
        <v>132</v>
      </c>
      <c r="E20" s="2">
        <f t="shared" ca="1" si="2"/>
        <v>70</v>
      </c>
      <c r="F20" s="2">
        <f t="shared" ca="1" si="2"/>
        <v>52</v>
      </c>
      <c r="G20" s="2">
        <f t="shared" ca="1" si="2"/>
        <v>31</v>
      </c>
      <c r="H20" s="2">
        <f t="shared" ca="1" si="2"/>
        <v>15</v>
      </c>
      <c r="I20" s="2">
        <f t="shared" ca="1" si="2"/>
        <v>13</v>
      </c>
      <c r="J20" s="2">
        <f t="shared" ca="1" si="2"/>
        <v>6</v>
      </c>
      <c r="K20" s="2">
        <f t="shared" ca="1" si="2"/>
        <v>6</v>
      </c>
      <c r="L20" s="2">
        <f t="shared" ca="1" si="2"/>
        <v>6</v>
      </c>
    </row>
    <row r="21" spans="1:14" x14ac:dyDescent="0.25">
      <c r="A21" t="s">
        <v>23</v>
      </c>
      <c r="B21" t="s">
        <v>16</v>
      </c>
      <c r="C21" s="1">
        <f ca="1">INDIRECT(""&amp;C$17&amp;"!"&amp;$A21)</f>
        <v>109.20354038562397</v>
      </c>
      <c r="D21" s="1">
        <f t="shared" ref="D21:L21" ca="1" si="3">INDIRECT(""&amp;D$17&amp;"!"&amp;$A21)</f>
        <v>112.78804965807207</v>
      </c>
      <c r="E21" s="1">
        <f t="shared" ca="1" si="3"/>
        <v>117.15078233754488</v>
      </c>
      <c r="F21" s="1">
        <f t="shared" ca="1" si="3"/>
        <v>117.63506396257284</v>
      </c>
      <c r="G21" s="1">
        <f t="shared" ca="1" si="3"/>
        <v>119.35093760876916</v>
      </c>
      <c r="H21" s="1">
        <f t="shared" ca="1" si="3"/>
        <v>116.68525913860371</v>
      </c>
      <c r="I21" s="1">
        <f t="shared" ca="1" si="3"/>
        <v>115.87648862685775</v>
      </c>
      <c r="J21" s="1">
        <f t="shared" ca="1" si="3"/>
        <v>112.61797262974525</v>
      </c>
      <c r="K21" s="1">
        <f t="shared" ca="1" si="3"/>
        <v>112.65443546698727</v>
      </c>
      <c r="L21" s="1">
        <f t="shared" ca="1" si="3"/>
        <v>112.66118740144987</v>
      </c>
      <c r="M21" s="1"/>
      <c r="N21" s="1"/>
    </row>
    <row r="22" spans="1:14" x14ac:dyDescent="0.25">
      <c r="A22" t="s">
        <v>24</v>
      </c>
      <c r="B22" t="s">
        <v>17</v>
      </c>
      <c r="C22" s="1">
        <f ca="1">INDIRECT(""&amp;C$17&amp;"!"&amp;$A22)</f>
        <v>106.78795272653248</v>
      </c>
      <c r="D22" s="1">
        <f t="shared" ref="C22:L25" ca="1" si="4">INDIRECT(""&amp;D$17&amp;"!"&amp;$A22)</f>
        <v>104.95519752880945</v>
      </c>
      <c r="E22" s="1">
        <f t="shared" ca="1" si="4"/>
        <v>105.53186971964629</v>
      </c>
      <c r="F22" s="1">
        <f t="shared" ca="1" si="4"/>
        <v>103.63713627471327</v>
      </c>
      <c r="G22" s="1">
        <f t="shared" ca="1" si="4"/>
        <v>105.08767123360877</v>
      </c>
      <c r="H22" s="1">
        <f t="shared" ca="1" si="4"/>
        <v>102.46738145493163</v>
      </c>
      <c r="I22" s="1">
        <f t="shared" ca="1" si="4"/>
        <v>101.79301983600864</v>
      </c>
      <c r="J22" s="1">
        <f t="shared" ca="1" si="4"/>
        <v>96.708318775446671</v>
      </c>
      <c r="K22" s="1">
        <f t="shared" ca="1" si="4"/>
        <v>96.862099215701946</v>
      </c>
      <c r="L22" s="1">
        <f t="shared" ca="1" si="4"/>
        <v>96.888979904775496</v>
      </c>
      <c r="M22" s="1"/>
      <c r="N22" s="1"/>
    </row>
    <row r="23" spans="1:14" x14ac:dyDescent="0.25">
      <c r="A23" t="s">
        <v>25</v>
      </c>
      <c r="B23" t="s">
        <v>30</v>
      </c>
      <c r="C23" s="1">
        <f t="shared" ca="1" si="4"/>
        <v>135.20663106878519</v>
      </c>
      <c r="D23" s="1">
        <f t="shared" ca="1" si="4"/>
        <v>124.29557315661839</v>
      </c>
      <c r="E23" s="1">
        <f t="shared" ca="1" si="4"/>
        <v>122.49378595015506</v>
      </c>
      <c r="F23" s="1">
        <f t="shared" ca="1" si="4"/>
        <v>121.81626314206348</v>
      </c>
      <c r="G23" s="1">
        <f t="shared" ca="1" si="4"/>
        <v>121.5769965228116</v>
      </c>
      <c r="H23" s="1">
        <f t="shared" ca="1" si="4"/>
        <v>117.83806003187443</v>
      </c>
      <c r="I23" s="1">
        <f t="shared" ca="1" si="4"/>
        <v>116.85555330215743</v>
      </c>
      <c r="J23" s="1">
        <f t="shared" ca="1" si="4"/>
        <v>113.11002377987819</v>
      </c>
      <c r="K23" s="1">
        <f t="shared" ca="1" si="4"/>
        <v>113.14285823764558</v>
      </c>
      <c r="L23" s="1">
        <f t="shared" ca="1" si="4"/>
        <v>113.14898763330578</v>
      </c>
      <c r="M23" s="1"/>
      <c r="N23" s="1"/>
    </row>
    <row r="24" spans="1:14" x14ac:dyDescent="0.25">
      <c r="A24" t="s">
        <v>26</v>
      </c>
      <c r="B24" t="s">
        <v>19</v>
      </c>
      <c r="C24" s="1">
        <f ca="1">INDIRECT(""&amp;C$17&amp;"!"&amp;$A24)</f>
        <v>14.128589339950022</v>
      </c>
      <c r="D24" s="1">
        <f t="shared" ca="1" si="4"/>
        <v>10.54440147455335</v>
      </c>
      <c r="E24" s="1">
        <f t="shared" ca="1" si="4"/>
        <v>8.960405763958347</v>
      </c>
      <c r="F24" s="1">
        <f t="shared" ca="1" si="4"/>
        <v>8.5861519042610315</v>
      </c>
      <c r="G24" s="1">
        <f t="shared" ca="1" si="4"/>
        <v>6.5215643120620737</v>
      </c>
      <c r="H24" s="1">
        <f t="shared" ca="1" si="4"/>
        <v>4.5987360451662074</v>
      </c>
      <c r="I24" s="1">
        <f t="shared" ca="1" si="4"/>
        <v>4.244823406583035</v>
      </c>
      <c r="J24" s="1">
        <f t="shared" ca="1" si="4"/>
        <v>3.1825117541272339</v>
      </c>
      <c r="K24" s="1">
        <f t="shared" ca="1" si="4"/>
        <v>3.1603724756513438</v>
      </c>
      <c r="L24" s="1">
        <f t="shared" ca="1" si="4"/>
        <v>3.1549233623442201</v>
      </c>
      <c r="M24" s="1"/>
      <c r="N24" s="1"/>
    </row>
    <row r="25" spans="1:14" x14ac:dyDescent="0.25">
      <c r="A25" t="s">
        <v>27</v>
      </c>
      <c r="B25" t="s">
        <v>20</v>
      </c>
      <c r="C25" s="1">
        <f t="shared" ca="1" si="4"/>
        <v>200527.99384859839</v>
      </c>
      <c r="D25" s="1">
        <f t="shared" ca="1" si="4"/>
        <v>216842.26356465142</v>
      </c>
      <c r="E25" s="1">
        <f t="shared" ca="1" si="4"/>
        <v>231403.48461415974</v>
      </c>
      <c r="F25" s="1">
        <f t="shared" ca="1" si="4"/>
        <v>232933.09365259559</v>
      </c>
      <c r="G25" s="1">
        <f t="shared" ca="1" si="4"/>
        <v>239399.51119164701</v>
      </c>
      <c r="H25" s="1">
        <f t="shared" ca="1" si="4"/>
        <v>235107.50609084897</v>
      </c>
      <c r="I25" s="1">
        <f t="shared" ca="1" si="4"/>
        <v>233757.52951506336</v>
      </c>
      <c r="J25" s="1">
        <f t="shared" ca="1" si="4"/>
        <v>230787.06816085524</v>
      </c>
      <c r="K25" s="1">
        <f t="shared" ca="1" si="4"/>
        <v>230746.92743154499</v>
      </c>
      <c r="L25" s="1">
        <f t="shared" ca="1" si="4"/>
        <v>230813.97701038377</v>
      </c>
      <c r="M25" s="1"/>
      <c r="N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</row>
    <row r="3" spans="1:16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6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6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6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6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6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6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6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6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6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6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</row>
    <row r="3" spans="1:16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6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6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6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6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6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6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6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6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6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6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6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6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</row>
    <row r="3" spans="1:16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6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6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6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6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6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6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6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6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6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6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6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6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</row>
    <row r="3" spans="1:16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6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6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6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6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6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6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6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6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6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6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</row>
    <row r="3" spans="1:16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6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6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6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6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6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6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6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6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6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6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6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6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6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6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6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6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6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6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6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6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6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6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2018-05-21T11:14:04Z</dcterms:created>
  <dcterms:modified xsi:type="dcterms:W3CDTF">2018-05-23T12:00:13Z</dcterms:modified>
</cp:coreProperties>
</file>