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AP4" i="5" l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3" i="5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3" i="2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3" i="1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3" i="3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26" i="6"/>
  <c r="L1" i="6" l="1"/>
  <c r="J1" i="6"/>
  <c r="H1" i="6"/>
  <c r="F1" i="6"/>
  <c r="D1" i="6"/>
  <c r="F14" i="6"/>
  <c r="F23" i="6"/>
  <c r="D19" i="6"/>
  <c r="F10" i="6"/>
  <c r="L10" i="6"/>
  <c r="L21" i="6"/>
  <c r="H24" i="6"/>
  <c r="J7" i="6"/>
  <c r="L15" i="6"/>
  <c r="L5" i="6"/>
  <c r="J10" i="6"/>
  <c r="D16" i="6"/>
  <c r="J18" i="6"/>
  <c r="H8" i="6"/>
  <c r="F6" i="6"/>
  <c r="H10" i="6"/>
  <c r="D5" i="6"/>
  <c r="H20" i="6"/>
  <c r="F12" i="6"/>
  <c r="F4" i="6"/>
  <c r="F9" i="6"/>
  <c r="J9" i="6"/>
  <c r="F17" i="6"/>
  <c r="D8" i="6"/>
  <c r="L12" i="6"/>
  <c r="J14" i="6"/>
  <c r="L16" i="6"/>
  <c r="D12" i="6"/>
  <c r="D11" i="6"/>
  <c r="L14" i="6"/>
  <c r="D20" i="6"/>
  <c r="F24" i="6"/>
  <c r="J12" i="6"/>
  <c r="J16" i="6"/>
  <c r="J23" i="6"/>
  <c r="D4" i="6"/>
  <c r="H16" i="6"/>
  <c r="J24" i="6"/>
  <c r="J19" i="6"/>
  <c r="L8" i="6"/>
  <c r="D17" i="6"/>
  <c r="H11" i="6"/>
  <c r="D15" i="6"/>
  <c r="J20" i="6"/>
  <c r="D9" i="6"/>
  <c r="F7" i="6"/>
  <c r="L7" i="6"/>
  <c r="H4" i="6"/>
  <c r="L20" i="6"/>
  <c r="L17" i="6"/>
  <c r="F15" i="6"/>
  <c r="J11" i="6"/>
  <c r="D13" i="6"/>
  <c r="H23" i="6"/>
  <c r="F19" i="6"/>
  <c r="H6" i="6"/>
  <c r="D23" i="6"/>
  <c r="L23" i="6"/>
  <c r="L19" i="6"/>
  <c r="H17" i="6"/>
  <c r="L11" i="6"/>
  <c r="F11" i="6"/>
  <c r="H14" i="6"/>
  <c r="J21" i="6"/>
  <c r="F20" i="6"/>
  <c r="D18" i="6"/>
  <c r="D24" i="6"/>
  <c r="D7" i="6"/>
  <c r="H13" i="6"/>
  <c r="F8" i="6"/>
  <c r="L22" i="6"/>
  <c r="H15" i="6"/>
  <c r="J4" i="6"/>
  <c r="F22" i="6"/>
  <c r="F21" i="6"/>
  <c r="H5" i="6"/>
  <c r="H21" i="6"/>
  <c r="J15" i="6"/>
  <c r="L13" i="6"/>
  <c r="D10" i="6"/>
  <c r="F18" i="6"/>
  <c r="L4" i="6"/>
  <c r="D21" i="6"/>
  <c r="L24" i="6"/>
  <c r="D22" i="6"/>
  <c r="D14" i="6"/>
  <c r="L9" i="6"/>
  <c r="H9" i="6"/>
  <c r="H22" i="6"/>
  <c r="J6" i="6"/>
  <c r="J5" i="6"/>
  <c r="L18" i="6"/>
  <c r="J13" i="6"/>
  <c r="J8" i="6"/>
  <c r="H7" i="6"/>
  <c r="F13" i="6"/>
  <c r="H12" i="6"/>
  <c r="J17" i="6"/>
  <c r="J22" i="6"/>
  <c r="F16" i="6"/>
  <c r="L6" i="6"/>
  <c r="F5" i="6"/>
  <c r="H18" i="6"/>
  <c r="H19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103" i="4"/>
  <c r="AN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20" i="6"/>
  <c r="M19" i="6"/>
  <c r="E5" i="6"/>
  <c r="G19" i="6"/>
  <c r="M24" i="6"/>
  <c r="E14" i="6"/>
  <c r="E4" i="6"/>
  <c r="E20" i="6"/>
  <c r="E23" i="6"/>
  <c r="G21" i="6"/>
  <c r="M11" i="6"/>
  <c r="M8" i="6"/>
  <c r="I13" i="6"/>
  <c r="K12" i="6"/>
  <c r="G7" i="6"/>
  <c r="G8" i="6"/>
  <c r="E7" i="6"/>
  <c r="G12" i="6"/>
  <c r="M7" i="6"/>
  <c r="K24" i="6"/>
  <c r="G20" i="6"/>
  <c r="I15" i="6"/>
  <c r="K19" i="6"/>
  <c r="G23" i="6"/>
  <c r="I19" i="6"/>
  <c r="G9" i="6"/>
  <c r="K20" i="6"/>
  <c r="I24" i="6"/>
  <c r="I8" i="6"/>
  <c r="M18" i="6"/>
  <c r="G15" i="6"/>
  <c r="M16" i="6"/>
  <c r="M12" i="6"/>
  <c r="G24" i="6"/>
  <c r="E12" i="6"/>
  <c r="K21" i="6"/>
  <c r="I6" i="6"/>
  <c r="I5" i="6"/>
  <c r="G4" i="6"/>
  <c r="E16" i="6"/>
  <c r="G14" i="6"/>
  <c r="I21" i="6"/>
  <c r="M9" i="6"/>
  <c r="K23" i="6"/>
  <c r="M21" i="6"/>
  <c r="K11" i="6"/>
  <c r="G5" i="6"/>
  <c r="E15" i="6"/>
  <c r="I7" i="6"/>
  <c r="M17" i="6"/>
  <c r="K17" i="6"/>
  <c r="G6" i="6"/>
  <c r="K18" i="6"/>
  <c r="K15" i="6"/>
  <c r="I16" i="6"/>
  <c r="I11" i="6"/>
  <c r="E22" i="6"/>
  <c r="M6" i="6"/>
  <c r="M5" i="6"/>
  <c r="G13" i="6"/>
  <c r="E17" i="6"/>
  <c r="K13" i="6"/>
  <c r="E13" i="6"/>
  <c r="M4" i="6"/>
  <c r="I20" i="6"/>
  <c r="K10" i="6"/>
  <c r="G10" i="6"/>
  <c r="E19" i="6"/>
  <c r="E21" i="6"/>
  <c r="M10" i="6"/>
  <c r="G11" i="6"/>
  <c r="K7" i="6"/>
  <c r="E24" i="6"/>
  <c r="E8" i="6"/>
  <c r="M23" i="6"/>
  <c r="E6" i="6"/>
  <c r="M13" i="6"/>
  <c r="K14" i="6"/>
  <c r="M22" i="6"/>
  <c r="I10" i="6"/>
  <c r="E11" i="6"/>
  <c r="I9" i="6"/>
  <c r="K8" i="6"/>
  <c r="G17" i="6"/>
  <c r="I18" i="6"/>
  <c r="I17" i="6"/>
  <c r="K5" i="6"/>
  <c r="K22" i="6"/>
  <c r="G22" i="6"/>
  <c r="G16" i="6"/>
  <c r="M14" i="6"/>
  <c r="E18" i="6"/>
  <c r="I22" i="6"/>
  <c r="M15" i="6"/>
  <c r="K9" i="6"/>
  <c r="E10" i="6"/>
  <c r="K6" i="6"/>
  <c r="I12" i="6"/>
  <c r="K16" i="6"/>
  <c r="I4" i="6"/>
  <c r="G18" i="6"/>
  <c r="I23" i="6"/>
  <c r="I14" i="6"/>
  <c r="E9" i="6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<sst xmlns="http://schemas.openxmlformats.org/spreadsheetml/2006/main" count="264" uniqueCount="86">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</sst>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8085691471812E-2"/>
          <c:y val="2.5507246376811593E-2"/>
          <c:w val="0.90786521263221642"/>
          <c:h val="0.8241199589181786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98.913353648703307</c:v>
                </c:pt>
                <c:pt idx="1">
                  <c:v>98.913353648707798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98.913353648707798</c:v>
                </c:pt>
                <c:pt idx="7">
                  <c:v>98.913353648702497</c:v>
                </c:pt>
                <c:pt idx="8">
                  <c:v>98.913353648701801</c:v>
                </c:pt>
                <c:pt idx="9">
                  <c:v>98.913353648706703</c:v>
                </c:pt>
                <c:pt idx="10">
                  <c:v>98.913353648702099</c:v>
                </c:pt>
                <c:pt idx="11">
                  <c:v>98.913353648707798</c:v>
                </c:pt>
                <c:pt idx="12">
                  <c:v>98.913353648702497</c:v>
                </c:pt>
                <c:pt idx="13">
                  <c:v>98.913353648702497</c:v>
                </c:pt>
                <c:pt idx="14">
                  <c:v>98.913353648701801</c:v>
                </c:pt>
                <c:pt idx="15">
                  <c:v>98.913353648702497</c:v>
                </c:pt>
                <c:pt idx="16">
                  <c:v>98.913353648702497</c:v>
                </c:pt>
                <c:pt idx="17">
                  <c:v>98.913353648702099</c:v>
                </c:pt>
                <c:pt idx="18">
                  <c:v>98.913353648706703</c:v>
                </c:pt>
                <c:pt idx="19">
                  <c:v>98.913353648702497</c:v>
                </c:pt>
                <c:pt idx="20">
                  <c:v>98.913353648702099</c:v>
                </c:pt>
                <c:pt idx="21">
                  <c:v>98.913353648702497</c:v>
                </c:pt>
                <c:pt idx="22">
                  <c:v>98.913353648701801</c:v>
                </c:pt>
                <c:pt idx="23">
                  <c:v>98.913353648702099</c:v>
                </c:pt>
                <c:pt idx="24">
                  <c:v>98.913353648702099</c:v>
                </c:pt>
                <c:pt idx="25">
                  <c:v>98.913353648702497</c:v>
                </c:pt>
                <c:pt idx="26">
                  <c:v>98.913353648702497</c:v>
                </c:pt>
                <c:pt idx="27">
                  <c:v>98.913353648702497</c:v>
                </c:pt>
                <c:pt idx="28">
                  <c:v>98.913353648701801</c:v>
                </c:pt>
                <c:pt idx="29">
                  <c:v>98.913353648701502</c:v>
                </c:pt>
                <c:pt idx="30">
                  <c:v>98.913353648702497</c:v>
                </c:pt>
                <c:pt idx="31">
                  <c:v>98.913353648702099</c:v>
                </c:pt>
                <c:pt idx="32">
                  <c:v>98.913353648702497</c:v>
                </c:pt>
                <c:pt idx="33">
                  <c:v>98.913353648702497</c:v>
                </c:pt>
                <c:pt idx="34">
                  <c:v>98.913353648702099</c:v>
                </c:pt>
                <c:pt idx="35">
                  <c:v>98.913353648706703</c:v>
                </c:pt>
                <c:pt idx="36">
                  <c:v>98.913353648706703</c:v>
                </c:pt>
                <c:pt idx="37">
                  <c:v>98.913353648702099</c:v>
                </c:pt>
                <c:pt idx="38">
                  <c:v>98.913353648702497</c:v>
                </c:pt>
                <c:pt idx="39">
                  <c:v>98.913353648706703</c:v>
                </c:pt>
                <c:pt idx="40">
                  <c:v>98.913353648702497</c:v>
                </c:pt>
                <c:pt idx="41">
                  <c:v>98.913353648704003</c:v>
                </c:pt>
                <c:pt idx="42">
                  <c:v>98.913353648707798</c:v>
                </c:pt>
                <c:pt idx="43">
                  <c:v>98.913353648703705</c:v>
                </c:pt>
                <c:pt idx="44">
                  <c:v>98.913353648702497</c:v>
                </c:pt>
                <c:pt idx="45">
                  <c:v>98.913353648702099</c:v>
                </c:pt>
                <c:pt idx="46">
                  <c:v>98.913353648702596</c:v>
                </c:pt>
                <c:pt idx="47">
                  <c:v>98.913353648702099</c:v>
                </c:pt>
                <c:pt idx="48">
                  <c:v>98.913353648702497</c:v>
                </c:pt>
                <c:pt idx="49">
                  <c:v>98.913353648702099</c:v>
                </c:pt>
                <c:pt idx="50">
                  <c:v>98.913353648702596</c:v>
                </c:pt>
                <c:pt idx="51">
                  <c:v>98.913353648702596</c:v>
                </c:pt>
                <c:pt idx="52">
                  <c:v>98.913353648701502</c:v>
                </c:pt>
                <c:pt idx="53">
                  <c:v>98.913353648707798</c:v>
                </c:pt>
                <c:pt idx="54">
                  <c:v>98.913353648707798</c:v>
                </c:pt>
                <c:pt idx="55">
                  <c:v>98.913353648707798</c:v>
                </c:pt>
                <c:pt idx="56">
                  <c:v>98.913353648707798</c:v>
                </c:pt>
                <c:pt idx="57">
                  <c:v>98.913353648707798</c:v>
                </c:pt>
                <c:pt idx="58">
                  <c:v>98.913353648701701</c:v>
                </c:pt>
                <c:pt idx="59">
                  <c:v>98.913353648702596</c:v>
                </c:pt>
                <c:pt idx="60">
                  <c:v>98.913353648702397</c:v>
                </c:pt>
                <c:pt idx="61">
                  <c:v>98.913353648702397</c:v>
                </c:pt>
                <c:pt idx="62">
                  <c:v>98.913353648702397</c:v>
                </c:pt>
                <c:pt idx="63">
                  <c:v>98.913353648702397</c:v>
                </c:pt>
                <c:pt idx="64">
                  <c:v>98.913353648702099</c:v>
                </c:pt>
                <c:pt idx="65">
                  <c:v>98.913353648702397</c:v>
                </c:pt>
                <c:pt idx="66">
                  <c:v>98.913353648702397</c:v>
                </c:pt>
                <c:pt idx="67">
                  <c:v>98.913353648707798</c:v>
                </c:pt>
                <c:pt idx="68">
                  <c:v>98.913353648707798</c:v>
                </c:pt>
                <c:pt idx="69">
                  <c:v>98.913353648702397</c:v>
                </c:pt>
                <c:pt idx="70">
                  <c:v>98.913353648702397</c:v>
                </c:pt>
                <c:pt idx="71">
                  <c:v>98.913353648702397</c:v>
                </c:pt>
                <c:pt idx="72">
                  <c:v>98.913353648702397</c:v>
                </c:pt>
                <c:pt idx="73">
                  <c:v>98.913353648702397</c:v>
                </c:pt>
                <c:pt idx="74">
                  <c:v>98.913353648702397</c:v>
                </c:pt>
                <c:pt idx="75">
                  <c:v>98.913353648702397</c:v>
                </c:pt>
                <c:pt idx="76">
                  <c:v>98.913353648702994</c:v>
                </c:pt>
                <c:pt idx="77">
                  <c:v>98.913353648701403</c:v>
                </c:pt>
                <c:pt idx="78">
                  <c:v>98.913353648701801</c:v>
                </c:pt>
                <c:pt idx="79">
                  <c:v>98.913353648701801</c:v>
                </c:pt>
                <c:pt idx="80">
                  <c:v>111.34394631697801</c:v>
                </c:pt>
                <c:pt idx="81">
                  <c:v>111.34394631697801</c:v>
                </c:pt>
                <c:pt idx="82">
                  <c:v>111.34394631697801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111.343946316979</c:v>
                </c:pt>
                <c:pt idx="90">
                  <c:v>111.538580847115</c:v>
                </c:pt>
                <c:pt idx="91">
                  <c:v>112.77789841208001</c:v>
                </c:pt>
                <c:pt idx="92">
                  <c:v>114.017215977047</c:v>
                </c:pt>
                <c:pt idx="93">
                  <c:v>115.256533542014</c:v>
                </c:pt>
                <c:pt idx="94">
                  <c:v>116.495851106982</c:v>
                </c:pt>
                <c:pt idx="95">
                  <c:v>117.735168671951</c:v>
                </c:pt>
                <c:pt idx="96">
                  <c:v>118.97448623691901</c:v>
                </c:pt>
                <c:pt idx="97">
                  <c:v>120.213803801803</c:v>
                </c:pt>
                <c:pt idx="98">
                  <c:v>121.45312136685401</c:v>
                </c:pt>
                <c:pt idx="99">
                  <c:v>122.69243893182301</c:v>
                </c:pt>
                <c:pt idx="100">
                  <c:v>123.931756496791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0.45284549978915156</c:v>
                </c:pt>
                <c:pt idx="1">
                  <c:v>0.45284549978919575</c:v>
                </c:pt>
                <c:pt idx="2">
                  <c:v>0.4528454997891756</c:v>
                </c:pt>
                <c:pt idx="3">
                  <c:v>0.45284549978915911</c:v>
                </c:pt>
                <c:pt idx="4">
                  <c:v>0.4528454997891756</c:v>
                </c:pt>
                <c:pt idx="5">
                  <c:v>0.45284549978915911</c:v>
                </c:pt>
                <c:pt idx="6">
                  <c:v>0.45284549978919109</c:v>
                </c:pt>
                <c:pt idx="7">
                  <c:v>0.45284549978915911</c:v>
                </c:pt>
                <c:pt idx="8">
                  <c:v>0.45284549978920202</c:v>
                </c:pt>
                <c:pt idx="9">
                  <c:v>0.45284549978915767</c:v>
                </c:pt>
                <c:pt idx="10">
                  <c:v>0.4528454997891756</c:v>
                </c:pt>
                <c:pt idx="11">
                  <c:v>0.45284549978920746</c:v>
                </c:pt>
                <c:pt idx="12">
                  <c:v>0.45284549978915911</c:v>
                </c:pt>
                <c:pt idx="13">
                  <c:v>0.45284549978915911</c:v>
                </c:pt>
                <c:pt idx="14">
                  <c:v>0.45284549978920202</c:v>
                </c:pt>
                <c:pt idx="15">
                  <c:v>0.45284549978915911</c:v>
                </c:pt>
                <c:pt idx="16">
                  <c:v>0.45284549978915911</c:v>
                </c:pt>
                <c:pt idx="17">
                  <c:v>0.4528454997891756</c:v>
                </c:pt>
                <c:pt idx="18">
                  <c:v>0.45284549978915767</c:v>
                </c:pt>
                <c:pt idx="19">
                  <c:v>0.45284549978915911</c:v>
                </c:pt>
                <c:pt idx="20">
                  <c:v>0.4528454997891756</c:v>
                </c:pt>
                <c:pt idx="21">
                  <c:v>0.45284549978915911</c:v>
                </c:pt>
                <c:pt idx="22">
                  <c:v>0.45284549978920202</c:v>
                </c:pt>
                <c:pt idx="23">
                  <c:v>0.4528454997891756</c:v>
                </c:pt>
                <c:pt idx="24">
                  <c:v>0.4528454997891756</c:v>
                </c:pt>
                <c:pt idx="25">
                  <c:v>0.45284549978915911</c:v>
                </c:pt>
                <c:pt idx="26">
                  <c:v>0.45284549978915911</c:v>
                </c:pt>
                <c:pt idx="27">
                  <c:v>0.45284549978915911</c:v>
                </c:pt>
                <c:pt idx="28">
                  <c:v>0.45284549978920202</c:v>
                </c:pt>
                <c:pt idx="29">
                  <c:v>0.45284549978915445</c:v>
                </c:pt>
                <c:pt idx="30">
                  <c:v>0.45284549978915911</c:v>
                </c:pt>
                <c:pt idx="31">
                  <c:v>0.4528454997891756</c:v>
                </c:pt>
                <c:pt idx="32">
                  <c:v>0.45284549978915911</c:v>
                </c:pt>
                <c:pt idx="33">
                  <c:v>0.45284549978915911</c:v>
                </c:pt>
                <c:pt idx="34">
                  <c:v>0.4528454997891756</c:v>
                </c:pt>
                <c:pt idx="35">
                  <c:v>0.45284549978915767</c:v>
                </c:pt>
                <c:pt idx="36">
                  <c:v>0.45284549978915767</c:v>
                </c:pt>
                <c:pt idx="37">
                  <c:v>0.4528454997891756</c:v>
                </c:pt>
                <c:pt idx="38">
                  <c:v>0.45284549978915911</c:v>
                </c:pt>
                <c:pt idx="39">
                  <c:v>0.45284549978915767</c:v>
                </c:pt>
                <c:pt idx="40">
                  <c:v>0.45284549978915911</c:v>
                </c:pt>
                <c:pt idx="41">
                  <c:v>0.45284549978920202</c:v>
                </c:pt>
                <c:pt idx="42">
                  <c:v>0.45284549978920746</c:v>
                </c:pt>
                <c:pt idx="43">
                  <c:v>0.45284549978915445</c:v>
                </c:pt>
                <c:pt idx="44">
                  <c:v>0.45284549978915911</c:v>
                </c:pt>
                <c:pt idx="45">
                  <c:v>0.4528454997891756</c:v>
                </c:pt>
                <c:pt idx="46">
                  <c:v>0.45284549978915911</c:v>
                </c:pt>
                <c:pt idx="47">
                  <c:v>0.4528454997891756</c:v>
                </c:pt>
                <c:pt idx="48">
                  <c:v>0.45284549978915911</c:v>
                </c:pt>
                <c:pt idx="49">
                  <c:v>0.4528454997891756</c:v>
                </c:pt>
                <c:pt idx="50">
                  <c:v>0.45284549978915911</c:v>
                </c:pt>
                <c:pt idx="51">
                  <c:v>0.45284549978915911</c:v>
                </c:pt>
                <c:pt idx="52">
                  <c:v>0.45284549978915445</c:v>
                </c:pt>
                <c:pt idx="53">
                  <c:v>0.45284549978920047</c:v>
                </c:pt>
                <c:pt idx="54">
                  <c:v>0.45284549978920047</c:v>
                </c:pt>
                <c:pt idx="55">
                  <c:v>0.45284549978920047</c:v>
                </c:pt>
                <c:pt idx="56">
                  <c:v>0.45284549978920507</c:v>
                </c:pt>
                <c:pt idx="57">
                  <c:v>0.45284549978918637</c:v>
                </c:pt>
                <c:pt idx="58">
                  <c:v>0.45284549978914967</c:v>
                </c:pt>
                <c:pt idx="59">
                  <c:v>0.45284549978919192</c:v>
                </c:pt>
                <c:pt idx="60">
                  <c:v>0.45284549978919342</c:v>
                </c:pt>
                <c:pt idx="61">
                  <c:v>0.45284549978915156</c:v>
                </c:pt>
                <c:pt idx="62">
                  <c:v>0.45284549978915156</c:v>
                </c:pt>
                <c:pt idx="63">
                  <c:v>0.45284549978915156</c:v>
                </c:pt>
                <c:pt idx="64">
                  <c:v>0.4528454997892028</c:v>
                </c:pt>
                <c:pt idx="65">
                  <c:v>0.45284549978919342</c:v>
                </c:pt>
                <c:pt idx="66">
                  <c:v>0.45284549978919342</c:v>
                </c:pt>
                <c:pt idx="67">
                  <c:v>0.45284549978919109</c:v>
                </c:pt>
                <c:pt idx="68">
                  <c:v>0.45284549978919109</c:v>
                </c:pt>
                <c:pt idx="69">
                  <c:v>0.45284549978920507</c:v>
                </c:pt>
                <c:pt idx="70">
                  <c:v>0.45284549978919575</c:v>
                </c:pt>
                <c:pt idx="71">
                  <c:v>0.45284549978919575</c:v>
                </c:pt>
                <c:pt idx="72">
                  <c:v>0.45284549978919575</c:v>
                </c:pt>
                <c:pt idx="73">
                  <c:v>0.45284549978919575</c:v>
                </c:pt>
                <c:pt idx="74">
                  <c:v>0.45284549978919575</c:v>
                </c:pt>
                <c:pt idx="75">
                  <c:v>0.45284549978919575</c:v>
                </c:pt>
                <c:pt idx="76">
                  <c:v>0.4528454997892068</c:v>
                </c:pt>
                <c:pt idx="77">
                  <c:v>0.45284549978916044</c:v>
                </c:pt>
                <c:pt idx="78">
                  <c:v>0.45284549978919952</c:v>
                </c:pt>
                <c:pt idx="79">
                  <c:v>0.45284549978919253</c:v>
                </c:pt>
                <c:pt idx="80">
                  <c:v>0.34021455568246894</c:v>
                </c:pt>
                <c:pt idx="81">
                  <c:v>0.34021455568246894</c:v>
                </c:pt>
                <c:pt idx="82">
                  <c:v>0.34021455568244546</c:v>
                </c:pt>
                <c:pt idx="83">
                  <c:v>0.34021455568242881</c:v>
                </c:pt>
                <c:pt idx="84">
                  <c:v>0.3402145556824247</c:v>
                </c:pt>
                <c:pt idx="85">
                  <c:v>0.3402145556824247</c:v>
                </c:pt>
                <c:pt idx="86">
                  <c:v>0.3402145556824247</c:v>
                </c:pt>
                <c:pt idx="87">
                  <c:v>0.34021455568242487</c:v>
                </c:pt>
                <c:pt idx="88">
                  <c:v>0.34021455568242442</c:v>
                </c:pt>
                <c:pt idx="89">
                  <c:v>0.3402145556824247</c:v>
                </c:pt>
                <c:pt idx="90">
                  <c:v>0.33766352600051269</c:v>
                </c:pt>
                <c:pt idx="91">
                  <c:v>0.31843893427367215</c:v>
                </c:pt>
                <c:pt idx="92">
                  <c:v>0.29199633303817085</c:v>
                </c:pt>
                <c:pt idx="93">
                  <c:v>0.25549679140840642</c:v>
                </c:pt>
                <c:pt idx="94">
                  <c:v>0.21899724977863824</c:v>
                </c:pt>
                <c:pt idx="95">
                  <c:v>0.18272264613305156</c:v>
                </c:pt>
                <c:pt idx="96">
                  <c:v>0.14599816651910644</c:v>
                </c:pt>
                <c:pt idx="97">
                  <c:v>0.10949862489178346</c:v>
                </c:pt>
                <c:pt idx="98">
                  <c:v>7.4386810854646046E-2</c:v>
                </c:pt>
                <c:pt idx="99">
                  <c:v>3.6499545508089842E-2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79.294981699888694</c:v>
                </c:pt>
                <c:pt idx="6">
                  <c:v>79.294981699888694</c:v>
                </c:pt>
                <c:pt idx="7">
                  <c:v>79.294981699888694</c:v>
                </c:pt>
                <c:pt idx="8">
                  <c:v>79.294981699888694</c:v>
                </c:pt>
                <c:pt idx="9">
                  <c:v>79.294981699888694</c:v>
                </c:pt>
                <c:pt idx="10">
                  <c:v>79.294981699888694</c:v>
                </c:pt>
                <c:pt idx="11">
                  <c:v>79.294981699888694</c:v>
                </c:pt>
                <c:pt idx="12">
                  <c:v>79.294981699888694</c:v>
                </c:pt>
                <c:pt idx="13">
                  <c:v>79.294981699888694</c:v>
                </c:pt>
                <c:pt idx="14">
                  <c:v>79.294981699888694</c:v>
                </c:pt>
                <c:pt idx="15">
                  <c:v>79.294981699888694</c:v>
                </c:pt>
                <c:pt idx="16">
                  <c:v>79.294981699888694</c:v>
                </c:pt>
                <c:pt idx="17">
                  <c:v>79.294981699888694</c:v>
                </c:pt>
                <c:pt idx="18">
                  <c:v>79.294981699888694</c:v>
                </c:pt>
                <c:pt idx="19">
                  <c:v>79.294981699888694</c:v>
                </c:pt>
                <c:pt idx="20">
                  <c:v>79.294981699888694</c:v>
                </c:pt>
                <c:pt idx="21">
                  <c:v>79.294981699888694</c:v>
                </c:pt>
                <c:pt idx="22">
                  <c:v>79.294981699888694</c:v>
                </c:pt>
                <c:pt idx="23">
                  <c:v>79.294981699888794</c:v>
                </c:pt>
                <c:pt idx="24">
                  <c:v>79.294981699888794</c:v>
                </c:pt>
                <c:pt idx="25">
                  <c:v>79.294981699888794</c:v>
                </c:pt>
                <c:pt idx="26">
                  <c:v>79.294981699888794</c:v>
                </c:pt>
                <c:pt idx="27">
                  <c:v>79.294981699888794</c:v>
                </c:pt>
                <c:pt idx="28">
                  <c:v>79.294981699888794</c:v>
                </c:pt>
                <c:pt idx="29">
                  <c:v>79.294981699888794</c:v>
                </c:pt>
                <c:pt idx="30">
                  <c:v>79.294981699888794</c:v>
                </c:pt>
                <c:pt idx="31">
                  <c:v>79.294981699888794</c:v>
                </c:pt>
                <c:pt idx="32">
                  <c:v>79.294981699888794</c:v>
                </c:pt>
                <c:pt idx="33">
                  <c:v>79.294981699888794</c:v>
                </c:pt>
                <c:pt idx="34">
                  <c:v>79.294981699888794</c:v>
                </c:pt>
                <c:pt idx="35">
                  <c:v>79.294981699888794</c:v>
                </c:pt>
                <c:pt idx="36">
                  <c:v>79.294981699888794</c:v>
                </c:pt>
                <c:pt idx="37">
                  <c:v>79.294981699888794</c:v>
                </c:pt>
                <c:pt idx="38">
                  <c:v>79.294981699888794</c:v>
                </c:pt>
                <c:pt idx="39">
                  <c:v>79.294981699888794</c:v>
                </c:pt>
                <c:pt idx="40">
                  <c:v>79.294981699888794</c:v>
                </c:pt>
                <c:pt idx="41">
                  <c:v>79.294981699888794</c:v>
                </c:pt>
                <c:pt idx="42">
                  <c:v>79.294981699888794</c:v>
                </c:pt>
                <c:pt idx="43">
                  <c:v>79.294981699888794</c:v>
                </c:pt>
                <c:pt idx="44">
                  <c:v>79.294981699888794</c:v>
                </c:pt>
                <c:pt idx="45">
                  <c:v>79.294981699888794</c:v>
                </c:pt>
                <c:pt idx="46">
                  <c:v>79.294981699888794</c:v>
                </c:pt>
                <c:pt idx="47">
                  <c:v>79.294981699888794</c:v>
                </c:pt>
                <c:pt idx="48">
                  <c:v>79.294981699888794</c:v>
                </c:pt>
                <c:pt idx="49">
                  <c:v>79.294981699888794</c:v>
                </c:pt>
                <c:pt idx="50">
                  <c:v>79.294981699888794</c:v>
                </c:pt>
                <c:pt idx="51">
                  <c:v>79.294981699888794</c:v>
                </c:pt>
                <c:pt idx="52">
                  <c:v>79.294981699888595</c:v>
                </c:pt>
                <c:pt idx="53">
                  <c:v>79.294981699888595</c:v>
                </c:pt>
                <c:pt idx="54">
                  <c:v>79.294981699888595</c:v>
                </c:pt>
                <c:pt idx="55">
                  <c:v>79.294981699888595</c:v>
                </c:pt>
                <c:pt idx="56">
                  <c:v>79.294981536466196</c:v>
                </c:pt>
                <c:pt idx="57">
                  <c:v>79.294981536466196</c:v>
                </c:pt>
                <c:pt idx="58">
                  <c:v>79.294981699888694</c:v>
                </c:pt>
                <c:pt idx="59">
                  <c:v>79.294981536466196</c:v>
                </c:pt>
                <c:pt idx="60">
                  <c:v>79.294981699888694</c:v>
                </c:pt>
                <c:pt idx="61">
                  <c:v>79.294981699888794</c:v>
                </c:pt>
                <c:pt idx="62">
                  <c:v>79.294981699888794</c:v>
                </c:pt>
                <c:pt idx="63">
                  <c:v>80.528675427481602</c:v>
                </c:pt>
                <c:pt idx="64">
                  <c:v>91.131777242465205</c:v>
                </c:pt>
                <c:pt idx="65">
                  <c:v>91.131777242465702</c:v>
                </c:pt>
                <c:pt idx="66">
                  <c:v>91.131777242465702</c:v>
                </c:pt>
                <c:pt idx="67">
                  <c:v>91.131777242465105</c:v>
                </c:pt>
                <c:pt idx="68">
                  <c:v>91.131777242465105</c:v>
                </c:pt>
                <c:pt idx="69">
                  <c:v>91.131777272332599</c:v>
                </c:pt>
                <c:pt idx="70">
                  <c:v>91.131777874753794</c:v>
                </c:pt>
                <c:pt idx="71">
                  <c:v>91.131777242465603</c:v>
                </c:pt>
                <c:pt idx="72">
                  <c:v>91.131778782079493</c:v>
                </c:pt>
                <c:pt idx="73">
                  <c:v>92.175057580759301</c:v>
                </c:pt>
                <c:pt idx="74">
                  <c:v>93.437729602550206</c:v>
                </c:pt>
                <c:pt idx="75">
                  <c:v>94.700401682435896</c:v>
                </c:pt>
                <c:pt idx="76">
                  <c:v>95.963073646132997</c:v>
                </c:pt>
                <c:pt idx="77">
                  <c:v>103.562369884399</c:v>
                </c:pt>
                <c:pt idx="78">
                  <c:v>103.562369910741</c:v>
                </c:pt>
                <c:pt idx="79">
                  <c:v>103.56236991074699</c:v>
                </c:pt>
                <c:pt idx="80">
                  <c:v>103.562369910741</c:v>
                </c:pt>
                <c:pt idx="81">
                  <c:v>103.562369910741</c:v>
                </c:pt>
                <c:pt idx="82">
                  <c:v>103.56237041528399</c:v>
                </c:pt>
                <c:pt idx="83">
                  <c:v>104.801777798671</c:v>
                </c:pt>
                <c:pt idx="84">
                  <c:v>106.064449820462</c:v>
                </c:pt>
                <c:pt idx="85">
                  <c:v>107.327121842254</c:v>
                </c:pt>
                <c:pt idx="86">
                  <c:v>108.58979386404501</c:v>
                </c:pt>
                <c:pt idx="87">
                  <c:v>109.852465885836</c:v>
                </c:pt>
                <c:pt idx="88">
                  <c:v>111.115137907627</c:v>
                </c:pt>
                <c:pt idx="89">
                  <c:v>112.37780992941801</c:v>
                </c:pt>
                <c:pt idx="90">
                  <c:v>118.706772628331</c:v>
                </c:pt>
                <c:pt idx="91">
                  <c:v>118.70640363068701</c:v>
                </c:pt>
                <c:pt idx="92">
                  <c:v>118.706401979985</c:v>
                </c:pt>
                <c:pt idx="93">
                  <c:v>118.706404091024</c:v>
                </c:pt>
                <c:pt idx="94">
                  <c:v>118.70640197999499</c:v>
                </c:pt>
                <c:pt idx="95">
                  <c:v>119.953842060166</c:v>
                </c:pt>
                <c:pt idx="96">
                  <c:v>121.216514081957</c:v>
                </c:pt>
                <c:pt idx="97">
                  <c:v>122.47918610374801</c:v>
                </c:pt>
                <c:pt idx="98">
                  <c:v>123.741858125539</c:v>
                </c:pt>
                <c:pt idx="99">
                  <c:v>125.004530147331</c:v>
                </c:pt>
                <c:pt idx="100">
                  <c:v>126.26720217912199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0.67168998483613362</c:v>
                </c:pt>
                <c:pt idx="1">
                  <c:v>0.67168998483613362</c:v>
                </c:pt>
                <c:pt idx="2">
                  <c:v>0.67168998483613362</c:v>
                </c:pt>
                <c:pt idx="3">
                  <c:v>0.67168998483613362</c:v>
                </c:pt>
                <c:pt idx="4">
                  <c:v>0.67168998483613362</c:v>
                </c:pt>
                <c:pt idx="5">
                  <c:v>0.67168998483613362</c:v>
                </c:pt>
                <c:pt idx="6">
                  <c:v>0.67168998483613362</c:v>
                </c:pt>
                <c:pt idx="7">
                  <c:v>0.67168998483613362</c:v>
                </c:pt>
                <c:pt idx="8">
                  <c:v>0.67168998483613362</c:v>
                </c:pt>
                <c:pt idx="9">
                  <c:v>0.67168998483613362</c:v>
                </c:pt>
                <c:pt idx="10">
                  <c:v>0.67168998483613362</c:v>
                </c:pt>
                <c:pt idx="11">
                  <c:v>0.67168998483613362</c:v>
                </c:pt>
                <c:pt idx="12">
                  <c:v>0.67168998483613362</c:v>
                </c:pt>
                <c:pt idx="13">
                  <c:v>0.67168998483613362</c:v>
                </c:pt>
                <c:pt idx="14">
                  <c:v>0.67168998483613362</c:v>
                </c:pt>
                <c:pt idx="15">
                  <c:v>0.67168998483613362</c:v>
                </c:pt>
                <c:pt idx="16">
                  <c:v>0.67168998483613362</c:v>
                </c:pt>
                <c:pt idx="17">
                  <c:v>0.67168998483613362</c:v>
                </c:pt>
                <c:pt idx="18">
                  <c:v>0.67168998483613362</c:v>
                </c:pt>
                <c:pt idx="19">
                  <c:v>0.67168998483613362</c:v>
                </c:pt>
                <c:pt idx="20">
                  <c:v>0.67168998483613362</c:v>
                </c:pt>
                <c:pt idx="21">
                  <c:v>0.67168998483613362</c:v>
                </c:pt>
                <c:pt idx="22">
                  <c:v>0.67168998483613362</c:v>
                </c:pt>
                <c:pt idx="23">
                  <c:v>0.67168998483613374</c:v>
                </c:pt>
                <c:pt idx="24">
                  <c:v>0.67168998483613374</c:v>
                </c:pt>
                <c:pt idx="25">
                  <c:v>0.67168998483613374</c:v>
                </c:pt>
                <c:pt idx="26">
                  <c:v>0.67168998483613374</c:v>
                </c:pt>
                <c:pt idx="27">
                  <c:v>0.67168998483613374</c:v>
                </c:pt>
                <c:pt idx="28">
                  <c:v>0.67168998483613374</c:v>
                </c:pt>
                <c:pt idx="29">
                  <c:v>0.67168998483613374</c:v>
                </c:pt>
                <c:pt idx="30">
                  <c:v>0.67168998483613374</c:v>
                </c:pt>
                <c:pt idx="31">
                  <c:v>0.67168998483613374</c:v>
                </c:pt>
                <c:pt idx="32">
                  <c:v>0.67168998483613374</c:v>
                </c:pt>
                <c:pt idx="33">
                  <c:v>0.67168998483613374</c:v>
                </c:pt>
                <c:pt idx="34">
                  <c:v>0.67168998483613374</c:v>
                </c:pt>
                <c:pt idx="35">
                  <c:v>0.67168998483613374</c:v>
                </c:pt>
                <c:pt idx="36">
                  <c:v>0.67168998483613374</c:v>
                </c:pt>
                <c:pt idx="37">
                  <c:v>0.67168998483613374</c:v>
                </c:pt>
                <c:pt idx="38">
                  <c:v>0.67168998483613374</c:v>
                </c:pt>
                <c:pt idx="39">
                  <c:v>0.67168998483613374</c:v>
                </c:pt>
                <c:pt idx="40">
                  <c:v>0.67168998483613374</c:v>
                </c:pt>
                <c:pt idx="41">
                  <c:v>0.67168998483613374</c:v>
                </c:pt>
                <c:pt idx="42">
                  <c:v>0.67168998483613374</c:v>
                </c:pt>
                <c:pt idx="43">
                  <c:v>0.67168998483613374</c:v>
                </c:pt>
                <c:pt idx="44">
                  <c:v>0.67168998483613374</c:v>
                </c:pt>
                <c:pt idx="45">
                  <c:v>0.67168998483613374</c:v>
                </c:pt>
                <c:pt idx="46">
                  <c:v>0.67168998483613374</c:v>
                </c:pt>
                <c:pt idx="47">
                  <c:v>0.67168998483613374</c:v>
                </c:pt>
                <c:pt idx="48">
                  <c:v>0.67168998483613374</c:v>
                </c:pt>
                <c:pt idx="49">
                  <c:v>0.67168998483613374</c:v>
                </c:pt>
                <c:pt idx="50">
                  <c:v>0.67168998483613374</c:v>
                </c:pt>
                <c:pt idx="51">
                  <c:v>0.67168998483613374</c:v>
                </c:pt>
                <c:pt idx="52">
                  <c:v>0.6716899848361334</c:v>
                </c:pt>
                <c:pt idx="53">
                  <c:v>0.6716899848361334</c:v>
                </c:pt>
                <c:pt idx="54">
                  <c:v>0.6716899848361334</c:v>
                </c:pt>
                <c:pt idx="55">
                  <c:v>0.6716899848361334</c:v>
                </c:pt>
                <c:pt idx="56">
                  <c:v>0.67169002113401477</c:v>
                </c:pt>
                <c:pt idx="57">
                  <c:v>0.67169002113401477</c:v>
                </c:pt>
                <c:pt idx="58">
                  <c:v>0.6716899848361334</c:v>
                </c:pt>
                <c:pt idx="59">
                  <c:v>0.67169002113401477</c:v>
                </c:pt>
                <c:pt idx="60">
                  <c:v>0.6716899848361334</c:v>
                </c:pt>
                <c:pt idx="61">
                  <c:v>0.6716899848361334</c:v>
                </c:pt>
                <c:pt idx="62">
                  <c:v>0.6716899848361334</c:v>
                </c:pt>
                <c:pt idx="63">
                  <c:v>0.59574095073030275</c:v>
                </c:pt>
                <c:pt idx="64">
                  <c:v>0.57381839727154138</c:v>
                </c:pt>
                <c:pt idx="65">
                  <c:v>0.5738183972715416</c:v>
                </c:pt>
                <c:pt idx="66">
                  <c:v>0.5738183972715416</c:v>
                </c:pt>
                <c:pt idx="67">
                  <c:v>0.57381839727154238</c:v>
                </c:pt>
                <c:pt idx="68">
                  <c:v>0.57381839727154171</c:v>
                </c:pt>
                <c:pt idx="69">
                  <c:v>0.57381842936027549</c:v>
                </c:pt>
                <c:pt idx="70">
                  <c:v>0.57381842936027616</c:v>
                </c:pt>
                <c:pt idx="71">
                  <c:v>0.57381839727154171</c:v>
                </c:pt>
                <c:pt idx="72">
                  <c:v>0.57381842936028093</c:v>
                </c:pt>
                <c:pt idx="73">
                  <c:v>0.56285058110838027</c:v>
                </c:pt>
                <c:pt idx="74">
                  <c:v>0.55225370605615776</c:v>
                </c:pt>
                <c:pt idx="75">
                  <c:v>0.53020994937300936</c:v>
                </c:pt>
                <c:pt idx="76">
                  <c:v>0.46380735452500338</c:v>
                </c:pt>
                <c:pt idx="77">
                  <c:v>0.44872577716967205</c:v>
                </c:pt>
                <c:pt idx="78">
                  <c:v>0.44872575836680056</c:v>
                </c:pt>
                <c:pt idx="79">
                  <c:v>0.44872576239811462</c:v>
                </c:pt>
                <c:pt idx="80">
                  <c:v>0.44872575413018378</c:v>
                </c:pt>
                <c:pt idx="81">
                  <c:v>0.44872575413018329</c:v>
                </c:pt>
                <c:pt idx="82">
                  <c:v>0.44872576239812095</c:v>
                </c:pt>
                <c:pt idx="83">
                  <c:v>0.43579048266269638</c:v>
                </c:pt>
                <c:pt idx="84">
                  <c:v>0.42571228202090122</c:v>
                </c:pt>
                <c:pt idx="85">
                  <c:v>0.41081475035040921</c:v>
                </c:pt>
                <c:pt idx="86">
                  <c:v>0.38586756123213489</c:v>
                </c:pt>
                <c:pt idx="87">
                  <c:v>0.37378998254666324</c:v>
                </c:pt>
                <c:pt idx="88">
                  <c:v>0.30917323702535993</c:v>
                </c:pt>
                <c:pt idx="89">
                  <c:v>0.2678714235765412</c:v>
                </c:pt>
                <c:pt idx="90">
                  <c:v>0.25126627693904419</c:v>
                </c:pt>
                <c:pt idx="91">
                  <c:v>0.25128406797094538</c:v>
                </c:pt>
                <c:pt idx="92">
                  <c:v>0.25128406681603033</c:v>
                </c:pt>
                <c:pt idx="93">
                  <c:v>0.25128406524307884</c:v>
                </c:pt>
                <c:pt idx="94">
                  <c:v>0.25128407081545445</c:v>
                </c:pt>
                <c:pt idx="95">
                  <c:v>0.19588667669049614</c:v>
                </c:pt>
                <c:pt idx="96">
                  <c:v>0.16520739315103253</c:v>
                </c:pt>
                <c:pt idx="97">
                  <c:v>0.12390552248239871</c:v>
                </c:pt>
                <c:pt idx="98">
                  <c:v>8.2603713527147224E-2</c:v>
                </c:pt>
                <c:pt idx="99">
                  <c:v>4.1403988380784913E-2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60.9103034786053</c:v>
                </c:pt>
                <c:pt idx="8">
                  <c:v>60.9103034786053</c:v>
                </c:pt>
                <c:pt idx="9">
                  <c:v>60.9103034786053</c:v>
                </c:pt>
                <c:pt idx="10">
                  <c:v>60.9103034786053</c:v>
                </c:pt>
                <c:pt idx="11">
                  <c:v>60.9103034786053</c:v>
                </c:pt>
                <c:pt idx="12">
                  <c:v>60.9103034786053</c:v>
                </c:pt>
                <c:pt idx="13">
                  <c:v>60.9103034786053</c:v>
                </c:pt>
                <c:pt idx="14">
                  <c:v>60.9103034786053</c:v>
                </c:pt>
                <c:pt idx="15">
                  <c:v>60.9103034786053</c:v>
                </c:pt>
                <c:pt idx="16">
                  <c:v>60.9103034786053</c:v>
                </c:pt>
                <c:pt idx="17">
                  <c:v>60.9103034786053</c:v>
                </c:pt>
                <c:pt idx="18">
                  <c:v>60.9103034786053</c:v>
                </c:pt>
                <c:pt idx="19">
                  <c:v>60.9103034786053</c:v>
                </c:pt>
                <c:pt idx="20">
                  <c:v>60.9103034786053</c:v>
                </c:pt>
                <c:pt idx="21">
                  <c:v>60.9103034786053</c:v>
                </c:pt>
                <c:pt idx="22">
                  <c:v>60.9103034786053</c:v>
                </c:pt>
                <c:pt idx="23">
                  <c:v>60.9103034786053</c:v>
                </c:pt>
                <c:pt idx="24">
                  <c:v>60.9103034786053</c:v>
                </c:pt>
                <c:pt idx="25">
                  <c:v>60.9103034786053</c:v>
                </c:pt>
                <c:pt idx="26">
                  <c:v>60.9103034786053</c:v>
                </c:pt>
                <c:pt idx="27">
                  <c:v>60.9103034786053</c:v>
                </c:pt>
                <c:pt idx="28">
                  <c:v>60.9103034786053</c:v>
                </c:pt>
                <c:pt idx="29">
                  <c:v>60.9103034786053</c:v>
                </c:pt>
                <c:pt idx="30">
                  <c:v>60.9103034786053</c:v>
                </c:pt>
                <c:pt idx="31">
                  <c:v>60.9103034786053</c:v>
                </c:pt>
                <c:pt idx="32">
                  <c:v>60.9103034786053</c:v>
                </c:pt>
                <c:pt idx="33">
                  <c:v>60.9103034786053</c:v>
                </c:pt>
                <c:pt idx="34">
                  <c:v>60.910303478604199</c:v>
                </c:pt>
                <c:pt idx="35">
                  <c:v>60.910303478604199</c:v>
                </c:pt>
                <c:pt idx="36">
                  <c:v>60.910303478604199</c:v>
                </c:pt>
                <c:pt idx="37">
                  <c:v>60.910303478845599</c:v>
                </c:pt>
                <c:pt idx="38">
                  <c:v>60.910303478845599</c:v>
                </c:pt>
                <c:pt idx="39">
                  <c:v>60.9103034786053</c:v>
                </c:pt>
                <c:pt idx="40">
                  <c:v>60.910303478603602</c:v>
                </c:pt>
                <c:pt idx="41">
                  <c:v>60.910303478603602</c:v>
                </c:pt>
                <c:pt idx="42">
                  <c:v>60.9103034790189</c:v>
                </c:pt>
                <c:pt idx="43">
                  <c:v>60.910303479018999</c:v>
                </c:pt>
                <c:pt idx="44">
                  <c:v>60.910303479023803</c:v>
                </c:pt>
                <c:pt idx="45">
                  <c:v>60.910303479024101</c:v>
                </c:pt>
                <c:pt idx="46">
                  <c:v>60.910303479024002</c:v>
                </c:pt>
                <c:pt idx="47">
                  <c:v>60.910303479023398</c:v>
                </c:pt>
                <c:pt idx="48">
                  <c:v>72.747099021422301</c:v>
                </c:pt>
                <c:pt idx="49">
                  <c:v>72.747098720542496</c:v>
                </c:pt>
                <c:pt idx="50">
                  <c:v>72.747099021422798</c:v>
                </c:pt>
                <c:pt idx="51">
                  <c:v>72.747091264830402</c:v>
                </c:pt>
                <c:pt idx="52">
                  <c:v>72.747099022513098</c:v>
                </c:pt>
                <c:pt idx="53">
                  <c:v>72.747099021421903</c:v>
                </c:pt>
                <c:pt idx="54">
                  <c:v>72.747099021421405</c:v>
                </c:pt>
                <c:pt idx="55">
                  <c:v>72.747099021624706</c:v>
                </c:pt>
                <c:pt idx="56">
                  <c:v>72.747099021625502</c:v>
                </c:pt>
                <c:pt idx="57">
                  <c:v>72.747099021430799</c:v>
                </c:pt>
                <c:pt idx="58">
                  <c:v>73.876806381525199</c:v>
                </c:pt>
                <c:pt idx="59">
                  <c:v>75.150544422585895</c:v>
                </c:pt>
                <c:pt idx="60">
                  <c:v>76.424282463646705</c:v>
                </c:pt>
                <c:pt idx="61">
                  <c:v>78.523515995676505</c:v>
                </c:pt>
                <c:pt idx="62">
                  <c:v>78.971758545768196</c:v>
                </c:pt>
                <c:pt idx="63">
                  <c:v>89.515448477869796</c:v>
                </c:pt>
                <c:pt idx="64">
                  <c:v>89.515449563041301</c:v>
                </c:pt>
                <c:pt idx="65">
                  <c:v>89.515448478795193</c:v>
                </c:pt>
                <c:pt idx="66">
                  <c:v>89.515448464282201</c:v>
                </c:pt>
                <c:pt idx="67">
                  <c:v>89.515448535788195</c:v>
                </c:pt>
                <c:pt idx="68">
                  <c:v>89.515449446872594</c:v>
                </c:pt>
                <c:pt idx="69">
                  <c:v>89.515448477693894</c:v>
                </c:pt>
                <c:pt idx="70">
                  <c:v>89.515448539541694</c:v>
                </c:pt>
                <c:pt idx="71">
                  <c:v>90.435400915315199</c:v>
                </c:pt>
                <c:pt idx="72">
                  <c:v>91.709138956376094</c:v>
                </c:pt>
                <c:pt idx="73">
                  <c:v>92.982876997436904</c:v>
                </c:pt>
                <c:pt idx="74">
                  <c:v>101.352244742759</c:v>
                </c:pt>
                <c:pt idx="75">
                  <c:v>101.352244020398</c:v>
                </c:pt>
                <c:pt idx="76">
                  <c:v>101.352244020062</c:v>
                </c:pt>
                <c:pt idx="77">
                  <c:v>101.35224401992799</c:v>
                </c:pt>
                <c:pt idx="78">
                  <c:v>101.352244020048</c:v>
                </c:pt>
                <c:pt idx="79">
                  <c:v>101.352244078087</c:v>
                </c:pt>
                <c:pt idx="80">
                  <c:v>101.899043284862</c:v>
                </c:pt>
                <c:pt idx="81">
                  <c:v>103.172781325923</c:v>
                </c:pt>
                <c:pt idx="82">
                  <c:v>104.446519366983</c:v>
                </c:pt>
                <c:pt idx="83">
                  <c:v>105.72025740804401</c:v>
                </c:pt>
                <c:pt idx="84">
                  <c:v>106.993995449105</c:v>
                </c:pt>
                <c:pt idx="85">
                  <c:v>113.78283668820499</c:v>
                </c:pt>
                <c:pt idx="86">
                  <c:v>113.78283743329401</c:v>
                </c:pt>
                <c:pt idx="87">
                  <c:v>113.78283668820499</c:v>
                </c:pt>
                <c:pt idx="88">
                  <c:v>113.782836688207</c:v>
                </c:pt>
                <c:pt idx="89">
                  <c:v>113.782837563355</c:v>
                </c:pt>
                <c:pt idx="90">
                  <c:v>114.63642369547</c:v>
                </c:pt>
                <c:pt idx="91">
                  <c:v>115.91016173653</c:v>
                </c:pt>
                <c:pt idx="92">
                  <c:v>117.18389977759099</c:v>
                </c:pt>
                <c:pt idx="93">
                  <c:v>118.457637818652</c:v>
                </c:pt>
                <c:pt idx="94">
                  <c:v>119.731375859713</c:v>
                </c:pt>
                <c:pt idx="95">
                  <c:v>121.00511390077401</c:v>
                </c:pt>
                <c:pt idx="96">
                  <c:v>122.27885194183401</c:v>
                </c:pt>
                <c:pt idx="97">
                  <c:v>123.552589982895</c:v>
                </c:pt>
                <c:pt idx="98">
                  <c:v>124.82632802395599</c:v>
                </c:pt>
                <c:pt idx="99">
                  <c:v>126.100066065017</c:v>
                </c:pt>
                <c:pt idx="100">
                  <c:v>127.373804106077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0.89893866520965005</c:v>
                </c:pt>
                <c:pt idx="8">
                  <c:v>0.89893866520965005</c:v>
                </c:pt>
                <c:pt idx="9">
                  <c:v>0.89893866520965005</c:v>
                </c:pt>
                <c:pt idx="10">
                  <c:v>0.89893866520965005</c:v>
                </c:pt>
                <c:pt idx="11">
                  <c:v>0.89893866520965005</c:v>
                </c:pt>
                <c:pt idx="12">
                  <c:v>0.89893866520965005</c:v>
                </c:pt>
                <c:pt idx="13">
                  <c:v>0.89893866520965005</c:v>
                </c:pt>
                <c:pt idx="14">
                  <c:v>0.89893866520965005</c:v>
                </c:pt>
                <c:pt idx="15">
                  <c:v>0.89893866520965005</c:v>
                </c:pt>
                <c:pt idx="16">
                  <c:v>0.89893866520965005</c:v>
                </c:pt>
                <c:pt idx="17">
                  <c:v>0.89893866520965005</c:v>
                </c:pt>
                <c:pt idx="18">
                  <c:v>0.89893866520965005</c:v>
                </c:pt>
                <c:pt idx="19">
                  <c:v>0.89893866520965005</c:v>
                </c:pt>
                <c:pt idx="20">
                  <c:v>0.89893866520965005</c:v>
                </c:pt>
                <c:pt idx="21">
                  <c:v>0.89893866520965005</c:v>
                </c:pt>
                <c:pt idx="22">
                  <c:v>0.89893866520965005</c:v>
                </c:pt>
                <c:pt idx="23">
                  <c:v>0.89893866520965005</c:v>
                </c:pt>
                <c:pt idx="24">
                  <c:v>0.89893866520965005</c:v>
                </c:pt>
                <c:pt idx="25">
                  <c:v>0.89893866520965005</c:v>
                </c:pt>
                <c:pt idx="26">
                  <c:v>0.89893866520965005</c:v>
                </c:pt>
                <c:pt idx="27">
                  <c:v>0.89893866520965005</c:v>
                </c:pt>
                <c:pt idx="28">
                  <c:v>0.89893866520965005</c:v>
                </c:pt>
                <c:pt idx="29">
                  <c:v>0.89893866520965005</c:v>
                </c:pt>
                <c:pt idx="30">
                  <c:v>0.89893866520965005</c:v>
                </c:pt>
                <c:pt idx="31">
                  <c:v>0.89893866520965005</c:v>
                </c:pt>
                <c:pt idx="32">
                  <c:v>0.89893866520965005</c:v>
                </c:pt>
                <c:pt idx="33">
                  <c:v>0.89893866520965005</c:v>
                </c:pt>
                <c:pt idx="34">
                  <c:v>0.89893866520965227</c:v>
                </c:pt>
                <c:pt idx="35">
                  <c:v>0.89893866520965227</c:v>
                </c:pt>
                <c:pt idx="36">
                  <c:v>0.89893866520965227</c:v>
                </c:pt>
                <c:pt idx="37">
                  <c:v>0.89893866520965005</c:v>
                </c:pt>
                <c:pt idx="38">
                  <c:v>0.89893866520965005</c:v>
                </c:pt>
                <c:pt idx="39">
                  <c:v>0.89893866520965005</c:v>
                </c:pt>
                <c:pt idx="40">
                  <c:v>0.89893866520965315</c:v>
                </c:pt>
                <c:pt idx="41">
                  <c:v>0.89893866520965315</c:v>
                </c:pt>
                <c:pt idx="42">
                  <c:v>0.89893866520965315</c:v>
                </c:pt>
                <c:pt idx="43">
                  <c:v>0.89893866520965315</c:v>
                </c:pt>
                <c:pt idx="44">
                  <c:v>0.89893866520965005</c:v>
                </c:pt>
                <c:pt idx="45">
                  <c:v>0.89893866520965005</c:v>
                </c:pt>
                <c:pt idx="46">
                  <c:v>0.89893866520965049</c:v>
                </c:pt>
                <c:pt idx="47">
                  <c:v>0.89893866520965204</c:v>
                </c:pt>
                <c:pt idx="48">
                  <c:v>0.81973205633887036</c:v>
                </c:pt>
                <c:pt idx="49">
                  <c:v>0.819732057942547</c:v>
                </c:pt>
                <c:pt idx="50">
                  <c:v>0.8197320563388687</c:v>
                </c:pt>
                <c:pt idx="51">
                  <c:v>0.81973205633887425</c:v>
                </c:pt>
                <c:pt idx="52">
                  <c:v>0.81973205633886592</c:v>
                </c:pt>
                <c:pt idx="53">
                  <c:v>0.81973205633886748</c:v>
                </c:pt>
                <c:pt idx="54">
                  <c:v>0.81973205633887436</c:v>
                </c:pt>
                <c:pt idx="55">
                  <c:v>0.81973205633887436</c:v>
                </c:pt>
                <c:pt idx="56">
                  <c:v>0.81973205633887436</c:v>
                </c:pt>
                <c:pt idx="57">
                  <c:v>0.81973205633887436</c:v>
                </c:pt>
                <c:pt idx="58">
                  <c:v>0.81015423992645197</c:v>
                </c:pt>
                <c:pt idx="59">
                  <c:v>0.80169710180455389</c:v>
                </c:pt>
                <c:pt idx="60">
                  <c:v>0.78147766231501958</c:v>
                </c:pt>
                <c:pt idx="61">
                  <c:v>0.75545832742628405</c:v>
                </c:pt>
                <c:pt idx="62">
                  <c:v>0.74419032905603433</c:v>
                </c:pt>
                <c:pt idx="63">
                  <c:v>0.72464195153675759</c:v>
                </c:pt>
                <c:pt idx="64">
                  <c:v>0.72464194183310426</c:v>
                </c:pt>
                <c:pt idx="65">
                  <c:v>0.72464194854246922</c:v>
                </c:pt>
                <c:pt idx="66">
                  <c:v>0.72464193357023943</c:v>
                </c:pt>
                <c:pt idx="67">
                  <c:v>0.72464194183310393</c:v>
                </c:pt>
                <c:pt idx="68">
                  <c:v>0.72464194873724763</c:v>
                </c:pt>
                <c:pt idx="69">
                  <c:v>0.72464192973521691</c:v>
                </c:pt>
                <c:pt idx="70">
                  <c:v>0.72464195566665546</c:v>
                </c:pt>
                <c:pt idx="71">
                  <c:v>0.71843260615736748</c:v>
                </c:pt>
                <c:pt idx="72">
                  <c:v>0.6648949703327901</c:v>
                </c:pt>
                <c:pt idx="73">
                  <c:v>0.65690680466137719</c:v>
                </c:pt>
                <c:pt idx="74">
                  <c:v>0.64543532952880389</c:v>
                </c:pt>
                <c:pt idx="75">
                  <c:v>0.64543534312616502</c:v>
                </c:pt>
                <c:pt idx="76">
                  <c:v>0.64543534312616457</c:v>
                </c:pt>
                <c:pt idx="77">
                  <c:v>0.64543533621996607</c:v>
                </c:pt>
                <c:pt idx="78">
                  <c:v>0.6454353433534985</c:v>
                </c:pt>
                <c:pt idx="79">
                  <c:v>0.6454353359748134</c:v>
                </c:pt>
                <c:pt idx="80">
                  <c:v>0.64106825697880077</c:v>
                </c:pt>
                <c:pt idx="81">
                  <c:v>0.63369373102680537</c:v>
                </c:pt>
                <c:pt idx="82">
                  <c:v>0.62330408304244023</c:v>
                </c:pt>
                <c:pt idx="83">
                  <c:v>0.61503583480161861</c:v>
                </c:pt>
                <c:pt idx="84">
                  <c:v>0.59006271933420873</c:v>
                </c:pt>
                <c:pt idx="85">
                  <c:v>0.54419897510086013</c:v>
                </c:pt>
                <c:pt idx="86">
                  <c:v>0.54419896497788633</c:v>
                </c:pt>
                <c:pt idx="87">
                  <c:v>0.54419896497787956</c:v>
                </c:pt>
                <c:pt idx="88">
                  <c:v>0.54419896797533507</c:v>
                </c:pt>
                <c:pt idx="89">
                  <c:v>0.54419896196914974</c:v>
                </c:pt>
                <c:pt idx="90">
                  <c:v>0.53828075090096272</c:v>
                </c:pt>
                <c:pt idx="91">
                  <c:v>0.5298204798720022</c:v>
                </c:pt>
                <c:pt idx="92">
                  <c:v>0.51958958309923065</c:v>
                </c:pt>
                <c:pt idx="93">
                  <c:v>0.49470674876726733</c:v>
                </c:pt>
                <c:pt idx="94">
                  <c:v>0.41903423767578107</c:v>
                </c:pt>
                <c:pt idx="95">
                  <c:v>0.37820955735086209</c:v>
                </c:pt>
                <c:pt idx="96">
                  <c:v>0.30895460823782855</c:v>
                </c:pt>
                <c:pt idx="97">
                  <c:v>0.29911862866181227</c:v>
                </c:pt>
                <c:pt idx="98">
                  <c:v>0.2326507784975419</c:v>
                </c:pt>
                <c:pt idx="99">
                  <c:v>0.19893259696714966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36.153704429896599</c:v>
                </c:pt>
                <c:pt idx="5">
                  <c:v>36.153704429896599</c:v>
                </c:pt>
                <c:pt idx="6">
                  <c:v>36.153704429896599</c:v>
                </c:pt>
                <c:pt idx="7">
                  <c:v>36.153704429896599</c:v>
                </c:pt>
                <c:pt idx="8">
                  <c:v>36.153704429896599</c:v>
                </c:pt>
                <c:pt idx="9">
                  <c:v>36.153704429896599</c:v>
                </c:pt>
                <c:pt idx="10">
                  <c:v>36.153704429896599</c:v>
                </c:pt>
                <c:pt idx="11">
                  <c:v>36.153704429896599</c:v>
                </c:pt>
                <c:pt idx="12">
                  <c:v>36.153704429896599</c:v>
                </c:pt>
                <c:pt idx="13">
                  <c:v>36.153704429896599</c:v>
                </c:pt>
                <c:pt idx="14">
                  <c:v>36.153704429896599</c:v>
                </c:pt>
                <c:pt idx="15">
                  <c:v>36.153704429896599</c:v>
                </c:pt>
                <c:pt idx="16">
                  <c:v>36.153704429896599</c:v>
                </c:pt>
                <c:pt idx="17">
                  <c:v>36.153704429896599</c:v>
                </c:pt>
                <c:pt idx="18">
                  <c:v>36.153704429896599</c:v>
                </c:pt>
                <c:pt idx="19">
                  <c:v>36.153704429896599</c:v>
                </c:pt>
                <c:pt idx="20">
                  <c:v>36.153704429878204</c:v>
                </c:pt>
                <c:pt idx="21">
                  <c:v>36.153704429878204</c:v>
                </c:pt>
                <c:pt idx="22">
                  <c:v>36.153704545807201</c:v>
                </c:pt>
                <c:pt idx="23">
                  <c:v>36.153704429896699</c:v>
                </c:pt>
                <c:pt idx="24">
                  <c:v>36.153704429896699</c:v>
                </c:pt>
                <c:pt idx="25">
                  <c:v>36.153704429896699</c:v>
                </c:pt>
                <c:pt idx="26">
                  <c:v>36.153704545813</c:v>
                </c:pt>
                <c:pt idx="27">
                  <c:v>36.153704545813198</c:v>
                </c:pt>
                <c:pt idx="28">
                  <c:v>36.153704545818698</c:v>
                </c:pt>
                <c:pt idx="29">
                  <c:v>51.066322194738703</c:v>
                </c:pt>
                <c:pt idx="30">
                  <c:v>51.066322195828697</c:v>
                </c:pt>
                <c:pt idx="31">
                  <c:v>51.066322195828597</c:v>
                </c:pt>
                <c:pt idx="32">
                  <c:v>51.066322194739499</c:v>
                </c:pt>
                <c:pt idx="33">
                  <c:v>51.066322194738802</c:v>
                </c:pt>
                <c:pt idx="34">
                  <c:v>51.066322196575598</c:v>
                </c:pt>
                <c:pt idx="35">
                  <c:v>51.066322194739001</c:v>
                </c:pt>
                <c:pt idx="36">
                  <c:v>51.066322194740302</c:v>
                </c:pt>
                <c:pt idx="37">
                  <c:v>51.066322196705002</c:v>
                </c:pt>
                <c:pt idx="38">
                  <c:v>51.066322194766201</c:v>
                </c:pt>
                <c:pt idx="39">
                  <c:v>51.0663221967922</c:v>
                </c:pt>
                <c:pt idx="40">
                  <c:v>51.097652656687004</c:v>
                </c:pt>
                <c:pt idx="41">
                  <c:v>52.375093973071003</c:v>
                </c:pt>
                <c:pt idx="42">
                  <c:v>60.138836804817601</c:v>
                </c:pt>
                <c:pt idx="43">
                  <c:v>60.1388368045831</c:v>
                </c:pt>
                <c:pt idx="44">
                  <c:v>60.138836804815597</c:v>
                </c:pt>
                <c:pt idx="45">
                  <c:v>60.138836804567397</c:v>
                </c:pt>
                <c:pt idx="46">
                  <c:v>60.138836804592998</c:v>
                </c:pt>
                <c:pt idx="47">
                  <c:v>60.138836804580798</c:v>
                </c:pt>
                <c:pt idx="48">
                  <c:v>71.130770256494699</c:v>
                </c:pt>
                <c:pt idx="49">
                  <c:v>71.130770258539002</c:v>
                </c:pt>
                <c:pt idx="50">
                  <c:v>71.130770256494699</c:v>
                </c:pt>
                <c:pt idx="51">
                  <c:v>71.130769902928193</c:v>
                </c:pt>
                <c:pt idx="52">
                  <c:v>71.130770256489399</c:v>
                </c:pt>
                <c:pt idx="53">
                  <c:v>71.130770256487395</c:v>
                </c:pt>
                <c:pt idx="54">
                  <c:v>71.1307702564864</c:v>
                </c:pt>
                <c:pt idx="55">
                  <c:v>71.130770256492099</c:v>
                </c:pt>
                <c:pt idx="56">
                  <c:v>71.536713239049107</c:v>
                </c:pt>
                <c:pt idx="57">
                  <c:v>72.8141550356941</c:v>
                </c:pt>
                <c:pt idx="58">
                  <c:v>74.091596352109903</c:v>
                </c:pt>
                <c:pt idx="59">
                  <c:v>75.369037668524896</c:v>
                </c:pt>
                <c:pt idx="60">
                  <c:v>82.967565798917093</c:v>
                </c:pt>
                <c:pt idx="61">
                  <c:v>82.967565798913</c:v>
                </c:pt>
                <c:pt idx="62">
                  <c:v>82.967565798907202</c:v>
                </c:pt>
                <c:pt idx="63">
                  <c:v>82.967565798894995</c:v>
                </c:pt>
                <c:pt idx="64">
                  <c:v>82.967565800546296</c:v>
                </c:pt>
                <c:pt idx="65">
                  <c:v>83.033685567019702</c:v>
                </c:pt>
                <c:pt idx="66">
                  <c:v>84.311126883434696</c:v>
                </c:pt>
                <c:pt idx="67">
                  <c:v>85.588568199850499</c:v>
                </c:pt>
                <c:pt idx="68">
                  <c:v>86.866009516266701</c:v>
                </c:pt>
                <c:pt idx="69">
                  <c:v>88.143450832682404</c:v>
                </c:pt>
                <c:pt idx="70">
                  <c:v>89.420892149098094</c:v>
                </c:pt>
                <c:pt idx="71">
                  <c:v>90.698331747673606</c:v>
                </c:pt>
                <c:pt idx="72">
                  <c:v>95.398158467163299</c:v>
                </c:pt>
                <c:pt idx="73">
                  <c:v>95.398158467163299</c:v>
                </c:pt>
                <c:pt idx="74">
                  <c:v>95.3981585901805</c:v>
                </c:pt>
                <c:pt idx="75">
                  <c:v>95.808098731176599</c:v>
                </c:pt>
                <c:pt idx="76">
                  <c:v>97.085540047592303</c:v>
                </c:pt>
                <c:pt idx="77">
                  <c:v>98.362981364007894</c:v>
                </c:pt>
                <c:pt idx="78">
                  <c:v>99.640422680423598</c:v>
                </c:pt>
                <c:pt idx="79">
                  <c:v>100.917863996839</c:v>
                </c:pt>
                <c:pt idx="80">
                  <c:v>102.19530531325501</c:v>
                </c:pt>
                <c:pt idx="81">
                  <c:v>103.47274662967</c:v>
                </c:pt>
                <c:pt idx="82">
                  <c:v>104.750187946086</c:v>
                </c:pt>
                <c:pt idx="83">
                  <c:v>106.027629262502</c:v>
                </c:pt>
                <c:pt idx="84">
                  <c:v>107.305070578917</c:v>
                </c:pt>
                <c:pt idx="85">
                  <c:v>108.582511895333</c:v>
                </c:pt>
                <c:pt idx="86">
                  <c:v>109.859953211749</c:v>
                </c:pt>
                <c:pt idx="87">
                  <c:v>111.13739452816399</c:v>
                </c:pt>
                <c:pt idx="88">
                  <c:v>112.41483584458</c:v>
                </c:pt>
                <c:pt idx="89">
                  <c:v>113.692277160996</c:v>
                </c:pt>
                <c:pt idx="90">
                  <c:v>114.96971847741101</c:v>
                </c:pt>
                <c:pt idx="91">
                  <c:v>116.247159793827</c:v>
                </c:pt>
                <c:pt idx="92">
                  <c:v>117.524601110243</c:v>
                </c:pt>
                <c:pt idx="93">
                  <c:v>118.802042426659</c:v>
                </c:pt>
                <c:pt idx="94">
                  <c:v>120.07948374307399</c:v>
                </c:pt>
                <c:pt idx="95">
                  <c:v>121.35692505949</c:v>
                </c:pt>
                <c:pt idx="96">
                  <c:v>122.634366375906</c:v>
                </c:pt>
                <c:pt idx="97">
                  <c:v>123.91180769232101</c:v>
                </c:pt>
                <c:pt idx="98">
                  <c:v>125.18924900873699</c:v>
                </c:pt>
                <c:pt idx="99">
                  <c:v>126.466690325153</c:v>
                </c:pt>
                <c:pt idx="100">
                  <c:v>127.744131641568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0.9643825280223467</c:v>
                </c:pt>
                <c:pt idx="1">
                  <c:v>0.96438252802234892</c:v>
                </c:pt>
                <c:pt idx="2">
                  <c:v>0.96438252802234892</c:v>
                </c:pt>
                <c:pt idx="3">
                  <c:v>0.96438252802234892</c:v>
                </c:pt>
                <c:pt idx="4">
                  <c:v>0.96438252802234892</c:v>
                </c:pt>
                <c:pt idx="5">
                  <c:v>0.96438252802234892</c:v>
                </c:pt>
                <c:pt idx="6">
                  <c:v>0.96438252802234892</c:v>
                </c:pt>
                <c:pt idx="7">
                  <c:v>0.96438252802234892</c:v>
                </c:pt>
                <c:pt idx="8">
                  <c:v>0.96438252802234892</c:v>
                </c:pt>
                <c:pt idx="9">
                  <c:v>0.96438252802234892</c:v>
                </c:pt>
                <c:pt idx="10">
                  <c:v>0.96438252802234892</c:v>
                </c:pt>
                <c:pt idx="11">
                  <c:v>0.96438252802234892</c:v>
                </c:pt>
                <c:pt idx="12">
                  <c:v>0.96438252802234892</c:v>
                </c:pt>
                <c:pt idx="13">
                  <c:v>0.96438252802234892</c:v>
                </c:pt>
                <c:pt idx="14">
                  <c:v>0.96438252802234892</c:v>
                </c:pt>
                <c:pt idx="15">
                  <c:v>0.96438252802234892</c:v>
                </c:pt>
                <c:pt idx="16">
                  <c:v>0.96438252802234892</c:v>
                </c:pt>
                <c:pt idx="17">
                  <c:v>0.96438252802234892</c:v>
                </c:pt>
                <c:pt idx="18">
                  <c:v>0.96438252802234892</c:v>
                </c:pt>
                <c:pt idx="19">
                  <c:v>0.96438252802234892</c:v>
                </c:pt>
                <c:pt idx="20">
                  <c:v>0.96438252802234892</c:v>
                </c:pt>
                <c:pt idx="21">
                  <c:v>0.96438252802234892</c:v>
                </c:pt>
                <c:pt idx="22">
                  <c:v>0.9643825280223467</c:v>
                </c:pt>
                <c:pt idx="23">
                  <c:v>0.96438252802234647</c:v>
                </c:pt>
                <c:pt idx="24">
                  <c:v>0.96438252802234647</c:v>
                </c:pt>
                <c:pt idx="25">
                  <c:v>0.96438252802234647</c:v>
                </c:pt>
                <c:pt idx="26">
                  <c:v>0.96438252802235214</c:v>
                </c:pt>
                <c:pt idx="27">
                  <c:v>0.96438252802234659</c:v>
                </c:pt>
                <c:pt idx="28">
                  <c:v>0.96438252802234659</c:v>
                </c:pt>
                <c:pt idx="29">
                  <c:v>0.9147593727573915</c:v>
                </c:pt>
                <c:pt idx="30">
                  <c:v>0.91475937275739172</c:v>
                </c:pt>
                <c:pt idx="31">
                  <c:v>0.91475937275739294</c:v>
                </c:pt>
                <c:pt idx="32">
                  <c:v>0.91475937275739727</c:v>
                </c:pt>
                <c:pt idx="33">
                  <c:v>0.91475937474454583</c:v>
                </c:pt>
                <c:pt idx="34">
                  <c:v>0.9147593727573935</c:v>
                </c:pt>
                <c:pt idx="35">
                  <c:v>0.91475937275739161</c:v>
                </c:pt>
                <c:pt idx="36">
                  <c:v>0.91475937275739161</c:v>
                </c:pt>
                <c:pt idx="37">
                  <c:v>0.91475937275739172</c:v>
                </c:pt>
                <c:pt idx="38">
                  <c:v>0.91475937275739194</c:v>
                </c:pt>
                <c:pt idx="39">
                  <c:v>0.9147593727573935</c:v>
                </c:pt>
                <c:pt idx="40">
                  <c:v>0.91465564334829275</c:v>
                </c:pt>
                <c:pt idx="41">
                  <c:v>0.91042626960379514</c:v>
                </c:pt>
                <c:pt idx="42">
                  <c:v>0.90683536868838166</c:v>
                </c:pt>
                <c:pt idx="43">
                  <c:v>0.90683536868838166</c:v>
                </c:pt>
                <c:pt idx="44">
                  <c:v>0.90683536868838177</c:v>
                </c:pt>
                <c:pt idx="45">
                  <c:v>0.90683536868838177</c:v>
                </c:pt>
                <c:pt idx="46">
                  <c:v>0.90683536868838643</c:v>
                </c:pt>
                <c:pt idx="47">
                  <c:v>0.90683536868838166</c:v>
                </c:pt>
                <c:pt idx="48">
                  <c:v>0.87090507095159186</c:v>
                </c:pt>
                <c:pt idx="49">
                  <c:v>0.87090507095159198</c:v>
                </c:pt>
                <c:pt idx="50">
                  <c:v>0.87090507095159186</c:v>
                </c:pt>
                <c:pt idx="51">
                  <c:v>0.87090507315063148</c:v>
                </c:pt>
                <c:pt idx="52">
                  <c:v>0.87090507095159164</c:v>
                </c:pt>
                <c:pt idx="53">
                  <c:v>0.87090507095159164</c:v>
                </c:pt>
                <c:pt idx="54">
                  <c:v>0.87090507095159186</c:v>
                </c:pt>
                <c:pt idx="55">
                  <c:v>0.8709050709515922</c:v>
                </c:pt>
                <c:pt idx="56">
                  <c:v>0.86714122172936281</c:v>
                </c:pt>
                <c:pt idx="57">
                  <c:v>0.8584124064309181</c:v>
                </c:pt>
                <c:pt idx="58">
                  <c:v>0.79546063448362103</c:v>
                </c:pt>
                <c:pt idx="59">
                  <c:v>0.78027952516850629</c:v>
                </c:pt>
                <c:pt idx="60">
                  <c:v>0.77855429833619372</c:v>
                </c:pt>
                <c:pt idx="61">
                  <c:v>0.77855429833619794</c:v>
                </c:pt>
                <c:pt idx="62">
                  <c:v>0.77855429833619372</c:v>
                </c:pt>
                <c:pt idx="63">
                  <c:v>0.77855429833619427</c:v>
                </c:pt>
                <c:pt idx="64">
                  <c:v>0.77855429833619416</c:v>
                </c:pt>
                <c:pt idx="65">
                  <c:v>0.77799418080024996</c:v>
                </c:pt>
                <c:pt idx="66">
                  <c:v>0.76846100606372769</c:v>
                </c:pt>
                <c:pt idx="67">
                  <c:v>0.75687137347090727</c:v>
                </c:pt>
                <c:pt idx="68">
                  <c:v>0.74640947093332577</c:v>
                </c:pt>
                <c:pt idx="69">
                  <c:v>0.72881542877669014</c:v>
                </c:pt>
                <c:pt idx="70">
                  <c:v>0.69761784150512385</c:v>
                </c:pt>
                <c:pt idx="71">
                  <c:v>0.68518645599051353</c:v>
                </c:pt>
                <c:pt idx="72">
                  <c:v>0.66051797615042906</c:v>
                </c:pt>
                <c:pt idx="73">
                  <c:v>0.66051797615043217</c:v>
                </c:pt>
                <c:pt idx="74">
                  <c:v>0.66051797615043362</c:v>
                </c:pt>
                <c:pt idx="75">
                  <c:v>0.65671644313633393</c:v>
                </c:pt>
                <c:pt idx="76">
                  <c:v>0.64799708853160642</c:v>
                </c:pt>
                <c:pt idx="77">
                  <c:v>0.63561641561325188</c:v>
                </c:pt>
                <c:pt idx="78">
                  <c:v>0.62596160641655563</c:v>
                </c:pt>
                <c:pt idx="79">
                  <c:v>0.61165018925996217</c:v>
                </c:pt>
                <c:pt idx="80">
                  <c:v>0.59925722249834035</c:v>
                </c:pt>
                <c:pt idx="81">
                  <c:v>0.58700099802732353</c:v>
                </c:pt>
                <c:pt idx="82">
                  <c:v>0.5772217486551493</c:v>
                </c:pt>
                <c:pt idx="83">
                  <c:v>0.5542718175471385</c:v>
                </c:pt>
                <c:pt idx="84">
                  <c:v>0.54550937804774025</c:v>
                </c:pt>
                <c:pt idx="85">
                  <c:v>0.54227925372525776</c:v>
                </c:pt>
                <c:pt idx="86">
                  <c:v>0.53284317095195011</c:v>
                </c:pt>
                <c:pt idx="87">
                  <c:v>0.52114540074109295</c:v>
                </c:pt>
                <c:pt idx="88">
                  <c:v>0.51079533326540894</c:v>
                </c:pt>
                <c:pt idx="89">
                  <c:v>0.49218217035138373</c:v>
                </c:pt>
                <c:pt idx="90">
                  <c:v>0.47815624153319813</c:v>
                </c:pt>
                <c:pt idx="91">
                  <c:v>0.46609225331533172</c:v>
                </c:pt>
                <c:pt idx="92">
                  <c:v>0.45675781860292591</c:v>
                </c:pt>
                <c:pt idx="93">
                  <c:v>0.44020829494670177</c:v>
                </c:pt>
                <c:pt idx="94">
                  <c:v>0.42523692492424797</c:v>
                </c:pt>
                <c:pt idx="95">
                  <c:v>0.40410466020676944</c:v>
                </c:pt>
                <c:pt idx="96">
                  <c:v>0.29988644646089868</c:v>
                </c:pt>
                <c:pt idx="97">
                  <c:v>0.24894817549136819</c:v>
                </c:pt>
                <c:pt idx="98">
                  <c:v>0.10612913913227992</c:v>
                </c:pt>
                <c:pt idx="99">
                  <c:v>5.1336627351250753E-2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35.3434049292796</c:v>
                </c:pt>
                <c:pt idx="1">
                  <c:v>28.753333559578099</c:v>
                </c:pt>
                <c:pt idx="2">
                  <c:v>35.382237871349297</c:v>
                </c:pt>
                <c:pt idx="3">
                  <c:v>28.753333559578099</c:v>
                </c:pt>
                <c:pt idx="4">
                  <c:v>28.753333559578099</c:v>
                </c:pt>
                <c:pt idx="5">
                  <c:v>35.38223787135</c:v>
                </c:pt>
                <c:pt idx="6">
                  <c:v>28.753333443671099</c:v>
                </c:pt>
                <c:pt idx="7">
                  <c:v>35.382237871381299</c:v>
                </c:pt>
                <c:pt idx="8">
                  <c:v>28.753333559581598</c:v>
                </c:pt>
                <c:pt idx="9">
                  <c:v>28.753333285416002</c:v>
                </c:pt>
                <c:pt idx="10">
                  <c:v>28.753333443671</c:v>
                </c:pt>
                <c:pt idx="11">
                  <c:v>28.753333559581598</c:v>
                </c:pt>
                <c:pt idx="12">
                  <c:v>28.753333559581499</c:v>
                </c:pt>
                <c:pt idx="13">
                  <c:v>28.753333559581598</c:v>
                </c:pt>
                <c:pt idx="14">
                  <c:v>28.753333285416002</c:v>
                </c:pt>
                <c:pt idx="15">
                  <c:v>28.753333559581499</c:v>
                </c:pt>
                <c:pt idx="16">
                  <c:v>28.753333559581598</c:v>
                </c:pt>
                <c:pt idx="17">
                  <c:v>28.753333504683599</c:v>
                </c:pt>
                <c:pt idx="18">
                  <c:v>28.753333504686001</c:v>
                </c:pt>
                <c:pt idx="19">
                  <c:v>28.753333504686001</c:v>
                </c:pt>
                <c:pt idx="20">
                  <c:v>28.753333559584</c:v>
                </c:pt>
                <c:pt idx="21">
                  <c:v>28.753333559581701</c:v>
                </c:pt>
                <c:pt idx="22">
                  <c:v>28.753333559581598</c:v>
                </c:pt>
                <c:pt idx="23">
                  <c:v>35.361688391685199</c:v>
                </c:pt>
                <c:pt idx="24">
                  <c:v>35.382237823231499</c:v>
                </c:pt>
                <c:pt idx="25">
                  <c:v>35.382237871348998</c:v>
                </c:pt>
                <c:pt idx="26">
                  <c:v>35.343404929279401</c:v>
                </c:pt>
                <c:pt idx="27">
                  <c:v>35.361688391685597</c:v>
                </c:pt>
                <c:pt idx="28">
                  <c:v>35.768366760196798</c:v>
                </c:pt>
                <c:pt idx="29">
                  <c:v>46.3741713233048</c:v>
                </c:pt>
                <c:pt idx="30">
                  <c:v>46.374171323271</c:v>
                </c:pt>
                <c:pt idx="31">
                  <c:v>46.374171323263496</c:v>
                </c:pt>
                <c:pt idx="32">
                  <c:v>46.3741713232709</c:v>
                </c:pt>
                <c:pt idx="33">
                  <c:v>46.374171323274801</c:v>
                </c:pt>
                <c:pt idx="34">
                  <c:v>46.374171323271</c:v>
                </c:pt>
                <c:pt idx="35">
                  <c:v>46.374171323271</c:v>
                </c:pt>
                <c:pt idx="36">
                  <c:v>46.3741713232709</c:v>
                </c:pt>
                <c:pt idx="37">
                  <c:v>47.265341790260997</c:v>
                </c:pt>
                <c:pt idx="38">
                  <c:v>50.294855520280599</c:v>
                </c:pt>
                <c:pt idx="39">
                  <c:v>50.294855520280599</c:v>
                </c:pt>
                <c:pt idx="40">
                  <c:v>51.097666800282099</c:v>
                </c:pt>
                <c:pt idx="41">
                  <c:v>52.375108470289199</c:v>
                </c:pt>
                <c:pt idx="42">
                  <c:v>53.652550140296199</c:v>
                </c:pt>
                <c:pt idx="43">
                  <c:v>54.9299918103032</c:v>
                </c:pt>
                <c:pt idx="44">
                  <c:v>56.207433480310399</c:v>
                </c:pt>
                <c:pt idx="45">
                  <c:v>57.4848751503174</c:v>
                </c:pt>
                <c:pt idx="46">
                  <c:v>58.7623168203245</c:v>
                </c:pt>
                <c:pt idx="47">
                  <c:v>60.039758490331501</c:v>
                </c:pt>
                <c:pt idx="48">
                  <c:v>61.317200160338601</c:v>
                </c:pt>
                <c:pt idx="49">
                  <c:v>62.594641830345601</c:v>
                </c:pt>
                <c:pt idx="50">
                  <c:v>70.359303582029099</c:v>
                </c:pt>
                <c:pt idx="51">
                  <c:v>70.359303582029099</c:v>
                </c:pt>
                <c:pt idx="52">
                  <c:v>70.359303582029099</c:v>
                </c:pt>
                <c:pt idx="53">
                  <c:v>70.359303582448604</c:v>
                </c:pt>
                <c:pt idx="54">
                  <c:v>70.338754102361605</c:v>
                </c:pt>
                <c:pt idx="55">
                  <c:v>70.338754102386901</c:v>
                </c:pt>
                <c:pt idx="56">
                  <c:v>71.536733520395003</c:v>
                </c:pt>
                <c:pt idx="57">
                  <c:v>72.814175190401997</c:v>
                </c:pt>
                <c:pt idx="58">
                  <c:v>74.091616860409701</c:v>
                </c:pt>
                <c:pt idx="59">
                  <c:v>75.369058530416893</c:v>
                </c:pt>
                <c:pt idx="60">
                  <c:v>76.646500200423205</c:v>
                </c:pt>
                <c:pt idx="61">
                  <c:v>77.923941870430298</c:v>
                </c:pt>
                <c:pt idx="62">
                  <c:v>79.201383540437206</c:v>
                </c:pt>
                <c:pt idx="63">
                  <c:v>82.196099124492605</c:v>
                </c:pt>
                <c:pt idx="64">
                  <c:v>82.196099124427704</c:v>
                </c:pt>
                <c:pt idx="65">
                  <c:v>83.0337085504584</c:v>
                </c:pt>
                <c:pt idx="66">
                  <c:v>84.311150220465507</c:v>
                </c:pt>
                <c:pt idx="67">
                  <c:v>85.5885918904726</c:v>
                </c:pt>
                <c:pt idx="68">
                  <c:v>86.866033560479707</c:v>
                </c:pt>
                <c:pt idx="69">
                  <c:v>88.1434752304867</c:v>
                </c:pt>
                <c:pt idx="70">
                  <c:v>89.420916900493793</c:v>
                </c:pt>
                <c:pt idx="71">
                  <c:v>90.698358570500801</c:v>
                </c:pt>
                <c:pt idx="72">
                  <c:v>91.975800240507894</c:v>
                </c:pt>
                <c:pt idx="73">
                  <c:v>93.253241910514902</c:v>
                </c:pt>
                <c:pt idx="74">
                  <c:v>94.530683580521995</c:v>
                </c:pt>
                <c:pt idx="75">
                  <c:v>95.808125250529002</c:v>
                </c:pt>
                <c:pt idx="76">
                  <c:v>97.085566920536095</c:v>
                </c:pt>
                <c:pt idx="77">
                  <c:v>98.363008590543103</c:v>
                </c:pt>
                <c:pt idx="78">
                  <c:v>99.640450260550196</c:v>
                </c:pt>
                <c:pt idx="79">
                  <c:v>100.917891930557</c:v>
                </c:pt>
                <c:pt idx="80">
                  <c:v>102.195333600564</c:v>
                </c:pt>
                <c:pt idx="81">
                  <c:v>103.47277527057101</c:v>
                </c:pt>
                <c:pt idx="82">
                  <c:v>104.750216940578</c:v>
                </c:pt>
                <c:pt idx="83">
                  <c:v>106.02765861058499</c:v>
                </c:pt>
                <c:pt idx="84">
                  <c:v>107.305100280592</c:v>
                </c:pt>
                <c:pt idx="85">
                  <c:v>108.58254195059899</c:v>
                </c:pt>
                <c:pt idx="86">
                  <c:v>109.859983620606</c:v>
                </c:pt>
                <c:pt idx="87">
                  <c:v>111.137425290613</c:v>
                </c:pt>
                <c:pt idx="88">
                  <c:v>112.41486696062</c:v>
                </c:pt>
                <c:pt idx="89">
                  <c:v>113.692308630627</c:v>
                </c:pt>
                <c:pt idx="90">
                  <c:v>114.969750300634</c:v>
                </c:pt>
                <c:pt idx="91">
                  <c:v>116.247191970641</c:v>
                </c:pt>
                <c:pt idx="92">
                  <c:v>117.524633640649</c:v>
                </c:pt>
                <c:pt idx="93">
                  <c:v>118.80207531065599</c:v>
                </c:pt>
                <c:pt idx="94">
                  <c:v>120.079516980663</c:v>
                </c:pt>
                <c:pt idx="95">
                  <c:v>121.35695865066999</c:v>
                </c:pt>
                <c:pt idx="96">
                  <c:v>122.634400320677</c:v>
                </c:pt>
                <c:pt idx="97">
                  <c:v>123.911841990684</c:v>
                </c:pt>
                <c:pt idx="98">
                  <c:v>125.189283660691</c:v>
                </c:pt>
                <c:pt idx="99">
                  <c:v>126.466725330698</c:v>
                </c:pt>
                <c:pt idx="100">
                  <c:v>127.744167000705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0.98905013626967631</c:v>
                </c:pt>
                <c:pt idx="1">
                  <c:v>0.9890501362685814</c:v>
                </c:pt>
                <c:pt idx="2">
                  <c:v>0.98905013626858151</c:v>
                </c:pt>
                <c:pt idx="3">
                  <c:v>0.9890501362685814</c:v>
                </c:pt>
                <c:pt idx="4">
                  <c:v>0.9890501362685814</c:v>
                </c:pt>
                <c:pt idx="5">
                  <c:v>0.98905013626858229</c:v>
                </c:pt>
                <c:pt idx="6">
                  <c:v>0.9890501362685814</c:v>
                </c:pt>
                <c:pt idx="7">
                  <c:v>0.98905013626858129</c:v>
                </c:pt>
                <c:pt idx="8">
                  <c:v>0.98905013626858107</c:v>
                </c:pt>
                <c:pt idx="9">
                  <c:v>0.98905013626858163</c:v>
                </c:pt>
                <c:pt idx="10">
                  <c:v>0.98905013626858129</c:v>
                </c:pt>
                <c:pt idx="11">
                  <c:v>0.98905013626858107</c:v>
                </c:pt>
                <c:pt idx="12">
                  <c:v>0.98905013626858129</c:v>
                </c:pt>
                <c:pt idx="13">
                  <c:v>0.98905013626858107</c:v>
                </c:pt>
                <c:pt idx="14">
                  <c:v>0.98905013626858163</c:v>
                </c:pt>
                <c:pt idx="15">
                  <c:v>0.98905013626858129</c:v>
                </c:pt>
                <c:pt idx="16">
                  <c:v>0.98905013626858107</c:v>
                </c:pt>
                <c:pt idx="17">
                  <c:v>0.9890501362685814</c:v>
                </c:pt>
                <c:pt idx="18">
                  <c:v>0.98905013626858129</c:v>
                </c:pt>
                <c:pt idx="19">
                  <c:v>0.98905013626858129</c:v>
                </c:pt>
                <c:pt idx="20">
                  <c:v>0.9890501362685814</c:v>
                </c:pt>
                <c:pt idx="21">
                  <c:v>0.98905013626858129</c:v>
                </c:pt>
                <c:pt idx="22">
                  <c:v>0.98905013626858107</c:v>
                </c:pt>
                <c:pt idx="23">
                  <c:v>0.98905013626858129</c:v>
                </c:pt>
                <c:pt idx="24">
                  <c:v>0.9890501362685814</c:v>
                </c:pt>
                <c:pt idx="25">
                  <c:v>0.98905013626858129</c:v>
                </c:pt>
                <c:pt idx="26">
                  <c:v>0.98905013626858151</c:v>
                </c:pt>
                <c:pt idx="27">
                  <c:v>0.98905013626858163</c:v>
                </c:pt>
                <c:pt idx="28">
                  <c:v>0.97781231789545464</c:v>
                </c:pt>
                <c:pt idx="29">
                  <c:v>0.95311982865520717</c:v>
                </c:pt>
                <c:pt idx="30">
                  <c:v>0.95311982865520739</c:v>
                </c:pt>
                <c:pt idx="31">
                  <c:v>0.95311982865520939</c:v>
                </c:pt>
                <c:pt idx="32">
                  <c:v>0.95311982865520817</c:v>
                </c:pt>
                <c:pt idx="33">
                  <c:v>0.9531198286552095</c:v>
                </c:pt>
                <c:pt idx="34">
                  <c:v>0.95311982865520717</c:v>
                </c:pt>
                <c:pt idx="35">
                  <c:v>0.95311982865520739</c:v>
                </c:pt>
                <c:pt idx="36">
                  <c:v>0.95311982865520728</c:v>
                </c:pt>
                <c:pt idx="37">
                  <c:v>0.94602726395595504</c:v>
                </c:pt>
                <c:pt idx="38">
                  <c:v>0.93942696736312514</c:v>
                </c:pt>
                <c:pt idx="39">
                  <c:v>0.93942696736312525</c:v>
                </c:pt>
                <c:pt idx="40">
                  <c:v>0.93676900585019085</c:v>
                </c:pt>
                <c:pt idx="41">
                  <c:v>0.93253962974997928</c:v>
                </c:pt>
                <c:pt idx="42">
                  <c:v>0.92831025367223186</c:v>
                </c:pt>
                <c:pt idx="43">
                  <c:v>0.92408087759457636</c:v>
                </c:pt>
                <c:pt idx="44">
                  <c:v>0.91985150151671968</c:v>
                </c:pt>
                <c:pt idx="45">
                  <c:v>0.9156221254389203</c:v>
                </c:pt>
                <c:pt idx="46">
                  <c:v>0.91139274936122516</c:v>
                </c:pt>
                <c:pt idx="47">
                  <c:v>0.90716337328430952</c:v>
                </c:pt>
                <c:pt idx="48">
                  <c:v>0.90339956866700455</c:v>
                </c:pt>
                <c:pt idx="49">
                  <c:v>0.89917019258925113</c:v>
                </c:pt>
                <c:pt idx="50">
                  <c:v>0.89557265350257653</c:v>
                </c:pt>
                <c:pt idx="51">
                  <c:v>0.89557265350257653</c:v>
                </c:pt>
                <c:pt idx="52">
                  <c:v>0.89557265350257653</c:v>
                </c:pt>
                <c:pt idx="53">
                  <c:v>0.89557265350257642</c:v>
                </c:pt>
                <c:pt idx="54">
                  <c:v>0.89557265350257953</c:v>
                </c:pt>
                <c:pt idx="55">
                  <c:v>0.89557265350257653</c:v>
                </c:pt>
                <c:pt idx="56">
                  <c:v>0.88665235225264138</c:v>
                </c:pt>
                <c:pt idx="57">
                  <c:v>0.86039025755976384</c:v>
                </c:pt>
                <c:pt idx="58">
                  <c:v>0.84177351371042153</c:v>
                </c:pt>
                <c:pt idx="59">
                  <c:v>0.83494501545621025</c:v>
                </c:pt>
                <c:pt idx="60">
                  <c:v>0.83092618001860841</c:v>
                </c:pt>
                <c:pt idx="61">
                  <c:v>0.82817874915706702</c:v>
                </c:pt>
                <c:pt idx="62">
                  <c:v>0.8201543947078227</c:v>
                </c:pt>
                <c:pt idx="63">
                  <c:v>0.80322185550163372</c:v>
                </c:pt>
                <c:pt idx="64">
                  <c:v>0.80322185550163383</c:v>
                </c:pt>
                <c:pt idx="65">
                  <c:v>0.79640324691332665</c:v>
                </c:pt>
                <c:pt idx="66">
                  <c:v>0.78658028966535221</c:v>
                </c:pt>
                <c:pt idx="67">
                  <c:v>0.77460938578565153</c:v>
                </c:pt>
                <c:pt idx="68">
                  <c:v>0.76564584673090774</c:v>
                </c:pt>
                <c:pt idx="69">
                  <c:v>0.73952883694397287</c:v>
                </c:pt>
                <c:pt idx="70">
                  <c:v>0.73649095929480313</c:v>
                </c:pt>
                <c:pt idx="71">
                  <c:v>0.72954172393865169</c:v>
                </c:pt>
                <c:pt idx="72">
                  <c:v>0.72084704267900968</c:v>
                </c:pt>
                <c:pt idx="73">
                  <c:v>0.70873958829857253</c:v>
                </c:pt>
                <c:pt idx="74">
                  <c:v>0.69923176132322185</c:v>
                </c:pt>
                <c:pt idx="75">
                  <c:v>0.67623693216991032</c:v>
                </c:pt>
                <c:pt idx="76">
                  <c:v>0.66509831722199453</c:v>
                </c:pt>
                <c:pt idx="77">
                  <c:v>0.65417075244906198</c:v>
                </c:pt>
                <c:pt idx="78">
                  <c:v>0.64395223416893377</c:v>
                </c:pt>
                <c:pt idx="79">
                  <c:v>0.62306842052920319</c:v>
                </c:pt>
                <c:pt idx="80">
                  <c:v>0.61778378545408363</c:v>
                </c:pt>
                <c:pt idx="81">
                  <c:v>0.60974676471724065</c:v>
                </c:pt>
                <c:pt idx="82">
                  <c:v>0.59936506767822417</c:v>
                </c:pt>
                <c:pt idx="83">
                  <c:v>0.58773591176074469</c:v>
                </c:pt>
                <c:pt idx="84">
                  <c:v>0.57876778556340802</c:v>
                </c:pt>
                <c:pt idx="85">
                  <c:v>0.55950396959817139</c:v>
                </c:pt>
                <c:pt idx="86">
                  <c:v>0.53864906164937987</c:v>
                </c:pt>
                <c:pt idx="87">
                  <c:v>0.52764501346103343</c:v>
                </c:pt>
                <c:pt idx="88">
                  <c:v>0.51479452644529378</c:v>
                </c:pt>
                <c:pt idx="89">
                  <c:v>0.49361743607353603</c:v>
                </c:pt>
                <c:pt idx="90">
                  <c:v>0.48413817708483442</c:v>
                </c:pt>
                <c:pt idx="91">
                  <c:v>0.47187443413803454</c:v>
                </c:pt>
                <c:pt idx="92">
                  <c:v>0.45893291699129451</c:v>
                </c:pt>
                <c:pt idx="93">
                  <c:v>0.44778113359855604</c:v>
                </c:pt>
                <c:pt idx="94">
                  <c:v>0.4338595262791195</c:v>
                </c:pt>
                <c:pt idx="95">
                  <c:v>0.40553523843642098</c:v>
                </c:pt>
                <c:pt idx="96">
                  <c:v>0.30023905758653613</c:v>
                </c:pt>
                <c:pt idx="97">
                  <c:v>0.25024231138926301</c:v>
                </c:pt>
                <c:pt idx="98">
                  <c:v>0.1090749230862863</c:v>
                </c:pt>
                <c:pt idx="99">
                  <c:v>5.1336729689615022E-2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8945420705020094E-2"/>
                  <c:y val="4.565063668721582E-2"/>
                </c:manualLayout>
              </c:layout>
              <c:tx>
                <c:rich>
                  <a:bodyPr/>
                  <a:lstStyle/>
                  <a:p>
                    <a:fld id="{A3B037F1-9A21-4C93-BCDD-BCFB0556A01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-8.8324043564972556E-3"/>
                  <c:y val="-3.7851064524735974E-2"/>
                </c:manualLayout>
              </c:layout>
              <c:tx>
                <c:rich>
                  <a:bodyPr/>
                  <a:lstStyle/>
                  <a:p>
                    <a:fld id="{B01AF05F-E115-49FB-AA38-53A70B80B82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98.913353648703307</c:v>
                </c:pt>
                <c:pt idx="1">
                  <c:v>98.913353648702497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98.913353648702497</c:v>
                </c:pt>
                <c:pt idx="7">
                  <c:v>98.913353648706703</c:v>
                </c:pt>
                <c:pt idx="8">
                  <c:v>98.913353648702497</c:v>
                </c:pt>
                <c:pt idx="9">
                  <c:v>98.913353648702099</c:v>
                </c:pt>
                <c:pt idx="10">
                  <c:v>98.913353648702596</c:v>
                </c:pt>
                <c:pt idx="11">
                  <c:v>98.913353648707798</c:v>
                </c:pt>
                <c:pt idx="12">
                  <c:v>98.913353648702397</c:v>
                </c:pt>
                <c:pt idx="13">
                  <c:v>98.913353648702397</c:v>
                </c:pt>
                <c:pt idx="14">
                  <c:v>98.913353648702397</c:v>
                </c:pt>
                <c:pt idx="15">
                  <c:v>98.913353648702397</c:v>
                </c:pt>
                <c:pt idx="16">
                  <c:v>111.34394631697801</c:v>
                </c:pt>
                <c:pt idx="17">
                  <c:v>111.343946316979</c:v>
                </c:pt>
                <c:pt idx="18">
                  <c:v>111.538580847115</c:v>
                </c:pt>
                <c:pt idx="19">
                  <c:v>117.735168671951</c:v>
                </c:pt>
                <c:pt idx="20">
                  <c:v>123.931756496791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0.45284549978915156</c:v>
                </c:pt>
                <c:pt idx="1">
                  <c:v>0.45284549978915911</c:v>
                </c:pt>
                <c:pt idx="2">
                  <c:v>0.4528454997891756</c:v>
                </c:pt>
                <c:pt idx="3">
                  <c:v>0.45284549978915911</c:v>
                </c:pt>
                <c:pt idx="4">
                  <c:v>0.4528454997891756</c:v>
                </c:pt>
                <c:pt idx="5">
                  <c:v>0.45284549978915911</c:v>
                </c:pt>
                <c:pt idx="6">
                  <c:v>0.45284549978915911</c:v>
                </c:pt>
                <c:pt idx="7">
                  <c:v>0.45284549978915767</c:v>
                </c:pt>
                <c:pt idx="8">
                  <c:v>0.45284549978915911</c:v>
                </c:pt>
                <c:pt idx="9">
                  <c:v>0.4528454997891756</c:v>
                </c:pt>
                <c:pt idx="10">
                  <c:v>0.45284549978915911</c:v>
                </c:pt>
                <c:pt idx="11">
                  <c:v>0.45284549978920047</c:v>
                </c:pt>
                <c:pt idx="12">
                  <c:v>0.45284549978919342</c:v>
                </c:pt>
                <c:pt idx="13">
                  <c:v>0.45284549978919342</c:v>
                </c:pt>
                <c:pt idx="14">
                  <c:v>0.45284549978919575</c:v>
                </c:pt>
                <c:pt idx="15">
                  <c:v>0.45284549978919575</c:v>
                </c:pt>
                <c:pt idx="16">
                  <c:v>0.34021455568246894</c:v>
                </c:pt>
                <c:pt idx="17">
                  <c:v>0.3402145556824247</c:v>
                </c:pt>
                <c:pt idx="18">
                  <c:v>0.33766352600051269</c:v>
                </c:pt>
                <c:pt idx="19">
                  <c:v>0.18272264613305156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layout>
                <c:manualLayout>
                  <c:x val="-2.2125222603422597E-2"/>
                  <c:y val="4.86956809450263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8596822184443362E-2"/>
                  <c:y val="6.1788925854646279E-2"/>
                </c:manualLayout>
              </c:layout>
              <c:tx>
                <c:rich>
                  <a:bodyPr/>
                  <a:lstStyle/>
                  <a:p>
                    <a:fld id="{1FC4038C-AF36-4171-8E0D-A9B95CE1DA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-1.5281755103557204E-2"/>
                  <c:y val="4.6376811594202899E-2"/>
                </c:manualLayout>
              </c:layout>
              <c:tx>
                <c:rich>
                  <a:bodyPr/>
                  <a:lstStyle/>
                  <a:p>
                    <a:fld id="{23DE3AF3-50CD-4A7E-820E-90522B0E647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2.5203733812875394E-2"/>
                  <c:y val="4.4432788659887937E-2"/>
                </c:manualLayout>
              </c:layout>
              <c:tx>
                <c:rich>
                  <a:bodyPr/>
                  <a:lstStyle/>
                  <a:p>
                    <a:fld id="{127B1F91-E873-43A0-A88A-54899BEC19B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79.294981699888794</c:v>
                </c:pt>
                <c:pt idx="6">
                  <c:v>79.294981699888794</c:v>
                </c:pt>
                <c:pt idx="7">
                  <c:v>79.294981699888794</c:v>
                </c:pt>
                <c:pt idx="8">
                  <c:v>79.294981699888794</c:v>
                </c:pt>
                <c:pt idx="9">
                  <c:v>79.294981699888794</c:v>
                </c:pt>
                <c:pt idx="10">
                  <c:v>79.294981699888794</c:v>
                </c:pt>
                <c:pt idx="11">
                  <c:v>79.294981699888595</c:v>
                </c:pt>
                <c:pt idx="12">
                  <c:v>79.294981699888694</c:v>
                </c:pt>
                <c:pt idx="13">
                  <c:v>91.131777242465702</c:v>
                </c:pt>
                <c:pt idx="14">
                  <c:v>91.131777874753794</c:v>
                </c:pt>
                <c:pt idx="15">
                  <c:v>94.700401682435896</c:v>
                </c:pt>
                <c:pt idx="16">
                  <c:v>103.562369910741</c:v>
                </c:pt>
                <c:pt idx="17">
                  <c:v>107.327121842254</c:v>
                </c:pt>
                <c:pt idx="18">
                  <c:v>118.706772628331</c:v>
                </c:pt>
                <c:pt idx="19">
                  <c:v>119.953842060166</c:v>
                </c:pt>
                <c:pt idx="20">
                  <c:v>126.26720217912199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0.67168998483613362</c:v>
                </c:pt>
                <c:pt idx="1">
                  <c:v>0.67168998483613362</c:v>
                </c:pt>
                <c:pt idx="2">
                  <c:v>0.67168998483613362</c:v>
                </c:pt>
                <c:pt idx="3">
                  <c:v>0.67168998483613362</c:v>
                </c:pt>
                <c:pt idx="4">
                  <c:v>0.67168998483613362</c:v>
                </c:pt>
                <c:pt idx="5">
                  <c:v>0.67168998483613374</c:v>
                </c:pt>
                <c:pt idx="6">
                  <c:v>0.67168998483613374</c:v>
                </c:pt>
                <c:pt idx="7">
                  <c:v>0.67168998483613374</c:v>
                </c:pt>
                <c:pt idx="8">
                  <c:v>0.67168998483613374</c:v>
                </c:pt>
                <c:pt idx="9">
                  <c:v>0.67168998483613374</c:v>
                </c:pt>
                <c:pt idx="10">
                  <c:v>0.67168998483613374</c:v>
                </c:pt>
                <c:pt idx="11">
                  <c:v>0.6716899848361334</c:v>
                </c:pt>
                <c:pt idx="12">
                  <c:v>0.6716899848361334</c:v>
                </c:pt>
                <c:pt idx="13">
                  <c:v>0.5738183972715416</c:v>
                </c:pt>
                <c:pt idx="14">
                  <c:v>0.57381842936027616</c:v>
                </c:pt>
                <c:pt idx="15">
                  <c:v>0.53020994937300936</c:v>
                </c:pt>
                <c:pt idx="16">
                  <c:v>0.44872575413018378</c:v>
                </c:pt>
                <c:pt idx="17">
                  <c:v>0.41081475035040921</c:v>
                </c:pt>
                <c:pt idx="18">
                  <c:v>0.25126627693904419</c:v>
                </c:pt>
                <c:pt idx="19">
                  <c:v>0.19588667669049614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8613734236741796E-2"/>
                  <c:y val="6.1466621020198564E-2"/>
                </c:manualLayout>
              </c:layout>
              <c:tx>
                <c:rich>
                  <a:bodyPr/>
                  <a:lstStyle/>
                  <a:p>
                    <a:fld id="{42892778-72A8-42F4-ADE8-EA31E98D1CD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layout>
                <c:manualLayout>
                  <c:x val="9.109339904889123E-3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938F0898-E0A4-47B2-8906-CC67F401299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4E36648C-E6F7-43C9-AF6B-6682FADDBF9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7.1275248926404413E-3"/>
                  <c:y val="-3.8243523907337672E-2"/>
                </c:manualLayout>
              </c:layout>
              <c:tx>
                <c:rich>
                  <a:bodyPr/>
                  <a:lstStyle/>
                  <a:p>
                    <a:fld id="{11B0ED0F-C788-49DE-8B15-828775657C7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8B097EE8-4ACD-4153-A789-1940F6C4028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6170AB4C-5B4D-409E-AD07-EC2E6F73B9D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60.910303478604199</c:v>
                </c:pt>
                <c:pt idx="8">
                  <c:v>60.910303478603602</c:v>
                </c:pt>
                <c:pt idx="9">
                  <c:v>60.910303479024101</c:v>
                </c:pt>
                <c:pt idx="10">
                  <c:v>72.747099021422798</c:v>
                </c:pt>
                <c:pt idx="11">
                  <c:v>72.747099021624706</c:v>
                </c:pt>
                <c:pt idx="12">
                  <c:v>76.424282463646705</c:v>
                </c:pt>
                <c:pt idx="13">
                  <c:v>89.515448478795193</c:v>
                </c:pt>
                <c:pt idx="14">
                  <c:v>89.515448539541694</c:v>
                </c:pt>
                <c:pt idx="15">
                  <c:v>101.352244020398</c:v>
                </c:pt>
                <c:pt idx="16">
                  <c:v>101.899043284862</c:v>
                </c:pt>
                <c:pt idx="17">
                  <c:v>113.78283668820499</c:v>
                </c:pt>
                <c:pt idx="18">
                  <c:v>114.63642369547</c:v>
                </c:pt>
                <c:pt idx="19">
                  <c:v>121.00511390077401</c:v>
                </c:pt>
                <c:pt idx="20">
                  <c:v>127.373804106077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0.89893866520965227</c:v>
                </c:pt>
                <c:pt idx="8">
                  <c:v>0.89893866520965315</c:v>
                </c:pt>
                <c:pt idx="9">
                  <c:v>0.89893866520965005</c:v>
                </c:pt>
                <c:pt idx="10">
                  <c:v>0.8197320563388687</c:v>
                </c:pt>
                <c:pt idx="11">
                  <c:v>0.81973205633887436</c:v>
                </c:pt>
                <c:pt idx="12">
                  <c:v>0.78147766231501958</c:v>
                </c:pt>
                <c:pt idx="13">
                  <c:v>0.72464194854246922</c:v>
                </c:pt>
                <c:pt idx="14">
                  <c:v>0.72464195566665546</c:v>
                </c:pt>
                <c:pt idx="15">
                  <c:v>0.64543534312616502</c:v>
                </c:pt>
                <c:pt idx="16">
                  <c:v>0.64106825697880077</c:v>
                </c:pt>
                <c:pt idx="17">
                  <c:v>0.54419897510086013</c:v>
                </c:pt>
                <c:pt idx="18">
                  <c:v>0.53828075090096272</c:v>
                </c:pt>
                <c:pt idx="19">
                  <c:v>0.37820955735086209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1.050620663369556E-2"/>
                  <c:y val="6.26086956521738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9.5510969397231656E-4"/>
                  <c:y val="5.7971014492753582E-2"/>
                </c:manualLayout>
              </c:layout>
              <c:tx>
                <c:rich>
                  <a:bodyPr/>
                  <a:lstStyle/>
                  <a:p>
                    <a:fld id="{7FA8975B-0D18-4324-95F4-40BC2349C35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2.843998017990217E-2"/>
                  <c:y val="-6.4927503895120045E-2"/>
                </c:manualLayout>
              </c:layout>
              <c:tx>
                <c:rich>
                  <a:bodyPr/>
                  <a:lstStyle/>
                  <a:p>
                    <a:fld id="{F6590496-29A3-4EC4-9D31-66DF525B3A8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0C9A69A7-3AD9-4D05-9CE6-57ACE57D241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432664540958495E-2"/>
                  <c:y val="-4.4057971014492756E-2"/>
                </c:manualLayout>
              </c:layout>
              <c:tx>
                <c:rich>
                  <a:bodyPr/>
                  <a:lstStyle/>
                  <a:p>
                    <a:fld id="{67F2A2B4-65BE-470B-A759-DF2AA7DD79F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81B61668-F241-4738-B9B5-8F44AC5E3C4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36.153704429878204</c:v>
                </c:pt>
                <c:pt idx="5">
                  <c:v>36.153704429896699</c:v>
                </c:pt>
                <c:pt idx="6">
                  <c:v>51.066322195828697</c:v>
                </c:pt>
                <c:pt idx="7">
                  <c:v>51.066322194739001</c:v>
                </c:pt>
                <c:pt idx="8">
                  <c:v>51.097652656687004</c:v>
                </c:pt>
                <c:pt idx="9">
                  <c:v>60.138836804567397</c:v>
                </c:pt>
                <c:pt idx="10">
                  <c:v>71.130770256494699</c:v>
                </c:pt>
                <c:pt idx="11">
                  <c:v>71.130770256492099</c:v>
                </c:pt>
                <c:pt idx="12">
                  <c:v>82.967565798917093</c:v>
                </c:pt>
                <c:pt idx="13">
                  <c:v>83.033685567019702</c:v>
                </c:pt>
                <c:pt idx="14">
                  <c:v>89.420892149098094</c:v>
                </c:pt>
                <c:pt idx="15">
                  <c:v>95.808098731176599</c:v>
                </c:pt>
                <c:pt idx="16">
                  <c:v>102.19530531325501</c:v>
                </c:pt>
                <c:pt idx="17">
                  <c:v>108.582511895333</c:v>
                </c:pt>
                <c:pt idx="18">
                  <c:v>114.96971847741101</c:v>
                </c:pt>
                <c:pt idx="19">
                  <c:v>121.35692505949</c:v>
                </c:pt>
                <c:pt idx="20">
                  <c:v>127.744131641568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0.9643825280223467</c:v>
                </c:pt>
                <c:pt idx="1">
                  <c:v>0.96438252802234892</c:v>
                </c:pt>
                <c:pt idx="2">
                  <c:v>0.96438252802234892</c:v>
                </c:pt>
                <c:pt idx="3">
                  <c:v>0.96438252802234892</c:v>
                </c:pt>
                <c:pt idx="4">
                  <c:v>0.96438252802234892</c:v>
                </c:pt>
                <c:pt idx="5">
                  <c:v>0.96438252802234647</c:v>
                </c:pt>
                <c:pt idx="6">
                  <c:v>0.91475937275739172</c:v>
                </c:pt>
                <c:pt idx="7">
                  <c:v>0.91475937275739161</c:v>
                </c:pt>
                <c:pt idx="8">
                  <c:v>0.91465564334829275</c:v>
                </c:pt>
                <c:pt idx="9">
                  <c:v>0.90683536868838177</c:v>
                </c:pt>
                <c:pt idx="10">
                  <c:v>0.87090507095159186</c:v>
                </c:pt>
                <c:pt idx="11">
                  <c:v>0.8709050709515922</c:v>
                </c:pt>
                <c:pt idx="12">
                  <c:v>0.77855429833619372</c:v>
                </c:pt>
                <c:pt idx="13">
                  <c:v>0.77799418080024996</c:v>
                </c:pt>
                <c:pt idx="14">
                  <c:v>0.69761784150512385</c:v>
                </c:pt>
                <c:pt idx="15">
                  <c:v>0.65671644313633393</c:v>
                </c:pt>
                <c:pt idx="16">
                  <c:v>0.59925722249834035</c:v>
                </c:pt>
                <c:pt idx="17">
                  <c:v>0.54227925372525776</c:v>
                </c:pt>
                <c:pt idx="18">
                  <c:v>0.47815624153319813</c:v>
                </c:pt>
                <c:pt idx="19">
                  <c:v>0.40410466020676944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251192194993992E-2"/>
                  <c:y val="-6.3750770284149258E-2"/>
                </c:manualLayout>
              </c:layout>
              <c:tx>
                <c:rich>
                  <a:bodyPr/>
                  <a:lstStyle/>
                  <a:p>
                    <a:fld id="{58CAB29B-FF52-4F2E-BB4B-6D2A031E6FE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layout>
                <c:manualLayout>
                  <c:x val="-3.3070861167510961E-3"/>
                  <c:y val="-5.215656738559854E-2"/>
                </c:manualLayout>
              </c:layout>
              <c:tx>
                <c:rich>
                  <a:bodyPr/>
                  <a:lstStyle/>
                  <a:p>
                    <a:fld id="{5A17BD44-687A-4CE5-ADBF-1A8EB500CD1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layout>
                <c:manualLayout>
                  <c:x val="-1.1635642648189781E-2"/>
                  <c:y val="-4.288120506675798E-2"/>
                </c:manualLayout>
              </c:layout>
              <c:tx>
                <c:rich>
                  <a:bodyPr/>
                  <a:lstStyle/>
                  <a:p>
                    <a:fld id="{BAC4FAAD-54A7-4C1C-B2EF-E38015B1853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1.4768402444419078E-2"/>
                  <c:y val="-4.7518886226178246E-2"/>
                </c:manualLayout>
              </c:layout>
              <c:tx>
                <c:rich>
                  <a:bodyPr/>
                  <a:lstStyle/>
                  <a:p>
                    <a:fld id="{AFC14A1D-0DBC-4CEC-A7C4-5334EEE59A4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3813292750446684E-2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35314626-2BB0-44E7-9512-132E73466EE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7.8606385674691755E-3"/>
                  <c:y val="-2.1730591315907911E-2"/>
                </c:manualLayout>
              </c:layout>
              <c:tx>
                <c:rich>
                  <a:bodyPr/>
                  <a:lstStyle/>
                  <a:p>
                    <a:fld id="{ED0F145E-9166-4A99-BEC3-9364C17905F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9F27EFED-5FCC-42F0-9C8F-D1A6F737AF7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35.3434049292796</c:v>
                </c:pt>
                <c:pt idx="1">
                  <c:v>35.38223787135</c:v>
                </c:pt>
                <c:pt idx="2">
                  <c:v>28.753333443671</c:v>
                </c:pt>
                <c:pt idx="3">
                  <c:v>28.753333559581499</c:v>
                </c:pt>
                <c:pt idx="4">
                  <c:v>28.753333559584</c:v>
                </c:pt>
                <c:pt idx="5">
                  <c:v>35.382237871348998</c:v>
                </c:pt>
                <c:pt idx="6">
                  <c:v>46.374171323271</c:v>
                </c:pt>
                <c:pt idx="7">
                  <c:v>46.374171323271</c:v>
                </c:pt>
                <c:pt idx="8">
                  <c:v>51.097666800282099</c:v>
                </c:pt>
                <c:pt idx="9">
                  <c:v>57.4848751503174</c:v>
                </c:pt>
                <c:pt idx="10">
                  <c:v>70.359303582029099</c:v>
                </c:pt>
                <c:pt idx="11">
                  <c:v>70.338754102386901</c:v>
                </c:pt>
                <c:pt idx="12">
                  <c:v>76.646500200423205</c:v>
                </c:pt>
                <c:pt idx="13">
                  <c:v>83.0337085504584</c:v>
                </c:pt>
                <c:pt idx="14">
                  <c:v>89.420916900493793</c:v>
                </c:pt>
                <c:pt idx="15">
                  <c:v>95.808125250529002</c:v>
                </c:pt>
                <c:pt idx="16">
                  <c:v>102.195333600564</c:v>
                </c:pt>
                <c:pt idx="17">
                  <c:v>108.58254195059899</c:v>
                </c:pt>
                <c:pt idx="18">
                  <c:v>114.969750300634</c:v>
                </c:pt>
                <c:pt idx="19">
                  <c:v>121.35695865066999</c:v>
                </c:pt>
                <c:pt idx="20">
                  <c:v>127.744167000705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0.98905013626967631</c:v>
                </c:pt>
                <c:pt idx="1">
                  <c:v>0.98905013626858229</c:v>
                </c:pt>
                <c:pt idx="2">
                  <c:v>0.98905013626858129</c:v>
                </c:pt>
                <c:pt idx="3">
                  <c:v>0.98905013626858129</c:v>
                </c:pt>
                <c:pt idx="4">
                  <c:v>0.9890501362685814</c:v>
                </c:pt>
                <c:pt idx="5">
                  <c:v>0.98905013626858129</c:v>
                </c:pt>
                <c:pt idx="6">
                  <c:v>0.95311982865520739</c:v>
                </c:pt>
                <c:pt idx="7">
                  <c:v>0.95311982865520739</c:v>
                </c:pt>
                <c:pt idx="8">
                  <c:v>0.93676900585019085</c:v>
                </c:pt>
                <c:pt idx="9">
                  <c:v>0.9156221254389203</c:v>
                </c:pt>
                <c:pt idx="10">
                  <c:v>0.89557265350257653</c:v>
                </c:pt>
                <c:pt idx="11">
                  <c:v>0.89557265350257653</c:v>
                </c:pt>
                <c:pt idx="12">
                  <c:v>0.83092618001860841</c:v>
                </c:pt>
                <c:pt idx="13">
                  <c:v>0.79640324691332665</c:v>
                </c:pt>
                <c:pt idx="14">
                  <c:v>0.73649095929480313</c:v>
                </c:pt>
                <c:pt idx="15">
                  <c:v>0.67623693216991032</c:v>
                </c:pt>
                <c:pt idx="16">
                  <c:v>0.61778378545408363</c:v>
                </c:pt>
                <c:pt idx="17">
                  <c:v>0.55950396959817139</c:v>
                </c:pt>
                <c:pt idx="18">
                  <c:v>0.48413817708483442</c:v>
                </c:pt>
                <c:pt idx="19">
                  <c:v>0.40553523843642098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8085691471812E-2"/>
          <c:y val="2.5507246376811593E-2"/>
          <c:w val="0.90786521263221642"/>
          <c:h val="0.8241199589181786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98.913353648703307</c:v>
                </c:pt>
                <c:pt idx="1">
                  <c:v>98.913353648707798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98.913353648707798</c:v>
                </c:pt>
                <c:pt idx="7">
                  <c:v>98.913353648702497</c:v>
                </c:pt>
                <c:pt idx="8">
                  <c:v>98.913353648701801</c:v>
                </c:pt>
                <c:pt idx="9">
                  <c:v>98.913353648706703</c:v>
                </c:pt>
                <c:pt idx="10">
                  <c:v>98.913353648702099</c:v>
                </c:pt>
                <c:pt idx="11">
                  <c:v>98.913353648707798</c:v>
                </c:pt>
                <c:pt idx="12">
                  <c:v>98.913353648702497</c:v>
                </c:pt>
                <c:pt idx="13">
                  <c:v>98.913353648702497</c:v>
                </c:pt>
                <c:pt idx="14">
                  <c:v>98.913353648701801</c:v>
                </c:pt>
                <c:pt idx="15">
                  <c:v>98.913353648702497</c:v>
                </c:pt>
                <c:pt idx="16">
                  <c:v>98.913353648702497</c:v>
                </c:pt>
                <c:pt idx="17">
                  <c:v>98.913353648702099</c:v>
                </c:pt>
                <c:pt idx="18">
                  <c:v>98.913353648706703</c:v>
                </c:pt>
                <c:pt idx="19">
                  <c:v>98.913353648702497</c:v>
                </c:pt>
                <c:pt idx="20">
                  <c:v>98.913353648702099</c:v>
                </c:pt>
                <c:pt idx="21">
                  <c:v>98.913353648702497</c:v>
                </c:pt>
                <c:pt idx="22">
                  <c:v>98.913353648701801</c:v>
                </c:pt>
                <c:pt idx="23">
                  <c:v>98.913353648702099</c:v>
                </c:pt>
                <c:pt idx="24">
                  <c:v>98.913353648702099</c:v>
                </c:pt>
                <c:pt idx="25">
                  <c:v>98.913353648702497</c:v>
                </c:pt>
                <c:pt idx="26">
                  <c:v>98.913353648702497</c:v>
                </c:pt>
                <c:pt idx="27">
                  <c:v>98.913353648702497</c:v>
                </c:pt>
                <c:pt idx="28">
                  <c:v>98.913353648701801</c:v>
                </c:pt>
                <c:pt idx="29">
                  <c:v>98.913353648701502</c:v>
                </c:pt>
                <c:pt idx="30">
                  <c:v>98.913353648702497</c:v>
                </c:pt>
                <c:pt idx="31">
                  <c:v>98.913353648702099</c:v>
                </c:pt>
                <c:pt idx="32">
                  <c:v>98.913353648702497</c:v>
                </c:pt>
                <c:pt idx="33">
                  <c:v>98.913353648702497</c:v>
                </c:pt>
                <c:pt idx="34">
                  <c:v>98.913353648702099</c:v>
                </c:pt>
                <c:pt idx="35">
                  <c:v>98.913353648706703</c:v>
                </c:pt>
                <c:pt idx="36">
                  <c:v>98.913353648706703</c:v>
                </c:pt>
                <c:pt idx="37">
                  <c:v>98.913353648702099</c:v>
                </c:pt>
                <c:pt idx="38">
                  <c:v>98.913353648702497</c:v>
                </c:pt>
                <c:pt idx="39">
                  <c:v>98.913353648706703</c:v>
                </c:pt>
                <c:pt idx="40">
                  <c:v>98.913353648702497</c:v>
                </c:pt>
                <c:pt idx="41">
                  <c:v>98.913353648704003</c:v>
                </c:pt>
                <c:pt idx="42">
                  <c:v>98.913353648707798</c:v>
                </c:pt>
                <c:pt idx="43">
                  <c:v>98.913353648703705</c:v>
                </c:pt>
                <c:pt idx="44">
                  <c:v>98.913353648702497</c:v>
                </c:pt>
                <c:pt idx="45">
                  <c:v>98.913353648702099</c:v>
                </c:pt>
                <c:pt idx="46">
                  <c:v>98.913353648702596</c:v>
                </c:pt>
                <c:pt idx="47">
                  <c:v>98.913353648702099</c:v>
                </c:pt>
                <c:pt idx="48">
                  <c:v>98.913353648702497</c:v>
                </c:pt>
                <c:pt idx="49">
                  <c:v>98.913353648702099</c:v>
                </c:pt>
                <c:pt idx="50">
                  <c:v>98.913353648702596</c:v>
                </c:pt>
                <c:pt idx="51">
                  <c:v>98.913353648702596</c:v>
                </c:pt>
                <c:pt idx="52">
                  <c:v>98.913353648701502</c:v>
                </c:pt>
                <c:pt idx="53">
                  <c:v>98.913353648707798</c:v>
                </c:pt>
                <c:pt idx="54">
                  <c:v>98.913353648707798</c:v>
                </c:pt>
                <c:pt idx="55">
                  <c:v>98.913353648707798</c:v>
                </c:pt>
                <c:pt idx="56">
                  <c:v>98.913353648707798</c:v>
                </c:pt>
                <c:pt idx="57">
                  <c:v>98.913353648707798</c:v>
                </c:pt>
                <c:pt idx="58">
                  <c:v>98.913353648701701</c:v>
                </c:pt>
                <c:pt idx="59">
                  <c:v>98.913353648702596</c:v>
                </c:pt>
                <c:pt idx="60">
                  <c:v>98.913353648702397</c:v>
                </c:pt>
                <c:pt idx="61">
                  <c:v>98.913353648702397</c:v>
                </c:pt>
                <c:pt idx="62">
                  <c:v>98.913353648702397</c:v>
                </c:pt>
                <c:pt idx="63">
                  <c:v>98.913353648702397</c:v>
                </c:pt>
                <c:pt idx="64">
                  <c:v>98.913353648702099</c:v>
                </c:pt>
                <c:pt idx="65">
                  <c:v>98.913353648702397</c:v>
                </c:pt>
                <c:pt idx="66">
                  <c:v>98.913353648702397</c:v>
                </c:pt>
                <c:pt idx="67">
                  <c:v>98.913353648707798</c:v>
                </c:pt>
                <c:pt idx="68">
                  <c:v>98.913353648707798</c:v>
                </c:pt>
                <c:pt idx="69">
                  <c:v>98.913353648702397</c:v>
                </c:pt>
                <c:pt idx="70">
                  <c:v>98.913353648702397</c:v>
                </c:pt>
                <c:pt idx="71">
                  <c:v>98.913353648702397</c:v>
                </c:pt>
                <c:pt idx="72">
                  <c:v>98.913353648702397</c:v>
                </c:pt>
                <c:pt idx="73">
                  <c:v>98.913353648702397</c:v>
                </c:pt>
                <c:pt idx="74">
                  <c:v>98.913353648702397</c:v>
                </c:pt>
                <c:pt idx="75">
                  <c:v>98.913353648702397</c:v>
                </c:pt>
                <c:pt idx="76">
                  <c:v>98.913353648702994</c:v>
                </c:pt>
                <c:pt idx="77">
                  <c:v>98.913353648701403</c:v>
                </c:pt>
                <c:pt idx="78">
                  <c:v>98.913353648701801</c:v>
                </c:pt>
                <c:pt idx="79">
                  <c:v>98.913353648701801</c:v>
                </c:pt>
                <c:pt idx="80">
                  <c:v>111.34394631697801</c:v>
                </c:pt>
                <c:pt idx="81">
                  <c:v>111.34394631697801</c:v>
                </c:pt>
                <c:pt idx="82">
                  <c:v>111.34394631697801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111.343946316979</c:v>
                </c:pt>
                <c:pt idx="90">
                  <c:v>111.538580847115</c:v>
                </c:pt>
                <c:pt idx="91">
                  <c:v>112.77789841208001</c:v>
                </c:pt>
                <c:pt idx="92">
                  <c:v>114.017215977047</c:v>
                </c:pt>
                <c:pt idx="93">
                  <c:v>115.256533542014</c:v>
                </c:pt>
                <c:pt idx="94">
                  <c:v>116.495851106982</c:v>
                </c:pt>
                <c:pt idx="95">
                  <c:v>117.735168671951</c:v>
                </c:pt>
                <c:pt idx="96">
                  <c:v>118.97448623691901</c:v>
                </c:pt>
                <c:pt idx="97">
                  <c:v>120.213803801803</c:v>
                </c:pt>
                <c:pt idx="98">
                  <c:v>121.45312136685401</c:v>
                </c:pt>
                <c:pt idx="99">
                  <c:v>122.69243893182301</c:v>
                </c:pt>
                <c:pt idx="100">
                  <c:v>123.931756496791</c:v>
                </c:pt>
              </c:numCache>
            </c:numRef>
          </c:xVal>
          <c:yVal>
            <c:numRef>
              <c:f>res_under_cap1_changes!$AP$3:$AP$103</c:f>
              <c:numCache>
                <c:formatCode>0%</c:formatCode>
                <c:ptCount val="101"/>
                <c:pt idx="0">
                  <c:v>0.50819968003145688</c:v>
                </c:pt>
                <c:pt idx="1">
                  <c:v>0.50819968003149651</c:v>
                </c:pt>
                <c:pt idx="2">
                  <c:v>0.50819968003147842</c:v>
                </c:pt>
                <c:pt idx="3">
                  <c:v>0.50819968003146365</c:v>
                </c:pt>
                <c:pt idx="4">
                  <c:v>0.50819968003147842</c:v>
                </c:pt>
                <c:pt idx="5">
                  <c:v>0.50819968003146365</c:v>
                </c:pt>
                <c:pt idx="6">
                  <c:v>0.50819968003149241</c:v>
                </c:pt>
                <c:pt idx="7">
                  <c:v>0.50819968003146365</c:v>
                </c:pt>
                <c:pt idx="8">
                  <c:v>0.50819968003150218</c:v>
                </c:pt>
                <c:pt idx="9">
                  <c:v>0.50819968003146232</c:v>
                </c:pt>
                <c:pt idx="10">
                  <c:v>0.50819968003147842</c:v>
                </c:pt>
                <c:pt idx="11">
                  <c:v>0.50819968003150706</c:v>
                </c:pt>
                <c:pt idx="12">
                  <c:v>0.50819968003146365</c:v>
                </c:pt>
                <c:pt idx="13">
                  <c:v>0.50819968003146365</c:v>
                </c:pt>
                <c:pt idx="14">
                  <c:v>0.50819968003150218</c:v>
                </c:pt>
                <c:pt idx="15">
                  <c:v>0.50819968003146365</c:v>
                </c:pt>
                <c:pt idx="16">
                  <c:v>0.50819968003146365</c:v>
                </c:pt>
                <c:pt idx="17">
                  <c:v>0.50819968003147842</c:v>
                </c:pt>
                <c:pt idx="18">
                  <c:v>0.50819968003146232</c:v>
                </c:pt>
                <c:pt idx="19">
                  <c:v>0.50819968003146365</c:v>
                </c:pt>
                <c:pt idx="20">
                  <c:v>0.50819968003147842</c:v>
                </c:pt>
                <c:pt idx="21">
                  <c:v>0.50819968003146365</c:v>
                </c:pt>
                <c:pt idx="22">
                  <c:v>0.50819968003150218</c:v>
                </c:pt>
                <c:pt idx="23">
                  <c:v>0.50819968003147842</c:v>
                </c:pt>
                <c:pt idx="24">
                  <c:v>0.50819968003147842</c:v>
                </c:pt>
                <c:pt idx="25">
                  <c:v>0.50819968003146365</c:v>
                </c:pt>
                <c:pt idx="26">
                  <c:v>0.50819968003146365</c:v>
                </c:pt>
                <c:pt idx="27">
                  <c:v>0.50819968003146365</c:v>
                </c:pt>
                <c:pt idx="28">
                  <c:v>0.50819968003150218</c:v>
                </c:pt>
                <c:pt idx="29">
                  <c:v>0.50819968003145943</c:v>
                </c:pt>
                <c:pt idx="30">
                  <c:v>0.50819968003146365</c:v>
                </c:pt>
                <c:pt idx="31">
                  <c:v>0.50819968003147842</c:v>
                </c:pt>
                <c:pt idx="32">
                  <c:v>0.50819968003146365</c:v>
                </c:pt>
                <c:pt idx="33">
                  <c:v>0.50819968003146365</c:v>
                </c:pt>
                <c:pt idx="34">
                  <c:v>0.50819968003147842</c:v>
                </c:pt>
                <c:pt idx="35">
                  <c:v>0.50819968003146232</c:v>
                </c:pt>
                <c:pt idx="36">
                  <c:v>0.50819968003146232</c:v>
                </c:pt>
                <c:pt idx="37">
                  <c:v>0.50819968003147842</c:v>
                </c:pt>
                <c:pt idx="38">
                  <c:v>0.50819968003146365</c:v>
                </c:pt>
                <c:pt idx="39">
                  <c:v>0.50819968003146232</c:v>
                </c:pt>
                <c:pt idx="40">
                  <c:v>0.50819968003146365</c:v>
                </c:pt>
                <c:pt idx="41">
                  <c:v>0.50819968003150218</c:v>
                </c:pt>
                <c:pt idx="42">
                  <c:v>0.50819968003150706</c:v>
                </c:pt>
                <c:pt idx="43">
                  <c:v>0.50819968003145943</c:v>
                </c:pt>
                <c:pt idx="44">
                  <c:v>0.50819968003146365</c:v>
                </c:pt>
                <c:pt idx="45">
                  <c:v>0.50819968003147842</c:v>
                </c:pt>
                <c:pt idx="46">
                  <c:v>0.50819968003146365</c:v>
                </c:pt>
                <c:pt idx="47">
                  <c:v>0.50819968003147842</c:v>
                </c:pt>
                <c:pt idx="48">
                  <c:v>0.50819968003146365</c:v>
                </c:pt>
                <c:pt idx="49">
                  <c:v>0.50819968003147842</c:v>
                </c:pt>
                <c:pt idx="50">
                  <c:v>0.50819968003146365</c:v>
                </c:pt>
                <c:pt idx="51">
                  <c:v>0.50819968003146365</c:v>
                </c:pt>
                <c:pt idx="52">
                  <c:v>0.50819968003145943</c:v>
                </c:pt>
                <c:pt idx="53">
                  <c:v>0.50819968003150084</c:v>
                </c:pt>
                <c:pt idx="54">
                  <c:v>0.50819968003150084</c:v>
                </c:pt>
                <c:pt idx="55">
                  <c:v>0.50819968003150084</c:v>
                </c:pt>
                <c:pt idx="56">
                  <c:v>0.50819968003150495</c:v>
                </c:pt>
                <c:pt idx="57">
                  <c:v>0.50819968003148808</c:v>
                </c:pt>
                <c:pt idx="58">
                  <c:v>0.5081996800314551</c:v>
                </c:pt>
                <c:pt idx="59">
                  <c:v>0.50819968003149318</c:v>
                </c:pt>
                <c:pt idx="60">
                  <c:v>0.50819968003149452</c:v>
                </c:pt>
                <c:pt idx="61">
                  <c:v>0.50819968003145688</c:v>
                </c:pt>
                <c:pt idx="62">
                  <c:v>0.50819968003145688</c:v>
                </c:pt>
                <c:pt idx="63">
                  <c:v>0.50819968003145688</c:v>
                </c:pt>
                <c:pt idx="64">
                  <c:v>0.50819968003150284</c:v>
                </c:pt>
                <c:pt idx="65">
                  <c:v>0.50819968003149452</c:v>
                </c:pt>
                <c:pt idx="66">
                  <c:v>0.50819968003149452</c:v>
                </c:pt>
                <c:pt idx="67">
                  <c:v>0.50819968003149241</c:v>
                </c:pt>
                <c:pt idx="68">
                  <c:v>0.50819968003149241</c:v>
                </c:pt>
                <c:pt idx="69">
                  <c:v>0.50819968003150495</c:v>
                </c:pt>
                <c:pt idx="70">
                  <c:v>0.50819968003149651</c:v>
                </c:pt>
                <c:pt idx="71">
                  <c:v>0.50819968003149651</c:v>
                </c:pt>
                <c:pt idx="72">
                  <c:v>0.50819968003149651</c:v>
                </c:pt>
                <c:pt idx="73">
                  <c:v>0.50819968003149651</c:v>
                </c:pt>
                <c:pt idx="74">
                  <c:v>0.50819968003149651</c:v>
                </c:pt>
                <c:pt idx="75">
                  <c:v>0.50819968003149651</c:v>
                </c:pt>
                <c:pt idx="76">
                  <c:v>0.50819968003150651</c:v>
                </c:pt>
                <c:pt idx="77">
                  <c:v>0.50819968003146487</c:v>
                </c:pt>
                <c:pt idx="78">
                  <c:v>0.50819968003149996</c:v>
                </c:pt>
                <c:pt idx="79">
                  <c:v>0.50819968003149363</c:v>
                </c:pt>
                <c:pt idx="80">
                  <c:v>0.40696331200619146</c:v>
                </c:pt>
                <c:pt idx="81">
                  <c:v>0.40696331200619146</c:v>
                </c:pt>
                <c:pt idx="82">
                  <c:v>0.40696331200617031</c:v>
                </c:pt>
                <c:pt idx="83">
                  <c:v>0.40696331200615532</c:v>
                </c:pt>
                <c:pt idx="84">
                  <c:v>0.40696331200615171</c:v>
                </c:pt>
                <c:pt idx="85">
                  <c:v>0.40696331200615171</c:v>
                </c:pt>
                <c:pt idx="86">
                  <c:v>0.40696331200615171</c:v>
                </c:pt>
                <c:pt idx="87">
                  <c:v>0.40696331200615182</c:v>
                </c:pt>
                <c:pt idx="88">
                  <c:v>0.40696331200615143</c:v>
                </c:pt>
                <c:pt idx="89">
                  <c:v>0.40696331200615171</c:v>
                </c:pt>
                <c:pt idx="90">
                  <c:v>0.404670363280828</c:v>
                </c:pt>
                <c:pt idx="91">
                  <c:v>0.38739067288463935</c:v>
                </c:pt>
                <c:pt idx="92">
                  <c:v>0.36362319999826304</c:v>
                </c:pt>
                <c:pt idx="93">
                  <c:v>0.33081622089947832</c:v>
                </c:pt>
                <c:pt idx="94">
                  <c:v>0.29800924180069022</c:v>
                </c:pt>
                <c:pt idx="95">
                  <c:v>0.26540444430243892</c:v>
                </c:pt>
                <c:pt idx="96">
                  <c:v>0.23239528360311812</c:v>
                </c:pt>
                <c:pt idx="97">
                  <c:v>0.19958830450652784</c:v>
                </c:pt>
                <c:pt idx="98">
                  <c:v>0.16802866025342225</c:v>
                </c:pt>
                <c:pt idx="99">
                  <c:v>0.1339743497926856</c:v>
                </c:pt>
                <c:pt idx="100">
                  <c:v>0.10116736720793543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280-B4C4-2927BF08C920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res_under_cap2_changes!$AM$3:$AM$103</c:f>
              <c:numCache>
                <c:formatCode>General</c:formatCode>
                <c:ptCount val="10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79.294981699888694</c:v>
                </c:pt>
                <c:pt idx="6">
                  <c:v>79.294981699888694</c:v>
                </c:pt>
                <c:pt idx="7">
                  <c:v>79.294981699888694</c:v>
                </c:pt>
                <c:pt idx="8">
                  <c:v>79.294981699888694</c:v>
                </c:pt>
                <c:pt idx="9">
                  <c:v>79.294981699888694</c:v>
                </c:pt>
                <c:pt idx="10">
                  <c:v>79.294981699888694</c:v>
                </c:pt>
                <c:pt idx="11">
                  <c:v>79.294981699888694</c:v>
                </c:pt>
                <c:pt idx="12">
                  <c:v>79.294981699888694</c:v>
                </c:pt>
                <c:pt idx="13">
                  <c:v>79.294981699888694</c:v>
                </c:pt>
                <c:pt idx="14">
                  <c:v>79.294981699888694</c:v>
                </c:pt>
                <c:pt idx="15">
                  <c:v>79.294981699888694</c:v>
                </c:pt>
                <c:pt idx="16">
                  <c:v>79.294981699888694</c:v>
                </c:pt>
                <c:pt idx="17">
                  <c:v>79.294981699888694</c:v>
                </c:pt>
                <c:pt idx="18">
                  <c:v>79.294981699888694</c:v>
                </c:pt>
                <c:pt idx="19">
                  <c:v>79.294981699888694</c:v>
                </c:pt>
                <c:pt idx="20">
                  <c:v>79.294981699888694</c:v>
                </c:pt>
                <c:pt idx="21">
                  <c:v>79.294981699888694</c:v>
                </c:pt>
                <c:pt idx="22">
                  <c:v>79.294981699888694</c:v>
                </c:pt>
                <c:pt idx="23">
                  <c:v>79.294981699888794</c:v>
                </c:pt>
                <c:pt idx="24">
                  <c:v>79.294981699888794</c:v>
                </c:pt>
                <c:pt idx="25">
                  <c:v>79.294981699888794</c:v>
                </c:pt>
                <c:pt idx="26">
                  <c:v>79.294981699888794</c:v>
                </c:pt>
                <c:pt idx="27">
                  <c:v>79.294981699888794</c:v>
                </c:pt>
                <c:pt idx="28">
                  <c:v>79.294981699888794</c:v>
                </c:pt>
                <c:pt idx="29">
                  <c:v>79.294981699888794</c:v>
                </c:pt>
                <c:pt idx="30">
                  <c:v>79.294981699888794</c:v>
                </c:pt>
                <c:pt idx="31">
                  <c:v>79.294981699888794</c:v>
                </c:pt>
                <c:pt idx="32">
                  <c:v>79.294981699888794</c:v>
                </c:pt>
                <c:pt idx="33">
                  <c:v>79.294981699888794</c:v>
                </c:pt>
                <c:pt idx="34">
                  <c:v>79.294981699888794</c:v>
                </c:pt>
                <c:pt idx="35">
                  <c:v>79.294981699888794</c:v>
                </c:pt>
                <c:pt idx="36">
                  <c:v>79.294981699888794</c:v>
                </c:pt>
                <c:pt idx="37">
                  <c:v>79.294981699888794</c:v>
                </c:pt>
                <c:pt idx="38">
                  <c:v>79.294981699888794</c:v>
                </c:pt>
                <c:pt idx="39">
                  <c:v>79.294981699888794</c:v>
                </c:pt>
                <c:pt idx="40">
                  <c:v>79.294981699888794</c:v>
                </c:pt>
                <c:pt idx="41">
                  <c:v>79.294981699888794</c:v>
                </c:pt>
                <c:pt idx="42">
                  <c:v>79.294981699888794</c:v>
                </c:pt>
                <c:pt idx="43">
                  <c:v>79.294981699888794</c:v>
                </c:pt>
                <c:pt idx="44">
                  <c:v>79.294981699888794</c:v>
                </c:pt>
                <c:pt idx="45">
                  <c:v>79.294981699888794</c:v>
                </c:pt>
                <c:pt idx="46">
                  <c:v>79.294981699888794</c:v>
                </c:pt>
                <c:pt idx="47">
                  <c:v>79.294981699888794</c:v>
                </c:pt>
                <c:pt idx="48">
                  <c:v>79.294981699888794</c:v>
                </c:pt>
                <c:pt idx="49">
                  <c:v>79.294981699888794</c:v>
                </c:pt>
                <c:pt idx="50">
                  <c:v>79.294981699888794</c:v>
                </c:pt>
                <c:pt idx="51">
                  <c:v>79.294981699888794</c:v>
                </c:pt>
                <c:pt idx="52">
                  <c:v>79.294981699888595</c:v>
                </c:pt>
                <c:pt idx="53">
                  <c:v>79.294981699888595</c:v>
                </c:pt>
                <c:pt idx="54">
                  <c:v>79.294981699888595</c:v>
                </c:pt>
                <c:pt idx="55">
                  <c:v>79.294981699888595</c:v>
                </c:pt>
                <c:pt idx="56">
                  <c:v>79.294981536466196</c:v>
                </c:pt>
                <c:pt idx="57">
                  <c:v>79.294981536466196</c:v>
                </c:pt>
                <c:pt idx="58">
                  <c:v>79.294981699888694</c:v>
                </c:pt>
                <c:pt idx="59">
                  <c:v>79.294981536466196</c:v>
                </c:pt>
                <c:pt idx="60">
                  <c:v>79.294981699888694</c:v>
                </c:pt>
                <c:pt idx="61">
                  <c:v>79.294981699888794</c:v>
                </c:pt>
                <c:pt idx="62">
                  <c:v>79.294981699888794</c:v>
                </c:pt>
                <c:pt idx="63">
                  <c:v>80.528675427481602</c:v>
                </c:pt>
                <c:pt idx="64">
                  <c:v>91.131777242465205</c:v>
                </c:pt>
                <c:pt idx="65">
                  <c:v>91.131777242465702</c:v>
                </c:pt>
                <c:pt idx="66">
                  <c:v>91.131777242465702</c:v>
                </c:pt>
                <c:pt idx="67">
                  <c:v>91.131777242465105</c:v>
                </c:pt>
                <c:pt idx="68">
                  <c:v>91.131777242465105</c:v>
                </c:pt>
                <c:pt idx="69">
                  <c:v>91.131777272332599</c:v>
                </c:pt>
                <c:pt idx="70">
                  <c:v>91.131777874753794</c:v>
                </c:pt>
                <c:pt idx="71">
                  <c:v>91.131777242465603</c:v>
                </c:pt>
                <c:pt idx="72">
                  <c:v>91.131778782079493</c:v>
                </c:pt>
                <c:pt idx="73">
                  <c:v>92.175057580759301</c:v>
                </c:pt>
                <c:pt idx="74">
                  <c:v>93.437729602550206</c:v>
                </c:pt>
                <c:pt idx="75">
                  <c:v>94.700401682435896</c:v>
                </c:pt>
                <c:pt idx="76">
                  <c:v>95.963073646132997</c:v>
                </c:pt>
                <c:pt idx="77">
                  <c:v>103.562369884399</c:v>
                </c:pt>
                <c:pt idx="78">
                  <c:v>103.562369910741</c:v>
                </c:pt>
                <c:pt idx="79">
                  <c:v>103.56236991074699</c:v>
                </c:pt>
                <c:pt idx="80">
                  <c:v>103.562369910741</c:v>
                </c:pt>
                <c:pt idx="81">
                  <c:v>103.562369910741</c:v>
                </c:pt>
                <c:pt idx="82">
                  <c:v>103.56237041528399</c:v>
                </c:pt>
                <c:pt idx="83">
                  <c:v>104.801777798671</c:v>
                </c:pt>
                <c:pt idx="84">
                  <c:v>106.064449820462</c:v>
                </c:pt>
                <c:pt idx="85">
                  <c:v>107.327121842254</c:v>
                </c:pt>
                <c:pt idx="86">
                  <c:v>108.58979386404501</c:v>
                </c:pt>
                <c:pt idx="87">
                  <c:v>109.852465885836</c:v>
                </c:pt>
                <c:pt idx="88">
                  <c:v>111.115137907627</c:v>
                </c:pt>
                <c:pt idx="89">
                  <c:v>112.37780992941801</c:v>
                </c:pt>
                <c:pt idx="90">
                  <c:v>118.706772628331</c:v>
                </c:pt>
                <c:pt idx="91">
                  <c:v>118.70640363068701</c:v>
                </c:pt>
                <c:pt idx="92">
                  <c:v>118.706401979985</c:v>
                </c:pt>
                <c:pt idx="93">
                  <c:v>118.706404091024</c:v>
                </c:pt>
                <c:pt idx="94">
                  <c:v>118.70640197999499</c:v>
                </c:pt>
                <c:pt idx="95">
                  <c:v>119.953842060166</c:v>
                </c:pt>
                <c:pt idx="96">
                  <c:v>121.216514081957</c:v>
                </c:pt>
                <c:pt idx="97">
                  <c:v>122.47918610374801</c:v>
                </c:pt>
                <c:pt idx="98">
                  <c:v>123.741858125539</c:v>
                </c:pt>
                <c:pt idx="99">
                  <c:v>125.004530147331</c:v>
                </c:pt>
                <c:pt idx="100">
                  <c:v>126.26720217912199</c:v>
                </c:pt>
              </c:numCache>
            </c:numRef>
          </c:xVal>
          <c:yVal>
            <c:numRef>
              <c:f>res_under_cap2_changes!$AP$3:$AP$103</c:f>
              <c:numCache>
                <c:formatCode>0%</c:formatCode>
                <c:ptCount val="101"/>
                <c:pt idx="0">
                  <c:v>0.73430161289370233</c:v>
                </c:pt>
                <c:pt idx="1">
                  <c:v>0.73430161289370233</c:v>
                </c:pt>
                <c:pt idx="2">
                  <c:v>0.73430161289370233</c:v>
                </c:pt>
                <c:pt idx="3">
                  <c:v>0.73430161289370233</c:v>
                </c:pt>
                <c:pt idx="4">
                  <c:v>0.73430161289370233</c:v>
                </c:pt>
                <c:pt idx="5">
                  <c:v>0.73430161289370233</c:v>
                </c:pt>
                <c:pt idx="6">
                  <c:v>0.73430161289370233</c:v>
                </c:pt>
                <c:pt idx="7">
                  <c:v>0.73430161289370233</c:v>
                </c:pt>
                <c:pt idx="8">
                  <c:v>0.73430161289370233</c:v>
                </c:pt>
                <c:pt idx="9">
                  <c:v>0.73430161289370233</c:v>
                </c:pt>
                <c:pt idx="10">
                  <c:v>0.73430161289370233</c:v>
                </c:pt>
                <c:pt idx="11">
                  <c:v>0.73430161289370233</c:v>
                </c:pt>
                <c:pt idx="12">
                  <c:v>0.73430161289370233</c:v>
                </c:pt>
                <c:pt idx="13">
                  <c:v>0.73430161289370233</c:v>
                </c:pt>
                <c:pt idx="14">
                  <c:v>0.73430161289370233</c:v>
                </c:pt>
                <c:pt idx="15">
                  <c:v>0.73430161289370233</c:v>
                </c:pt>
                <c:pt idx="16">
                  <c:v>0.73430161289370233</c:v>
                </c:pt>
                <c:pt idx="17">
                  <c:v>0.73430161289370233</c:v>
                </c:pt>
                <c:pt idx="18">
                  <c:v>0.73430161289370233</c:v>
                </c:pt>
                <c:pt idx="19">
                  <c:v>0.73430161289370233</c:v>
                </c:pt>
                <c:pt idx="20">
                  <c:v>0.73430161289370233</c:v>
                </c:pt>
                <c:pt idx="21">
                  <c:v>0.73430161289370233</c:v>
                </c:pt>
                <c:pt idx="22">
                  <c:v>0.73430161289370233</c:v>
                </c:pt>
                <c:pt idx="23">
                  <c:v>0.73430161289370244</c:v>
                </c:pt>
                <c:pt idx="24">
                  <c:v>0.73430161289370244</c:v>
                </c:pt>
                <c:pt idx="25">
                  <c:v>0.73430161289370244</c:v>
                </c:pt>
                <c:pt idx="26">
                  <c:v>0.73430161289370244</c:v>
                </c:pt>
                <c:pt idx="27">
                  <c:v>0.73430161289370244</c:v>
                </c:pt>
                <c:pt idx="28">
                  <c:v>0.73430161289370244</c:v>
                </c:pt>
                <c:pt idx="29">
                  <c:v>0.73430161289370244</c:v>
                </c:pt>
                <c:pt idx="30">
                  <c:v>0.73430161289370244</c:v>
                </c:pt>
                <c:pt idx="31">
                  <c:v>0.73430161289370244</c:v>
                </c:pt>
                <c:pt idx="32">
                  <c:v>0.73430161289370244</c:v>
                </c:pt>
                <c:pt idx="33">
                  <c:v>0.73430161289370244</c:v>
                </c:pt>
                <c:pt idx="34">
                  <c:v>0.73430161289370244</c:v>
                </c:pt>
                <c:pt idx="35">
                  <c:v>0.73430161289370244</c:v>
                </c:pt>
                <c:pt idx="36">
                  <c:v>0.73430161289370244</c:v>
                </c:pt>
                <c:pt idx="37">
                  <c:v>0.73430161289370244</c:v>
                </c:pt>
                <c:pt idx="38">
                  <c:v>0.73430161289370244</c:v>
                </c:pt>
                <c:pt idx="39">
                  <c:v>0.73430161289370244</c:v>
                </c:pt>
                <c:pt idx="40">
                  <c:v>0.73430161289370244</c:v>
                </c:pt>
                <c:pt idx="41">
                  <c:v>0.73430161289370244</c:v>
                </c:pt>
                <c:pt idx="42">
                  <c:v>0.73430161289370244</c:v>
                </c:pt>
                <c:pt idx="43">
                  <c:v>0.73430161289370244</c:v>
                </c:pt>
                <c:pt idx="44">
                  <c:v>0.73430161289370244</c:v>
                </c:pt>
                <c:pt idx="45">
                  <c:v>0.73430161289370244</c:v>
                </c:pt>
                <c:pt idx="46">
                  <c:v>0.73430161289370244</c:v>
                </c:pt>
                <c:pt idx="47">
                  <c:v>0.73430161289370244</c:v>
                </c:pt>
                <c:pt idx="48">
                  <c:v>0.73430161289370244</c:v>
                </c:pt>
                <c:pt idx="49">
                  <c:v>0.73430161289370244</c:v>
                </c:pt>
                <c:pt idx="50">
                  <c:v>0.73430161289370244</c:v>
                </c:pt>
                <c:pt idx="51">
                  <c:v>0.73430161289370244</c:v>
                </c:pt>
                <c:pt idx="52">
                  <c:v>0.73430161289370222</c:v>
                </c:pt>
                <c:pt idx="53">
                  <c:v>0.73430161289370222</c:v>
                </c:pt>
                <c:pt idx="54">
                  <c:v>0.73430161289370222</c:v>
                </c:pt>
                <c:pt idx="55">
                  <c:v>0.73430161289370222</c:v>
                </c:pt>
                <c:pt idx="56">
                  <c:v>0.73430164226925609</c:v>
                </c:pt>
                <c:pt idx="57">
                  <c:v>0.73430164226925609</c:v>
                </c:pt>
                <c:pt idx="58">
                  <c:v>0.73430161289370222</c:v>
                </c:pt>
                <c:pt idx="59">
                  <c:v>0.73430164226925609</c:v>
                </c:pt>
                <c:pt idx="60">
                  <c:v>0.73430161289370222</c:v>
                </c:pt>
                <c:pt idx="61">
                  <c:v>0.73430161289370222</c:v>
                </c:pt>
                <c:pt idx="62">
                  <c:v>0.73430161289370222</c:v>
                </c:pt>
                <c:pt idx="63">
                  <c:v>0.67283673234740404</c:v>
                </c:pt>
                <c:pt idx="64">
                  <c:v>0.65509500402292009</c:v>
                </c:pt>
                <c:pt idx="65">
                  <c:v>0.65509500402292031</c:v>
                </c:pt>
                <c:pt idx="66">
                  <c:v>0.65509500402292031</c:v>
                </c:pt>
                <c:pt idx="67">
                  <c:v>0.65509500402292098</c:v>
                </c:pt>
                <c:pt idx="68">
                  <c:v>0.65509500402292042</c:v>
                </c:pt>
                <c:pt idx="69">
                  <c:v>0.65509502999204849</c:v>
                </c:pt>
                <c:pt idx="70">
                  <c:v>0.65509502999204894</c:v>
                </c:pt>
                <c:pt idx="71">
                  <c:v>0.65509500402292042</c:v>
                </c:pt>
                <c:pt idx="72">
                  <c:v>0.65509502999205282</c:v>
                </c:pt>
                <c:pt idx="73">
                  <c:v>0.64621884755484604</c:v>
                </c:pt>
                <c:pt idx="74">
                  <c:v>0.6376428904420629</c:v>
                </c:pt>
                <c:pt idx="75">
                  <c:v>0.61980307342169927</c:v>
                </c:pt>
                <c:pt idx="76">
                  <c:v>0.5660640416045245</c:v>
                </c:pt>
                <c:pt idx="77">
                  <c:v>0.55385865464326978</c:v>
                </c:pt>
                <c:pt idx="78">
                  <c:v>0.55385863942627245</c:v>
                </c:pt>
                <c:pt idx="79">
                  <c:v>0.55385864268877916</c:v>
                </c:pt>
                <c:pt idx="80">
                  <c:v>0.55385863599761598</c:v>
                </c:pt>
                <c:pt idx="81">
                  <c:v>0.55385863599761564</c:v>
                </c:pt>
                <c:pt idx="82">
                  <c:v>0.55385864268878437</c:v>
                </c:pt>
                <c:pt idx="83">
                  <c:v>0.54339023537944386</c:v>
                </c:pt>
                <c:pt idx="84">
                  <c:v>0.53523403687260851</c:v>
                </c:pt>
                <c:pt idx="85">
                  <c:v>0.52317759645382</c:v>
                </c:pt>
                <c:pt idx="86">
                  <c:v>0.50298805728227547</c:v>
                </c:pt>
                <c:pt idx="87">
                  <c:v>0.49321377983515724</c:v>
                </c:pt>
                <c:pt idx="88">
                  <c:v>0.44092002005905295</c:v>
                </c:pt>
                <c:pt idx="89">
                  <c:v>0.40749482828584721</c:v>
                </c:pt>
                <c:pt idx="90">
                  <c:v>0.39405643020029257</c:v>
                </c:pt>
                <c:pt idx="91">
                  <c:v>0.39407082832481749</c:v>
                </c:pt>
                <c:pt idx="92">
                  <c:v>0.39407082739015498</c:v>
                </c:pt>
                <c:pt idx="93">
                  <c:v>0.39407082611717925</c:v>
                </c:pt>
                <c:pt idx="94">
                  <c:v>0.3940708306268535</c:v>
                </c:pt>
                <c:pt idx="95">
                  <c:v>0.34923821027091717</c:v>
                </c:pt>
                <c:pt idx="96">
                  <c:v>0.32440973785912153</c:v>
                </c:pt>
                <c:pt idx="97">
                  <c:v>0.29098449977842628</c:v>
                </c:pt>
                <c:pt idx="98">
                  <c:v>0.25755931164182466</c:v>
                </c:pt>
                <c:pt idx="99">
                  <c:v>0.22421673902750003</c:v>
                </c:pt>
                <c:pt idx="100">
                  <c:v>0.19070885798691822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280-B4C4-2927BF08C920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res_under_cap3_changes!$AM$3:$AM$103</c:f>
              <c:numCache>
                <c:formatCode>General</c:formatCode>
                <c:ptCount val="10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60.9103034786053</c:v>
                </c:pt>
                <c:pt idx="8">
                  <c:v>60.9103034786053</c:v>
                </c:pt>
                <c:pt idx="9">
                  <c:v>60.9103034786053</c:v>
                </c:pt>
                <c:pt idx="10">
                  <c:v>60.9103034786053</c:v>
                </c:pt>
                <c:pt idx="11">
                  <c:v>60.9103034786053</c:v>
                </c:pt>
                <c:pt idx="12">
                  <c:v>60.9103034786053</c:v>
                </c:pt>
                <c:pt idx="13">
                  <c:v>60.9103034786053</c:v>
                </c:pt>
                <c:pt idx="14">
                  <c:v>60.9103034786053</c:v>
                </c:pt>
                <c:pt idx="15">
                  <c:v>60.9103034786053</c:v>
                </c:pt>
                <c:pt idx="16">
                  <c:v>60.9103034786053</c:v>
                </c:pt>
                <c:pt idx="17">
                  <c:v>60.9103034786053</c:v>
                </c:pt>
                <c:pt idx="18">
                  <c:v>60.9103034786053</c:v>
                </c:pt>
                <c:pt idx="19">
                  <c:v>60.9103034786053</c:v>
                </c:pt>
                <c:pt idx="20">
                  <c:v>60.9103034786053</c:v>
                </c:pt>
                <c:pt idx="21">
                  <c:v>60.9103034786053</c:v>
                </c:pt>
                <c:pt idx="22">
                  <c:v>60.9103034786053</c:v>
                </c:pt>
                <c:pt idx="23">
                  <c:v>60.9103034786053</c:v>
                </c:pt>
                <c:pt idx="24">
                  <c:v>60.9103034786053</c:v>
                </c:pt>
                <c:pt idx="25">
                  <c:v>60.9103034786053</c:v>
                </c:pt>
                <c:pt idx="26">
                  <c:v>60.9103034786053</c:v>
                </c:pt>
                <c:pt idx="27">
                  <c:v>60.9103034786053</c:v>
                </c:pt>
                <c:pt idx="28">
                  <c:v>60.9103034786053</c:v>
                </c:pt>
                <c:pt idx="29">
                  <c:v>60.9103034786053</c:v>
                </c:pt>
                <c:pt idx="30">
                  <c:v>60.9103034786053</c:v>
                </c:pt>
                <c:pt idx="31">
                  <c:v>60.9103034786053</c:v>
                </c:pt>
                <c:pt idx="32">
                  <c:v>60.9103034786053</c:v>
                </c:pt>
                <c:pt idx="33">
                  <c:v>60.9103034786053</c:v>
                </c:pt>
                <c:pt idx="34">
                  <c:v>60.910303478604199</c:v>
                </c:pt>
                <c:pt idx="35">
                  <c:v>60.910303478604199</c:v>
                </c:pt>
                <c:pt idx="36">
                  <c:v>60.910303478604199</c:v>
                </c:pt>
                <c:pt idx="37">
                  <c:v>60.910303478845599</c:v>
                </c:pt>
                <c:pt idx="38">
                  <c:v>60.910303478845599</c:v>
                </c:pt>
                <c:pt idx="39">
                  <c:v>60.9103034786053</c:v>
                </c:pt>
                <c:pt idx="40">
                  <c:v>60.910303478603602</c:v>
                </c:pt>
                <c:pt idx="41">
                  <c:v>60.910303478603602</c:v>
                </c:pt>
                <c:pt idx="42">
                  <c:v>60.9103034790189</c:v>
                </c:pt>
                <c:pt idx="43">
                  <c:v>60.910303479018999</c:v>
                </c:pt>
                <c:pt idx="44">
                  <c:v>60.910303479023803</c:v>
                </c:pt>
                <c:pt idx="45">
                  <c:v>60.910303479024101</c:v>
                </c:pt>
                <c:pt idx="46">
                  <c:v>60.910303479024002</c:v>
                </c:pt>
                <c:pt idx="47">
                  <c:v>60.910303479023398</c:v>
                </c:pt>
                <c:pt idx="48">
                  <c:v>72.747099021422301</c:v>
                </c:pt>
                <c:pt idx="49">
                  <c:v>72.747098720542496</c:v>
                </c:pt>
                <c:pt idx="50">
                  <c:v>72.747099021422798</c:v>
                </c:pt>
                <c:pt idx="51">
                  <c:v>72.747091264830402</c:v>
                </c:pt>
                <c:pt idx="52">
                  <c:v>72.747099022513098</c:v>
                </c:pt>
                <c:pt idx="53">
                  <c:v>72.747099021421903</c:v>
                </c:pt>
                <c:pt idx="54">
                  <c:v>72.747099021421405</c:v>
                </c:pt>
                <c:pt idx="55">
                  <c:v>72.747099021624706</c:v>
                </c:pt>
                <c:pt idx="56">
                  <c:v>72.747099021625502</c:v>
                </c:pt>
                <c:pt idx="57">
                  <c:v>72.747099021430799</c:v>
                </c:pt>
                <c:pt idx="58">
                  <c:v>73.876806381525199</c:v>
                </c:pt>
                <c:pt idx="59">
                  <c:v>75.150544422585895</c:v>
                </c:pt>
                <c:pt idx="60">
                  <c:v>76.424282463646705</c:v>
                </c:pt>
                <c:pt idx="61">
                  <c:v>78.523515995676505</c:v>
                </c:pt>
                <c:pt idx="62">
                  <c:v>78.971758545768196</c:v>
                </c:pt>
                <c:pt idx="63">
                  <c:v>89.515448477869796</c:v>
                </c:pt>
                <c:pt idx="64">
                  <c:v>89.515449563041301</c:v>
                </c:pt>
                <c:pt idx="65">
                  <c:v>89.515448478795193</c:v>
                </c:pt>
                <c:pt idx="66">
                  <c:v>89.515448464282201</c:v>
                </c:pt>
                <c:pt idx="67">
                  <c:v>89.515448535788195</c:v>
                </c:pt>
                <c:pt idx="68">
                  <c:v>89.515449446872594</c:v>
                </c:pt>
                <c:pt idx="69">
                  <c:v>89.515448477693894</c:v>
                </c:pt>
                <c:pt idx="70">
                  <c:v>89.515448539541694</c:v>
                </c:pt>
                <c:pt idx="71">
                  <c:v>90.435400915315199</c:v>
                </c:pt>
                <c:pt idx="72">
                  <c:v>91.709138956376094</c:v>
                </c:pt>
                <c:pt idx="73">
                  <c:v>92.982876997436904</c:v>
                </c:pt>
                <c:pt idx="74">
                  <c:v>101.352244742759</c:v>
                </c:pt>
                <c:pt idx="75">
                  <c:v>101.352244020398</c:v>
                </c:pt>
                <c:pt idx="76">
                  <c:v>101.352244020062</c:v>
                </c:pt>
                <c:pt idx="77">
                  <c:v>101.35224401992799</c:v>
                </c:pt>
                <c:pt idx="78">
                  <c:v>101.352244020048</c:v>
                </c:pt>
                <c:pt idx="79">
                  <c:v>101.352244078087</c:v>
                </c:pt>
                <c:pt idx="80">
                  <c:v>101.899043284862</c:v>
                </c:pt>
                <c:pt idx="81">
                  <c:v>103.172781325923</c:v>
                </c:pt>
                <c:pt idx="82">
                  <c:v>104.446519366983</c:v>
                </c:pt>
                <c:pt idx="83">
                  <c:v>105.72025740804401</c:v>
                </c:pt>
                <c:pt idx="84">
                  <c:v>106.993995449105</c:v>
                </c:pt>
                <c:pt idx="85">
                  <c:v>113.78283668820499</c:v>
                </c:pt>
                <c:pt idx="86">
                  <c:v>113.78283743329401</c:v>
                </c:pt>
                <c:pt idx="87">
                  <c:v>113.78283668820499</c:v>
                </c:pt>
                <c:pt idx="88">
                  <c:v>113.782836688207</c:v>
                </c:pt>
                <c:pt idx="89">
                  <c:v>113.782837563355</c:v>
                </c:pt>
                <c:pt idx="90">
                  <c:v>114.63642369547</c:v>
                </c:pt>
                <c:pt idx="91">
                  <c:v>115.91016173653</c:v>
                </c:pt>
                <c:pt idx="92">
                  <c:v>117.18389977759099</c:v>
                </c:pt>
                <c:pt idx="93">
                  <c:v>118.457637818652</c:v>
                </c:pt>
                <c:pt idx="94">
                  <c:v>119.731375859713</c:v>
                </c:pt>
                <c:pt idx="95">
                  <c:v>121.00511390077401</c:v>
                </c:pt>
                <c:pt idx="96">
                  <c:v>122.27885194183401</c:v>
                </c:pt>
                <c:pt idx="97">
                  <c:v>123.552589982895</c:v>
                </c:pt>
                <c:pt idx="98">
                  <c:v>124.82632802395599</c:v>
                </c:pt>
                <c:pt idx="99">
                  <c:v>126.100066065017</c:v>
                </c:pt>
                <c:pt idx="100">
                  <c:v>127.373804106077</c:v>
                </c:pt>
              </c:numCache>
            </c:numRef>
          </c:xVal>
          <c:yVal>
            <c:numRef>
              <c:f>res_under_cap3_changes!$AP$3:$AP$103</c:f>
              <c:numCache>
                <c:formatCode>0%</c:formatCode>
                <c:ptCount val="10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0.89893866520965005</c:v>
                </c:pt>
                <c:pt idx="8">
                  <c:v>0.89893866520965005</c:v>
                </c:pt>
                <c:pt idx="9">
                  <c:v>0.89893866520965005</c:v>
                </c:pt>
                <c:pt idx="10">
                  <c:v>0.89893866520965005</c:v>
                </c:pt>
                <c:pt idx="11">
                  <c:v>0.89893866520965005</c:v>
                </c:pt>
                <c:pt idx="12">
                  <c:v>0.89893866520965005</c:v>
                </c:pt>
                <c:pt idx="13">
                  <c:v>0.89893866520965005</c:v>
                </c:pt>
                <c:pt idx="14">
                  <c:v>0.89893866520965005</c:v>
                </c:pt>
                <c:pt idx="15">
                  <c:v>0.89893866520965005</c:v>
                </c:pt>
                <c:pt idx="16">
                  <c:v>0.89893866520965005</c:v>
                </c:pt>
                <c:pt idx="17">
                  <c:v>0.89893866520965005</c:v>
                </c:pt>
                <c:pt idx="18">
                  <c:v>0.89893866520965005</c:v>
                </c:pt>
                <c:pt idx="19">
                  <c:v>0.89893866520965005</c:v>
                </c:pt>
                <c:pt idx="20">
                  <c:v>0.89893866520965005</c:v>
                </c:pt>
                <c:pt idx="21">
                  <c:v>0.89893866520965005</c:v>
                </c:pt>
                <c:pt idx="22">
                  <c:v>0.89893866520965005</c:v>
                </c:pt>
                <c:pt idx="23">
                  <c:v>0.89893866520965005</c:v>
                </c:pt>
                <c:pt idx="24">
                  <c:v>0.89893866520965005</c:v>
                </c:pt>
                <c:pt idx="25">
                  <c:v>0.89893866520965005</c:v>
                </c:pt>
                <c:pt idx="26">
                  <c:v>0.89893866520965005</c:v>
                </c:pt>
                <c:pt idx="27">
                  <c:v>0.89893866520965005</c:v>
                </c:pt>
                <c:pt idx="28">
                  <c:v>0.89893866520965005</c:v>
                </c:pt>
                <c:pt idx="29">
                  <c:v>0.89893866520965005</c:v>
                </c:pt>
                <c:pt idx="30">
                  <c:v>0.89893866520965005</c:v>
                </c:pt>
                <c:pt idx="31">
                  <c:v>0.89893866520965005</c:v>
                </c:pt>
                <c:pt idx="32">
                  <c:v>0.89893866520965005</c:v>
                </c:pt>
                <c:pt idx="33">
                  <c:v>0.89893866520965005</c:v>
                </c:pt>
                <c:pt idx="34">
                  <c:v>0.89893866520965227</c:v>
                </c:pt>
                <c:pt idx="35">
                  <c:v>0.89893866520965227</c:v>
                </c:pt>
                <c:pt idx="36">
                  <c:v>0.89893866520965227</c:v>
                </c:pt>
                <c:pt idx="37">
                  <c:v>0.89893866520965005</c:v>
                </c:pt>
                <c:pt idx="38">
                  <c:v>0.89893866520965005</c:v>
                </c:pt>
                <c:pt idx="39">
                  <c:v>0.89893866520965005</c:v>
                </c:pt>
                <c:pt idx="40">
                  <c:v>0.89893866520965315</c:v>
                </c:pt>
                <c:pt idx="41">
                  <c:v>0.89893866520965315</c:v>
                </c:pt>
                <c:pt idx="42">
                  <c:v>0.89893866520965315</c:v>
                </c:pt>
                <c:pt idx="43">
                  <c:v>0.89893866520965315</c:v>
                </c:pt>
                <c:pt idx="44">
                  <c:v>0.89893866520965005</c:v>
                </c:pt>
                <c:pt idx="45">
                  <c:v>0.89893866520965005</c:v>
                </c:pt>
                <c:pt idx="46">
                  <c:v>0.89893866520965049</c:v>
                </c:pt>
                <c:pt idx="47">
                  <c:v>0.89893866520965204</c:v>
                </c:pt>
                <c:pt idx="48">
                  <c:v>0.81973205633887036</c:v>
                </c:pt>
                <c:pt idx="49">
                  <c:v>0.819732057942547</c:v>
                </c:pt>
                <c:pt idx="50">
                  <c:v>0.8197320563388687</c:v>
                </c:pt>
                <c:pt idx="51">
                  <c:v>0.81973205633887425</c:v>
                </c:pt>
                <c:pt idx="52">
                  <c:v>0.81973205633886592</c:v>
                </c:pt>
                <c:pt idx="53">
                  <c:v>0.81973205633886748</c:v>
                </c:pt>
                <c:pt idx="54">
                  <c:v>0.81973205633887436</c:v>
                </c:pt>
                <c:pt idx="55">
                  <c:v>0.81973205633887436</c:v>
                </c:pt>
                <c:pt idx="56">
                  <c:v>0.81973205633887436</c:v>
                </c:pt>
                <c:pt idx="57">
                  <c:v>0.81973205633887436</c:v>
                </c:pt>
                <c:pt idx="58">
                  <c:v>0.81015423992645197</c:v>
                </c:pt>
                <c:pt idx="59">
                  <c:v>0.80169710180455389</c:v>
                </c:pt>
                <c:pt idx="60">
                  <c:v>0.78147766231501958</c:v>
                </c:pt>
                <c:pt idx="61">
                  <c:v>0.75545832742628405</c:v>
                </c:pt>
                <c:pt idx="62">
                  <c:v>0.74419032905603433</c:v>
                </c:pt>
                <c:pt idx="63">
                  <c:v>0.72464195153675759</c:v>
                </c:pt>
                <c:pt idx="64">
                  <c:v>0.72464194183310426</c:v>
                </c:pt>
                <c:pt idx="65">
                  <c:v>0.72464194854246922</c:v>
                </c:pt>
                <c:pt idx="66">
                  <c:v>0.72464193357023943</c:v>
                </c:pt>
                <c:pt idx="67">
                  <c:v>0.72464194183310393</c:v>
                </c:pt>
                <c:pt idx="68">
                  <c:v>0.72464194873724763</c:v>
                </c:pt>
                <c:pt idx="69">
                  <c:v>0.72464192973521691</c:v>
                </c:pt>
                <c:pt idx="70">
                  <c:v>0.72464195566665546</c:v>
                </c:pt>
                <c:pt idx="71">
                  <c:v>0.71843260615736748</c:v>
                </c:pt>
                <c:pt idx="72">
                  <c:v>0.6648949703327901</c:v>
                </c:pt>
                <c:pt idx="73">
                  <c:v>0.65690680466137719</c:v>
                </c:pt>
                <c:pt idx="74">
                  <c:v>0.64543532952880389</c:v>
                </c:pt>
                <c:pt idx="75">
                  <c:v>0.64543534312616502</c:v>
                </c:pt>
                <c:pt idx="76">
                  <c:v>0.64543534312616457</c:v>
                </c:pt>
                <c:pt idx="77">
                  <c:v>0.64543533621996607</c:v>
                </c:pt>
                <c:pt idx="78">
                  <c:v>0.6454353433534985</c:v>
                </c:pt>
                <c:pt idx="79">
                  <c:v>0.6454353359748134</c:v>
                </c:pt>
                <c:pt idx="80">
                  <c:v>0.64106825697880077</c:v>
                </c:pt>
                <c:pt idx="81">
                  <c:v>0.63369373102680537</c:v>
                </c:pt>
                <c:pt idx="82">
                  <c:v>0.62330408304244023</c:v>
                </c:pt>
                <c:pt idx="83">
                  <c:v>0.61503583480161861</c:v>
                </c:pt>
                <c:pt idx="84">
                  <c:v>0.59006271933420873</c:v>
                </c:pt>
                <c:pt idx="85">
                  <c:v>0.54419897510086013</c:v>
                </c:pt>
                <c:pt idx="86">
                  <c:v>0.54419896497788633</c:v>
                </c:pt>
                <c:pt idx="87">
                  <c:v>0.54419896497787956</c:v>
                </c:pt>
                <c:pt idx="88">
                  <c:v>0.54419896797533507</c:v>
                </c:pt>
                <c:pt idx="89">
                  <c:v>0.54419896196914974</c:v>
                </c:pt>
                <c:pt idx="90">
                  <c:v>0.53828075090096272</c:v>
                </c:pt>
                <c:pt idx="91">
                  <c:v>0.5298204798720022</c:v>
                </c:pt>
                <c:pt idx="92">
                  <c:v>0.51958958309923065</c:v>
                </c:pt>
                <c:pt idx="93">
                  <c:v>0.49470674876726733</c:v>
                </c:pt>
                <c:pt idx="94">
                  <c:v>0.41903423767578107</c:v>
                </c:pt>
                <c:pt idx="95">
                  <c:v>0.37820955735086209</c:v>
                </c:pt>
                <c:pt idx="96">
                  <c:v>0.30895460823782855</c:v>
                </c:pt>
                <c:pt idx="97">
                  <c:v>0.29911862866181227</c:v>
                </c:pt>
                <c:pt idx="98">
                  <c:v>0.2326507784975419</c:v>
                </c:pt>
                <c:pt idx="99">
                  <c:v>0.19893259696714966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280-B4C4-2927BF08C920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res_under_cap4_changes!$AM$3:$AM$103</c:f>
              <c:numCache>
                <c:formatCode>General</c:formatCode>
                <c:ptCount val="10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36.153704429896599</c:v>
                </c:pt>
                <c:pt idx="5">
                  <c:v>36.153704429896599</c:v>
                </c:pt>
                <c:pt idx="6">
                  <c:v>36.153704429896599</c:v>
                </c:pt>
                <c:pt idx="7">
                  <c:v>36.153704429896599</c:v>
                </c:pt>
                <c:pt idx="8">
                  <c:v>36.153704429896599</c:v>
                </c:pt>
                <c:pt idx="9">
                  <c:v>36.153704429896599</c:v>
                </c:pt>
                <c:pt idx="10">
                  <c:v>36.153704429896599</c:v>
                </c:pt>
                <c:pt idx="11">
                  <c:v>36.153704429896599</c:v>
                </c:pt>
                <c:pt idx="12">
                  <c:v>36.153704429896599</c:v>
                </c:pt>
                <c:pt idx="13">
                  <c:v>36.153704429896599</c:v>
                </c:pt>
                <c:pt idx="14">
                  <c:v>36.153704429896599</c:v>
                </c:pt>
                <c:pt idx="15">
                  <c:v>36.153704429896599</c:v>
                </c:pt>
                <c:pt idx="16">
                  <c:v>36.153704429896599</c:v>
                </c:pt>
                <c:pt idx="17">
                  <c:v>36.153704429896599</c:v>
                </c:pt>
                <c:pt idx="18">
                  <c:v>36.153704429896599</c:v>
                </c:pt>
                <c:pt idx="19">
                  <c:v>36.153704429896599</c:v>
                </c:pt>
                <c:pt idx="20">
                  <c:v>36.153704429878204</c:v>
                </c:pt>
                <c:pt idx="21">
                  <c:v>36.153704429878204</c:v>
                </c:pt>
                <c:pt idx="22">
                  <c:v>36.153704545807201</c:v>
                </c:pt>
                <c:pt idx="23">
                  <c:v>36.153704429896699</c:v>
                </c:pt>
                <c:pt idx="24">
                  <c:v>36.153704429896699</c:v>
                </c:pt>
                <c:pt idx="25">
                  <c:v>36.153704429896699</c:v>
                </c:pt>
                <c:pt idx="26">
                  <c:v>36.153704545813</c:v>
                </c:pt>
                <c:pt idx="27">
                  <c:v>36.153704545813198</c:v>
                </c:pt>
                <c:pt idx="28">
                  <c:v>36.153704545818698</c:v>
                </c:pt>
                <c:pt idx="29">
                  <c:v>51.066322194738703</c:v>
                </c:pt>
                <c:pt idx="30">
                  <c:v>51.066322195828697</c:v>
                </c:pt>
                <c:pt idx="31">
                  <c:v>51.066322195828597</c:v>
                </c:pt>
                <c:pt idx="32">
                  <c:v>51.066322194739499</c:v>
                </c:pt>
                <c:pt idx="33">
                  <c:v>51.066322194738802</c:v>
                </c:pt>
                <c:pt idx="34">
                  <c:v>51.066322196575598</c:v>
                </c:pt>
                <c:pt idx="35">
                  <c:v>51.066322194739001</c:v>
                </c:pt>
                <c:pt idx="36">
                  <c:v>51.066322194740302</c:v>
                </c:pt>
                <c:pt idx="37">
                  <c:v>51.066322196705002</c:v>
                </c:pt>
                <c:pt idx="38">
                  <c:v>51.066322194766201</c:v>
                </c:pt>
                <c:pt idx="39">
                  <c:v>51.0663221967922</c:v>
                </c:pt>
                <c:pt idx="40">
                  <c:v>51.097652656687004</c:v>
                </c:pt>
                <c:pt idx="41">
                  <c:v>52.375093973071003</c:v>
                </c:pt>
                <c:pt idx="42">
                  <c:v>60.138836804817601</c:v>
                </c:pt>
                <c:pt idx="43">
                  <c:v>60.1388368045831</c:v>
                </c:pt>
                <c:pt idx="44">
                  <c:v>60.138836804815597</c:v>
                </c:pt>
                <c:pt idx="45">
                  <c:v>60.138836804567397</c:v>
                </c:pt>
                <c:pt idx="46">
                  <c:v>60.138836804592998</c:v>
                </c:pt>
                <c:pt idx="47">
                  <c:v>60.138836804580798</c:v>
                </c:pt>
                <c:pt idx="48">
                  <c:v>71.130770256494699</c:v>
                </c:pt>
                <c:pt idx="49">
                  <c:v>71.130770258539002</c:v>
                </c:pt>
                <c:pt idx="50">
                  <c:v>71.130770256494699</c:v>
                </c:pt>
                <c:pt idx="51">
                  <c:v>71.130769902928193</c:v>
                </c:pt>
                <c:pt idx="52">
                  <c:v>71.130770256489399</c:v>
                </c:pt>
                <c:pt idx="53">
                  <c:v>71.130770256487395</c:v>
                </c:pt>
                <c:pt idx="54">
                  <c:v>71.1307702564864</c:v>
                </c:pt>
                <c:pt idx="55">
                  <c:v>71.130770256492099</c:v>
                </c:pt>
                <c:pt idx="56">
                  <c:v>71.536713239049107</c:v>
                </c:pt>
                <c:pt idx="57">
                  <c:v>72.8141550356941</c:v>
                </c:pt>
                <c:pt idx="58">
                  <c:v>74.091596352109903</c:v>
                </c:pt>
                <c:pt idx="59">
                  <c:v>75.369037668524896</c:v>
                </c:pt>
                <c:pt idx="60">
                  <c:v>82.967565798917093</c:v>
                </c:pt>
                <c:pt idx="61">
                  <c:v>82.967565798913</c:v>
                </c:pt>
                <c:pt idx="62">
                  <c:v>82.967565798907202</c:v>
                </c:pt>
                <c:pt idx="63">
                  <c:v>82.967565798894995</c:v>
                </c:pt>
                <c:pt idx="64">
                  <c:v>82.967565800546296</c:v>
                </c:pt>
                <c:pt idx="65">
                  <c:v>83.033685567019702</c:v>
                </c:pt>
                <c:pt idx="66">
                  <c:v>84.311126883434696</c:v>
                </c:pt>
                <c:pt idx="67">
                  <c:v>85.588568199850499</c:v>
                </c:pt>
                <c:pt idx="68">
                  <c:v>86.866009516266701</c:v>
                </c:pt>
                <c:pt idx="69">
                  <c:v>88.143450832682404</c:v>
                </c:pt>
                <c:pt idx="70">
                  <c:v>89.420892149098094</c:v>
                </c:pt>
                <c:pt idx="71">
                  <c:v>90.698331747673606</c:v>
                </c:pt>
                <c:pt idx="72">
                  <c:v>95.398158467163299</c:v>
                </c:pt>
                <c:pt idx="73">
                  <c:v>95.398158467163299</c:v>
                </c:pt>
                <c:pt idx="74">
                  <c:v>95.3981585901805</c:v>
                </c:pt>
                <c:pt idx="75">
                  <c:v>95.808098731176599</c:v>
                </c:pt>
                <c:pt idx="76">
                  <c:v>97.085540047592303</c:v>
                </c:pt>
                <c:pt idx="77">
                  <c:v>98.362981364007894</c:v>
                </c:pt>
                <c:pt idx="78">
                  <c:v>99.640422680423598</c:v>
                </c:pt>
                <c:pt idx="79">
                  <c:v>100.917863996839</c:v>
                </c:pt>
                <c:pt idx="80">
                  <c:v>102.19530531325501</c:v>
                </c:pt>
                <c:pt idx="81">
                  <c:v>103.47274662967</c:v>
                </c:pt>
                <c:pt idx="82">
                  <c:v>104.750187946086</c:v>
                </c:pt>
                <c:pt idx="83">
                  <c:v>106.027629262502</c:v>
                </c:pt>
                <c:pt idx="84">
                  <c:v>107.305070578917</c:v>
                </c:pt>
                <c:pt idx="85">
                  <c:v>108.582511895333</c:v>
                </c:pt>
                <c:pt idx="86">
                  <c:v>109.859953211749</c:v>
                </c:pt>
                <c:pt idx="87">
                  <c:v>111.13739452816399</c:v>
                </c:pt>
                <c:pt idx="88">
                  <c:v>112.41483584458</c:v>
                </c:pt>
                <c:pt idx="89">
                  <c:v>113.692277160996</c:v>
                </c:pt>
                <c:pt idx="90">
                  <c:v>114.96971847741101</c:v>
                </c:pt>
                <c:pt idx="91">
                  <c:v>116.247159793827</c:v>
                </c:pt>
                <c:pt idx="92">
                  <c:v>117.524601110243</c:v>
                </c:pt>
                <c:pt idx="93">
                  <c:v>118.802042426659</c:v>
                </c:pt>
                <c:pt idx="94">
                  <c:v>120.07948374307399</c:v>
                </c:pt>
                <c:pt idx="95">
                  <c:v>121.35692505949</c:v>
                </c:pt>
                <c:pt idx="96">
                  <c:v>122.634366375906</c:v>
                </c:pt>
                <c:pt idx="97">
                  <c:v>123.91180769232101</c:v>
                </c:pt>
                <c:pt idx="98">
                  <c:v>125.18924900873699</c:v>
                </c:pt>
                <c:pt idx="99">
                  <c:v>126.466690325153</c:v>
                </c:pt>
                <c:pt idx="100">
                  <c:v>127.744131641568</c:v>
                </c:pt>
              </c:numCache>
            </c:numRef>
          </c:xVal>
          <c:yVal>
            <c:numRef>
              <c:f>res_under_cap4_changes!$AP$3:$AP$103</c:f>
              <c:numCache>
                <c:formatCode>0%</c:formatCode>
                <c:ptCount val="101"/>
                <c:pt idx="0">
                  <c:v>0.96945191586378077</c:v>
                </c:pt>
                <c:pt idx="1">
                  <c:v>0.96945191586378276</c:v>
                </c:pt>
                <c:pt idx="2">
                  <c:v>0.96945191586378276</c:v>
                </c:pt>
                <c:pt idx="3">
                  <c:v>0.96945191586378276</c:v>
                </c:pt>
                <c:pt idx="4">
                  <c:v>0.96945191586378276</c:v>
                </c:pt>
                <c:pt idx="5">
                  <c:v>0.96945191586378276</c:v>
                </c:pt>
                <c:pt idx="6">
                  <c:v>0.96945191586378276</c:v>
                </c:pt>
                <c:pt idx="7">
                  <c:v>0.96945191586378276</c:v>
                </c:pt>
                <c:pt idx="8">
                  <c:v>0.96945191586378276</c:v>
                </c:pt>
                <c:pt idx="9">
                  <c:v>0.96945191586378276</c:v>
                </c:pt>
                <c:pt idx="10">
                  <c:v>0.96945191586378276</c:v>
                </c:pt>
                <c:pt idx="11">
                  <c:v>0.96945191586378276</c:v>
                </c:pt>
                <c:pt idx="12">
                  <c:v>0.96945191586378276</c:v>
                </c:pt>
                <c:pt idx="13">
                  <c:v>0.96945191586378276</c:v>
                </c:pt>
                <c:pt idx="14">
                  <c:v>0.96945191586378276</c:v>
                </c:pt>
                <c:pt idx="15">
                  <c:v>0.96945191586378276</c:v>
                </c:pt>
                <c:pt idx="16">
                  <c:v>0.96945191586378276</c:v>
                </c:pt>
                <c:pt idx="17">
                  <c:v>0.96945191586378276</c:v>
                </c:pt>
                <c:pt idx="18">
                  <c:v>0.96945191586378276</c:v>
                </c:pt>
                <c:pt idx="19">
                  <c:v>0.96945191586378276</c:v>
                </c:pt>
                <c:pt idx="20">
                  <c:v>0.96945191586378276</c:v>
                </c:pt>
                <c:pt idx="21">
                  <c:v>0.96945191586378276</c:v>
                </c:pt>
                <c:pt idx="22">
                  <c:v>0.96945191586378077</c:v>
                </c:pt>
                <c:pt idx="23">
                  <c:v>0.96945191586378066</c:v>
                </c:pt>
                <c:pt idx="24">
                  <c:v>0.96945191586378066</c:v>
                </c:pt>
                <c:pt idx="25">
                  <c:v>0.96945191586378066</c:v>
                </c:pt>
                <c:pt idx="26">
                  <c:v>0.96945191586378554</c:v>
                </c:pt>
                <c:pt idx="27">
                  <c:v>0.96945191586378077</c:v>
                </c:pt>
                <c:pt idx="28">
                  <c:v>0.96945191586378077</c:v>
                </c:pt>
                <c:pt idx="29">
                  <c:v>0.92689155888253316</c:v>
                </c:pt>
                <c:pt idx="30">
                  <c:v>0.92689155888253316</c:v>
                </c:pt>
                <c:pt idx="31">
                  <c:v>0.92689155888253438</c:v>
                </c:pt>
                <c:pt idx="32">
                  <c:v>0.92689155888253805</c:v>
                </c:pt>
                <c:pt idx="33">
                  <c:v>0.9268915605868584</c:v>
                </c:pt>
                <c:pt idx="34">
                  <c:v>0.92689155888253483</c:v>
                </c:pt>
                <c:pt idx="35">
                  <c:v>0.92689155888253316</c:v>
                </c:pt>
                <c:pt idx="36">
                  <c:v>0.92689155888253316</c:v>
                </c:pt>
                <c:pt idx="37">
                  <c:v>0.92689155888253327</c:v>
                </c:pt>
                <c:pt idx="38">
                  <c:v>0.92689155888253338</c:v>
                </c:pt>
                <c:pt idx="39">
                  <c:v>0.92689155888253483</c:v>
                </c:pt>
                <c:pt idx="40">
                  <c:v>0.9268025931435121</c:v>
                </c:pt>
                <c:pt idx="41">
                  <c:v>0.92317518058959791</c:v>
                </c:pt>
                <c:pt idx="42">
                  <c:v>0.92009536786853485</c:v>
                </c:pt>
                <c:pt idx="43">
                  <c:v>0.92009536786853507</c:v>
                </c:pt>
                <c:pt idx="44">
                  <c:v>0.92009536786853507</c:v>
                </c:pt>
                <c:pt idx="45">
                  <c:v>0.92009536786853507</c:v>
                </c:pt>
                <c:pt idx="46">
                  <c:v>0.92009536786853918</c:v>
                </c:pt>
                <c:pt idx="47">
                  <c:v>0.92009536786853485</c:v>
                </c:pt>
                <c:pt idx="48">
                  <c:v>0.88927898205116152</c:v>
                </c:pt>
                <c:pt idx="49">
                  <c:v>0.88927898205116152</c:v>
                </c:pt>
                <c:pt idx="50">
                  <c:v>0.88927898205116152</c:v>
                </c:pt>
                <c:pt idx="51">
                  <c:v>0.88927898393721461</c:v>
                </c:pt>
                <c:pt idx="52">
                  <c:v>0.88927898205116118</c:v>
                </c:pt>
                <c:pt idx="53">
                  <c:v>0.88927898205116118</c:v>
                </c:pt>
                <c:pt idx="54">
                  <c:v>0.8892789820511614</c:v>
                </c:pt>
                <c:pt idx="55">
                  <c:v>0.88927898205116174</c:v>
                </c:pt>
                <c:pt idx="56">
                  <c:v>0.88605083652783967</c:v>
                </c:pt>
                <c:pt idx="57">
                  <c:v>0.87856438200592135</c:v>
                </c:pt>
                <c:pt idx="58">
                  <c:v>0.82457245278711977</c:v>
                </c:pt>
                <c:pt idx="59">
                  <c:v>0.81155205075156178</c:v>
                </c:pt>
                <c:pt idx="60">
                  <c:v>0.8100723731803795</c:v>
                </c:pt>
                <c:pt idx="61">
                  <c:v>0.81007237318038317</c:v>
                </c:pt>
                <c:pt idx="62">
                  <c:v>0.8100723731803795</c:v>
                </c:pt>
                <c:pt idx="63">
                  <c:v>0.81007237318037983</c:v>
                </c:pt>
                <c:pt idx="64">
                  <c:v>0.81007237318037983</c:v>
                </c:pt>
                <c:pt idx="65">
                  <c:v>0.80959197643507097</c:v>
                </c:pt>
                <c:pt idx="66">
                  <c:v>0.80141564589372116</c:v>
                </c:pt>
                <c:pt idx="67">
                  <c:v>0.79147555043227258</c:v>
                </c:pt>
                <c:pt idx="68">
                  <c:v>0.78250267669369056</c:v>
                </c:pt>
                <c:pt idx="69">
                  <c:v>0.76741277136761066</c:v>
                </c:pt>
                <c:pt idx="70">
                  <c:v>0.74065549557283272</c:v>
                </c:pt>
                <c:pt idx="71">
                  <c:v>0.72999345277349093</c:v>
                </c:pt>
                <c:pt idx="72">
                  <c:v>0.70883600515507728</c:v>
                </c:pt>
                <c:pt idx="73">
                  <c:v>0.70883600515507983</c:v>
                </c:pt>
                <c:pt idx="74">
                  <c:v>0.70883600515508105</c:v>
                </c:pt>
                <c:pt idx="75">
                  <c:v>0.70557553932431694</c:v>
                </c:pt>
                <c:pt idx="76">
                  <c:v>0.69809719896804867</c:v>
                </c:pt>
                <c:pt idx="77">
                  <c:v>0.68747865090797877</c:v>
                </c:pt>
                <c:pt idx="78">
                  <c:v>0.67919799797885272</c:v>
                </c:pt>
                <c:pt idx="79">
                  <c:v>0.66692350596318017</c:v>
                </c:pt>
                <c:pt idx="80">
                  <c:v>0.65629441382635156</c:v>
                </c:pt>
                <c:pt idx="81">
                  <c:v>0.64578260163013745</c:v>
                </c:pt>
                <c:pt idx="82">
                  <c:v>0.63739521993169246</c:v>
                </c:pt>
                <c:pt idx="83">
                  <c:v>0.61771172226942694</c:v>
                </c:pt>
                <c:pt idx="84">
                  <c:v>0.61019642923475881</c:v>
                </c:pt>
                <c:pt idx="85">
                  <c:v>0.60742604424967195</c:v>
                </c:pt>
                <c:pt idx="86">
                  <c:v>0.59933298670038304</c:v>
                </c:pt>
                <c:pt idx="87">
                  <c:v>0.58930014470554348</c:v>
                </c:pt>
                <c:pt idx="88">
                  <c:v>0.5804231886919019</c:v>
                </c:pt>
                <c:pt idx="89">
                  <c:v>0.56445921272259292</c:v>
                </c:pt>
                <c:pt idx="90">
                  <c:v>0.55242957586640673</c:v>
                </c:pt>
                <c:pt idx="91">
                  <c:v>0.54208263919080668</c:v>
                </c:pt>
                <c:pt idx="92">
                  <c:v>0.53407676226788747</c:v>
                </c:pt>
                <c:pt idx="93">
                  <c:v>0.51988271050076962</c:v>
                </c:pt>
                <c:pt idx="94">
                  <c:v>0.50704219584079224</c:v>
                </c:pt>
                <c:pt idx="95">
                  <c:v>0.48891765850744612</c:v>
                </c:pt>
                <c:pt idx="96">
                  <c:v>0.3995326857605655</c:v>
                </c:pt>
                <c:pt idx="97">
                  <c:v>0.35584439175960342</c:v>
                </c:pt>
                <c:pt idx="98">
                  <c:v>0.23335260060473287</c:v>
                </c:pt>
                <c:pt idx="99">
                  <c:v>0.18635863480694087</c:v>
                </c:pt>
                <c:pt idx="100">
                  <c:v>0.14232868196302037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280-B4C4-2927BF08C920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35.3434049292796</c:v>
                </c:pt>
                <c:pt idx="1">
                  <c:v>28.753333559578099</c:v>
                </c:pt>
                <c:pt idx="2">
                  <c:v>35.382237871349297</c:v>
                </c:pt>
                <c:pt idx="3">
                  <c:v>28.753333559578099</c:v>
                </c:pt>
                <c:pt idx="4">
                  <c:v>28.753333559578099</c:v>
                </c:pt>
                <c:pt idx="5">
                  <c:v>35.38223787135</c:v>
                </c:pt>
                <c:pt idx="6">
                  <c:v>28.753333443671099</c:v>
                </c:pt>
                <c:pt idx="7">
                  <c:v>35.382237871381299</c:v>
                </c:pt>
                <c:pt idx="8">
                  <c:v>28.753333559581598</c:v>
                </c:pt>
                <c:pt idx="9">
                  <c:v>28.753333285416002</c:v>
                </c:pt>
                <c:pt idx="10">
                  <c:v>28.753333443671</c:v>
                </c:pt>
                <c:pt idx="11">
                  <c:v>28.753333559581598</c:v>
                </c:pt>
                <c:pt idx="12">
                  <c:v>28.753333559581499</c:v>
                </c:pt>
                <c:pt idx="13">
                  <c:v>28.753333559581598</c:v>
                </c:pt>
                <c:pt idx="14">
                  <c:v>28.753333285416002</c:v>
                </c:pt>
                <c:pt idx="15">
                  <c:v>28.753333559581499</c:v>
                </c:pt>
                <c:pt idx="16">
                  <c:v>28.753333559581598</c:v>
                </c:pt>
                <c:pt idx="17">
                  <c:v>28.753333504683599</c:v>
                </c:pt>
                <c:pt idx="18">
                  <c:v>28.753333504686001</c:v>
                </c:pt>
                <c:pt idx="19">
                  <c:v>28.753333504686001</c:v>
                </c:pt>
                <c:pt idx="20">
                  <c:v>28.753333559584</c:v>
                </c:pt>
                <c:pt idx="21">
                  <c:v>28.753333559581701</c:v>
                </c:pt>
                <c:pt idx="22">
                  <c:v>28.753333559581598</c:v>
                </c:pt>
                <c:pt idx="23">
                  <c:v>35.361688391685199</c:v>
                </c:pt>
                <c:pt idx="24">
                  <c:v>35.382237823231499</c:v>
                </c:pt>
                <c:pt idx="25">
                  <c:v>35.382237871348998</c:v>
                </c:pt>
                <c:pt idx="26">
                  <c:v>35.343404929279401</c:v>
                </c:pt>
                <c:pt idx="27">
                  <c:v>35.361688391685597</c:v>
                </c:pt>
                <c:pt idx="28">
                  <c:v>35.768366760196798</c:v>
                </c:pt>
                <c:pt idx="29">
                  <c:v>46.3741713233048</c:v>
                </c:pt>
                <c:pt idx="30">
                  <c:v>46.374171323271</c:v>
                </c:pt>
                <c:pt idx="31">
                  <c:v>46.374171323263496</c:v>
                </c:pt>
                <c:pt idx="32">
                  <c:v>46.3741713232709</c:v>
                </c:pt>
                <c:pt idx="33">
                  <c:v>46.374171323274801</c:v>
                </c:pt>
                <c:pt idx="34">
                  <c:v>46.374171323271</c:v>
                </c:pt>
                <c:pt idx="35">
                  <c:v>46.374171323271</c:v>
                </c:pt>
                <c:pt idx="36">
                  <c:v>46.3741713232709</c:v>
                </c:pt>
                <c:pt idx="37">
                  <c:v>47.265341790260997</c:v>
                </c:pt>
                <c:pt idx="38">
                  <c:v>50.294855520280599</c:v>
                </c:pt>
                <c:pt idx="39">
                  <c:v>50.294855520280599</c:v>
                </c:pt>
                <c:pt idx="40">
                  <c:v>51.097666800282099</c:v>
                </c:pt>
                <c:pt idx="41">
                  <c:v>52.375108470289199</c:v>
                </c:pt>
                <c:pt idx="42">
                  <c:v>53.652550140296199</c:v>
                </c:pt>
                <c:pt idx="43">
                  <c:v>54.9299918103032</c:v>
                </c:pt>
                <c:pt idx="44">
                  <c:v>56.207433480310399</c:v>
                </c:pt>
                <c:pt idx="45">
                  <c:v>57.4848751503174</c:v>
                </c:pt>
                <c:pt idx="46">
                  <c:v>58.7623168203245</c:v>
                </c:pt>
                <c:pt idx="47">
                  <c:v>60.039758490331501</c:v>
                </c:pt>
                <c:pt idx="48">
                  <c:v>61.317200160338601</c:v>
                </c:pt>
                <c:pt idx="49">
                  <c:v>62.594641830345601</c:v>
                </c:pt>
                <c:pt idx="50">
                  <c:v>70.359303582029099</c:v>
                </c:pt>
                <c:pt idx="51">
                  <c:v>70.359303582029099</c:v>
                </c:pt>
                <c:pt idx="52">
                  <c:v>70.359303582029099</c:v>
                </c:pt>
                <c:pt idx="53">
                  <c:v>70.359303582448604</c:v>
                </c:pt>
                <c:pt idx="54">
                  <c:v>70.338754102361605</c:v>
                </c:pt>
                <c:pt idx="55">
                  <c:v>70.338754102386901</c:v>
                </c:pt>
                <c:pt idx="56">
                  <c:v>71.536733520395003</c:v>
                </c:pt>
                <c:pt idx="57">
                  <c:v>72.814175190401997</c:v>
                </c:pt>
                <c:pt idx="58">
                  <c:v>74.091616860409701</c:v>
                </c:pt>
                <c:pt idx="59">
                  <c:v>75.369058530416893</c:v>
                </c:pt>
                <c:pt idx="60">
                  <c:v>76.646500200423205</c:v>
                </c:pt>
                <c:pt idx="61">
                  <c:v>77.923941870430298</c:v>
                </c:pt>
                <c:pt idx="62">
                  <c:v>79.201383540437206</c:v>
                </c:pt>
                <c:pt idx="63">
                  <c:v>82.196099124492605</c:v>
                </c:pt>
                <c:pt idx="64">
                  <c:v>82.196099124427704</c:v>
                </c:pt>
                <c:pt idx="65">
                  <c:v>83.0337085504584</c:v>
                </c:pt>
                <c:pt idx="66">
                  <c:v>84.311150220465507</c:v>
                </c:pt>
                <c:pt idx="67">
                  <c:v>85.5885918904726</c:v>
                </c:pt>
                <c:pt idx="68">
                  <c:v>86.866033560479707</c:v>
                </c:pt>
                <c:pt idx="69">
                  <c:v>88.1434752304867</c:v>
                </c:pt>
                <c:pt idx="70">
                  <c:v>89.420916900493793</c:v>
                </c:pt>
                <c:pt idx="71">
                  <c:v>90.698358570500801</c:v>
                </c:pt>
                <c:pt idx="72">
                  <c:v>91.975800240507894</c:v>
                </c:pt>
                <c:pt idx="73">
                  <c:v>93.253241910514902</c:v>
                </c:pt>
                <c:pt idx="74">
                  <c:v>94.530683580521995</c:v>
                </c:pt>
                <c:pt idx="75">
                  <c:v>95.808125250529002</c:v>
                </c:pt>
                <c:pt idx="76">
                  <c:v>97.085566920536095</c:v>
                </c:pt>
                <c:pt idx="77">
                  <c:v>98.363008590543103</c:v>
                </c:pt>
                <c:pt idx="78">
                  <c:v>99.640450260550196</c:v>
                </c:pt>
                <c:pt idx="79">
                  <c:v>100.917891930557</c:v>
                </c:pt>
                <c:pt idx="80">
                  <c:v>102.195333600564</c:v>
                </c:pt>
                <c:pt idx="81">
                  <c:v>103.47277527057101</c:v>
                </c:pt>
                <c:pt idx="82">
                  <c:v>104.750216940578</c:v>
                </c:pt>
                <c:pt idx="83">
                  <c:v>106.02765861058499</c:v>
                </c:pt>
                <c:pt idx="84">
                  <c:v>107.305100280592</c:v>
                </c:pt>
                <c:pt idx="85">
                  <c:v>108.58254195059899</c:v>
                </c:pt>
                <c:pt idx="86">
                  <c:v>109.859983620606</c:v>
                </c:pt>
                <c:pt idx="87">
                  <c:v>111.137425290613</c:v>
                </c:pt>
                <c:pt idx="88">
                  <c:v>112.41486696062</c:v>
                </c:pt>
                <c:pt idx="89">
                  <c:v>113.692308630627</c:v>
                </c:pt>
                <c:pt idx="90">
                  <c:v>114.969750300634</c:v>
                </c:pt>
                <c:pt idx="91">
                  <c:v>116.247191970641</c:v>
                </c:pt>
                <c:pt idx="92">
                  <c:v>117.524633640649</c:v>
                </c:pt>
                <c:pt idx="93">
                  <c:v>118.80207531065599</c:v>
                </c:pt>
                <c:pt idx="94">
                  <c:v>120.079516980663</c:v>
                </c:pt>
                <c:pt idx="95">
                  <c:v>121.35695865066999</c:v>
                </c:pt>
                <c:pt idx="96">
                  <c:v>122.634400320677</c:v>
                </c:pt>
                <c:pt idx="97">
                  <c:v>123.911841990684</c:v>
                </c:pt>
                <c:pt idx="98">
                  <c:v>125.189283660691</c:v>
                </c:pt>
                <c:pt idx="99">
                  <c:v>126.466725330698</c:v>
                </c:pt>
                <c:pt idx="100">
                  <c:v>127.744167000705</c:v>
                </c:pt>
              </c:numCache>
            </c:numRef>
          </c:xVal>
          <c:yVal>
            <c:numRef>
              <c:f>res_under_cap5_changes!$AP$3:$AP$103</c:f>
              <c:numCache>
                <c:formatCode>0%</c:formatCode>
                <c:ptCount val="101"/>
                <c:pt idx="0">
                  <c:v>0.9906086185236076</c:v>
                </c:pt>
                <c:pt idx="1">
                  <c:v>0.99060861852266857</c:v>
                </c:pt>
                <c:pt idx="2">
                  <c:v>0.99060861852266868</c:v>
                </c:pt>
                <c:pt idx="3">
                  <c:v>0.99060861852266857</c:v>
                </c:pt>
                <c:pt idx="4">
                  <c:v>0.99060861852266857</c:v>
                </c:pt>
                <c:pt idx="5">
                  <c:v>0.99060861852266935</c:v>
                </c:pt>
                <c:pt idx="6">
                  <c:v>0.99060861852266857</c:v>
                </c:pt>
                <c:pt idx="7">
                  <c:v>0.99060861852266846</c:v>
                </c:pt>
                <c:pt idx="8">
                  <c:v>0.99060861852266824</c:v>
                </c:pt>
                <c:pt idx="9">
                  <c:v>0.99060861852266868</c:v>
                </c:pt>
                <c:pt idx="10">
                  <c:v>0.99060861852266846</c:v>
                </c:pt>
                <c:pt idx="11">
                  <c:v>0.99060861852266824</c:v>
                </c:pt>
                <c:pt idx="12">
                  <c:v>0.99060861852266846</c:v>
                </c:pt>
                <c:pt idx="13">
                  <c:v>0.99060861852266824</c:v>
                </c:pt>
                <c:pt idx="14">
                  <c:v>0.99060861852266868</c:v>
                </c:pt>
                <c:pt idx="15">
                  <c:v>0.99060861852266846</c:v>
                </c:pt>
                <c:pt idx="16">
                  <c:v>0.99060861852266824</c:v>
                </c:pt>
                <c:pt idx="17">
                  <c:v>0.99060861852266857</c:v>
                </c:pt>
                <c:pt idx="18">
                  <c:v>0.99060861852266846</c:v>
                </c:pt>
                <c:pt idx="19">
                  <c:v>0.99060861852266846</c:v>
                </c:pt>
                <c:pt idx="20">
                  <c:v>0.99060861852266857</c:v>
                </c:pt>
                <c:pt idx="21">
                  <c:v>0.99060861852266846</c:v>
                </c:pt>
                <c:pt idx="22">
                  <c:v>0.99060861852266824</c:v>
                </c:pt>
                <c:pt idx="23">
                  <c:v>0.99060861852266846</c:v>
                </c:pt>
                <c:pt idx="24">
                  <c:v>0.99060861852266857</c:v>
                </c:pt>
                <c:pt idx="25">
                  <c:v>0.99060861852266846</c:v>
                </c:pt>
                <c:pt idx="26">
                  <c:v>0.99060861852266868</c:v>
                </c:pt>
                <c:pt idx="27">
                  <c:v>0.99060861852266879</c:v>
                </c:pt>
                <c:pt idx="28">
                  <c:v>0.98097026667613607</c:v>
                </c:pt>
                <c:pt idx="29">
                  <c:v>0.95979223270529468</c:v>
                </c:pt>
                <c:pt idx="30">
                  <c:v>0.95979223270529501</c:v>
                </c:pt>
                <c:pt idx="31">
                  <c:v>0.95979223270529657</c:v>
                </c:pt>
                <c:pt idx="32">
                  <c:v>0.95979223270529557</c:v>
                </c:pt>
                <c:pt idx="33">
                  <c:v>0.95979223270529679</c:v>
                </c:pt>
                <c:pt idx="34">
                  <c:v>0.95979223270529468</c:v>
                </c:pt>
                <c:pt idx="35">
                  <c:v>0.95979223270529501</c:v>
                </c:pt>
                <c:pt idx="36">
                  <c:v>0.9597922327052949</c:v>
                </c:pt>
                <c:pt idx="37">
                  <c:v>0.95370914506355464</c:v>
                </c:pt>
                <c:pt idx="38">
                  <c:v>0.94804826154142074</c:v>
                </c:pt>
                <c:pt idx="39">
                  <c:v>0.94804826154142108</c:v>
                </c:pt>
                <c:pt idx="40">
                  <c:v>0.94576860481396707</c:v>
                </c:pt>
                <c:pt idx="41">
                  <c:v>0.94214119123673445</c:v>
                </c:pt>
                <c:pt idx="42">
                  <c:v>0.93851377767876853</c:v>
                </c:pt>
                <c:pt idx="43">
                  <c:v>0.93488636412088177</c:v>
                </c:pt>
                <c:pt idx="44">
                  <c:v>0.93125895056282215</c:v>
                </c:pt>
                <c:pt idx="45">
                  <c:v>0.92763153700481182</c:v>
                </c:pt>
                <c:pt idx="46">
                  <c:v>0.92400412344689076</c:v>
                </c:pt>
                <c:pt idx="47">
                  <c:v>0.92037670988963849</c:v>
                </c:pt>
                <c:pt idx="48">
                  <c:v>0.91714860351002847</c:v>
                </c:pt>
                <c:pt idx="49">
                  <c:v>0.91352118995205744</c:v>
                </c:pt>
                <c:pt idx="50">
                  <c:v>0.91043568471004899</c:v>
                </c:pt>
                <c:pt idx="51">
                  <c:v>0.91043568471004899</c:v>
                </c:pt>
                <c:pt idx="52">
                  <c:v>0.91043568471004899</c:v>
                </c:pt>
                <c:pt idx="53">
                  <c:v>0.91043568471004876</c:v>
                </c:pt>
                <c:pt idx="54">
                  <c:v>0.91043568471005143</c:v>
                </c:pt>
                <c:pt idx="55">
                  <c:v>0.91043568471004899</c:v>
                </c:pt>
                <c:pt idx="56">
                  <c:v>0.90278500028276387</c:v>
                </c:pt>
                <c:pt idx="57">
                  <c:v>0.88026076110461438</c:v>
                </c:pt>
                <c:pt idx="58">
                  <c:v>0.86429371825884149</c:v>
                </c:pt>
                <c:pt idx="59">
                  <c:v>0.85843711277081303</c:v>
                </c:pt>
                <c:pt idx="60">
                  <c:v>0.85499027383154447</c:v>
                </c:pt>
                <c:pt idx="61">
                  <c:v>0.85263388183104016</c:v>
                </c:pt>
                <c:pt idx="62">
                  <c:v>0.8457516250659679</c:v>
                </c:pt>
                <c:pt idx="63">
                  <c:v>0.83122907583926708</c:v>
                </c:pt>
                <c:pt idx="64">
                  <c:v>0.8312290758392672</c:v>
                </c:pt>
                <c:pt idx="65">
                  <c:v>0.82538095243169807</c:v>
                </c:pt>
                <c:pt idx="66">
                  <c:v>0.81695608605764936</c:v>
                </c:pt>
                <c:pt idx="67">
                  <c:v>0.80668898797129063</c:v>
                </c:pt>
                <c:pt idx="68">
                  <c:v>0.79900121972915994</c:v>
                </c:pt>
                <c:pt idx="69">
                  <c:v>0.77660141567931285</c:v>
                </c:pt>
                <c:pt idx="70">
                  <c:v>0.77399591586811878</c:v>
                </c:pt>
                <c:pt idx="71">
                  <c:v>0.76803575765919807</c:v>
                </c:pt>
                <c:pt idx="72">
                  <c:v>0.76057858097317144</c:v>
                </c:pt>
                <c:pt idx="73">
                  <c:v>0.7501943674710605</c:v>
                </c:pt>
                <c:pt idx="74">
                  <c:v>0.74203977921899167</c:v>
                </c:pt>
                <c:pt idx="75">
                  <c:v>0.72231777921225426</c:v>
                </c:pt>
                <c:pt idx="76">
                  <c:v>0.71276451127478824</c:v>
                </c:pt>
                <c:pt idx="77">
                  <c:v>0.70339225496931523</c:v>
                </c:pt>
                <c:pt idx="78">
                  <c:v>0.69462812733671164</c:v>
                </c:pt>
                <c:pt idx="79">
                  <c:v>0.6767166842902147</c:v>
                </c:pt>
                <c:pt idx="80">
                  <c:v>0.67218420560588821</c:v>
                </c:pt>
                <c:pt idx="81">
                  <c:v>0.6652910853322227</c:v>
                </c:pt>
                <c:pt idx="82">
                  <c:v>0.65638700399687855</c:v>
                </c:pt>
                <c:pt idx="83">
                  <c:v>0.64641301325514477</c:v>
                </c:pt>
                <c:pt idx="84">
                  <c:v>0.63872131075346195</c:v>
                </c:pt>
                <c:pt idx="85">
                  <c:v>0.62219929286573727</c:v>
                </c:pt>
                <c:pt idx="86">
                  <c:v>0.60431264139447205</c:v>
                </c:pt>
                <c:pt idx="87">
                  <c:v>0.59487478747532452</c:v>
                </c:pt>
                <c:pt idx="88">
                  <c:v>0.58385329636872507</c:v>
                </c:pt>
                <c:pt idx="89">
                  <c:v>0.56569031835006311</c:v>
                </c:pt>
                <c:pt idx="90">
                  <c:v>0.55756023203402216</c:v>
                </c:pt>
                <c:pt idx="91">
                  <c:v>0.54704197434805102</c:v>
                </c:pt>
                <c:pt idx="92">
                  <c:v>0.53594240933047654</c:v>
                </c:pt>
                <c:pt idx="93">
                  <c:v>0.52637784719868752</c:v>
                </c:pt>
                <c:pt idx="94">
                  <c:v>0.51443768718196559</c:v>
                </c:pt>
                <c:pt idx="95">
                  <c:v>0.49014476457314132</c:v>
                </c:pt>
                <c:pt idx="96">
                  <c:v>0.39983527518379364</c:v>
                </c:pt>
                <c:pt idx="97">
                  <c:v>0.35695451176235865</c:v>
                </c:pt>
                <c:pt idx="98">
                  <c:v>0.23587932505406942</c:v>
                </c:pt>
                <c:pt idx="99">
                  <c:v>0.18635894623472224</c:v>
                </c:pt>
                <c:pt idx="100">
                  <c:v>0.14232891772117462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280-B4C4-2927BF08C920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Sheet4!$D$4:$D$24</c:f>
              <c:numCache>
                <c:formatCode>General</c:formatCode>
                <c:ptCount val="21"/>
                <c:pt idx="0">
                  <c:v>98.913353648703307</c:v>
                </c:pt>
                <c:pt idx="1">
                  <c:v>98.913353648702497</c:v>
                </c:pt>
                <c:pt idx="2">
                  <c:v>98.913353648702099</c:v>
                </c:pt>
                <c:pt idx="3">
                  <c:v>98.913353648702497</c:v>
                </c:pt>
                <c:pt idx="4">
                  <c:v>98.913353648702099</c:v>
                </c:pt>
                <c:pt idx="5">
                  <c:v>98.913353648702497</c:v>
                </c:pt>
                <c:pt idx="6">
                  <c:v>98.913353648702497</c:v>
                </c:pt>
                <c:pt idx="7">
                  <c:v>98.913353648706703</c:v>
                </c:pt>
                <c:pt idx="8">
                  <c:v>98.913353648702497</c:v>
                </c:pt>
                <c:pt idx="9">
                  <c:v>98.913353648702099</c:v>
                </c:pt>
                <c:pt idx="10">
                  <c:v>98.913353648702596</c:v>
                </c:pt>
                <c:pt idx="11">
                  <c:v>98.913353648707798</c:v>
                </c:pt>
                <c:pt idx="12">
                  <c:v>98.913353648702397</c:v>
                </c:pt>
                <c:pt idx="13">
                  <c:v>98.913353648702397</c:v>
                </c:pt>
                <c:pt idx="14">
                  <c:v>98.913353648702397</c:v>
                </c:pt>
                <c:pt idx="15">
                  <c:v>98.913353648702397</c:v>
                </c:pt>
                <c:pt idx="16">
                  <c:v>111.34394631697801</c:v>
                </c:pt>
                <c:pt idx="17">
                  <c:v>111.343946316979</c:v>
                </c:pt>
                <c:pt idx="18">
                  <c:v>111.538580847115</c:v>
                </c:pt>
                <c:pt idx="19">
                  <c:v>117.735168671951</c:v>
                </c:pt>
                <c:pt idx="20">
                  <c:v>123.931756496791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0.45284549978915156</c:v>
                </c:pt>
                <c:pt idx="1">
                  <c:v>0.45284549978915911</c:v>
                </c:pt>
                <c:pt idx="2">
                  <c:v>0.4528454997891756</c:v>
                </c:pt>
                <c:pt idx="3">
                  <c:v>0.45284549978915911</c:v>
                </c:pt>
                <c:pt idx="4">
                  <c:v>0.4528454997891756</c:v>
                </c:pt>
                <c:pt idx="5">
                  <c:v>0.45284549978915911</c:v>
                </c:pt>
                <c:pt idx="6">
                  <c:v>0.45284549978915911</c:v>
                </c:pt>
                <c:pt idx="7">
                  <c:v>0.45284549978915767</c:v>
                </c:pt>
                <c:pt idx="8">
                  <c:v>0.45284549978915911</c:v>
                </c:pt>
                <c:pt idx="9">
                  <c:v>0.4528454997891756</c:v>
                </c:pt>
                <c:pt idx="10">
                  <c:v>0.45284549978915911</c:v>
                </c:pt>
                <c:pt idx="11">
                  <c:v>0.45284549978920047</c:v>
                </c:pt>
                <c:pt idx="12">
                  <c:v>0.45284549978919342</c:v>
                </c:pt>
                <c:pt idx="13">
                  <c:v>0.45284549978919342</c:v>
                </c:pt>
                <c:pt idx="14">
                  <c:v>0.45284549978919575</c:v>
                </c:pt>
                <c:pt idx="15">
                  <c:v>0.45284549978919575</c:v>
                </c:pt>
                <c:pt idx="16">
                  <c:v>0.34021455568246894</c:v>
                </c:pt>
                <c:pt idx="17">
                  <c:v>0.3402145556824247</c:v>
                </c:pt>
                <c:pt idx="18">
                  <c:v>0.33766352600051269</c:v>
                </c:pt>
                <c:pt idx="19">
                  <c:v>0.18272264613305156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4C4-4280-B4C4-2927BF08C920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Sheet4!$F$4:$F$24</c:f>
              <c:numCache>
                <c:formatCode>General</c:formatCode>
                <c:ptCount val="21"/>
                <c:pt idx="0">
                  <c:v>79.294981699888595</c:v>
                </c:pt>
                <c:pt idx="1">
                  <c:v>79.294981699888694</c:v>
                </c:pt>
                <c:pt idx="2">
                  <c:v>79.294981699888694</c:v>
                </c:pt>
                <c:pt idx="3">
                  <c:v>79.294981699888694</c:v>
                </c:pt>
                <c:pt idx="4">
                  <c:v>79.294981699888694</c:v>
                </c:pt>
                <c:pt idx="5">
                  <c:v>79.294981699888794</c:v>
                </c:pt>
                <c:pt idx="6">
                  <c:v>79.294981699888794</c:v>
                </c:pt>
                <c:pt idx="7">
                  <c:v>79.294981699888794</c:v>
                </c:pt>
                <c:pt idx="8">
                  <c:v>79.294981699888794</c:v>
                </c:pt>
                <c:pt idx="9">
                  <c:v>79.294981699888794</c:v>
                </c:pt>
                <c:pt idx="10">
                  <c:v>79.294981699888794</c:v>
                </c:pt>
                <c:pt idx="11">
                  <c:v>79.294981699888595</c:v>
                </c:pt>
                <c:pt idx="12">
                  <c:v>79.294981699888694</c:v>
                </c:pt>
                <c:pt idx="13">
                  <c:v>91.131777242465702</c:v>
                </c:pt>
                <c:pt idx="14">
                  <c:v>91.131777874753794</c:v>
                </c:pt>
                <c:pt idx="15">
                  <c:v>94.700401682435896</c:v>
                </c:pt>
                <c:pt idx="16">
                  <c:v>103.562369910741</c:v>
                </c:pt>
                <c:pt idx="17">
                  <c:v>107.327121842254</c:v>
                </c:pt>
                <c:pt idx="18">
                  <c:v>118.706772628331</c:v>
                </c:pt>
                <c:pt idx="19">
                  <c:v>119.953842060166</c:v>
                </c:pt>
                <c:pt idx="20">
                  <c:v>126.26720217912199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0.67168998483613362</c:v>
                </c:pt>
                <c:pt idx="1">
                  <c:v>0.67168998483613362</c:v>
                </c:pt>
                <c:pt idx="2">
                  <c:v>0.67168998483613362</c:v>
                </c:pt>
                <c:pt idx="3">
                  <c:v>0.67168998483613362</c:v>
                </c:pt>
                <c:pt idx="4">
                  <c:v>0.67168998483613362</c:v>
                </c:pt>
                <c:pt idx="5">
                  <c:v>0.67168998483613374</c:v>
                </c:pt>
                <c:pt idx="6">
                  <c:v>0.67168998483613374</c:v>
                </c:pt>
                <c:pt idx="7">
                  <c:v>0.67168998483613374</c:v>
                </c:pt>
                <c:pt idx="8">
                  <c:v>0.67168998483613374</c:v>
                </c:pt>
                <c:pt idx="9">
                  <c:v>0.67168998483613374</c:v>
                </c:pt>
                <c:pt idx="10">
                  <c:v>0.67168998483613374</c:v>
                </c:pt>
                <c:pt idx="11">
                  <c:v>0.6716899848361334</c:v>
                </c:pt>
                <c:pt idx="12">
                  <c:v>0.6716899848361334</c:v>
                </c:pt>
                <c:pt idx="13">
                  <c:v>0.5738183972715416</c:v>
                </c:pt>
                <c:pt idx="14">
                  <c:v>0.57381842936027616</c:v>
                </c:pt>
                <c:pt idx="15">
                  <c:v>0.53020994937300936</c:v>
                </c:pt>
                <c:pt idx="16">
                  <c:v>0.44872575413018378</c:v>
                </c:pt>
                <c:pt idx="17">
                  <c:v>0.41081475035040921</c:v>
                </c:pt>
                <c:pt idx="18">
                  <c:v>0.25126627693904419</c:v>
                </c:pt>
                <c:pt idx="19">
                  <c:v>0.19588667669049614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4C4-4280-B4C4-2927BF08C920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Sheet4!$H$4:$H$24</c:f>
              <c:numCache>
                <c:formatCode>General</c:formatCode>
                <c:ptCount val="21"/>
                <c:pt idx="0">
                  <c:v>60.9103034786053</c:v>
                </c:pt>
                <c:pt idx="1">
                  <c:v>60.9103034786053</c:v>
                </c:pt>
                <c:pt idx="2">
                  <c:v>60.9103034786053</c:v>
                </c:pt>
                <c:pt idx="3">
                  <c:v>60.9103034786053</c:v>
                </c:pt>
                <c:pt idx="4">
                  <c:v>60.9103034786053</c:v>
                </c:pt>
                <c:pt idx="5">
                  <c:v>60.9103034786053</c:v>
                </c:pt>
                <c:pt idx="6">
                  <c:v>60.9103034786053</c:v>
                </c:pt>
                <c:pt idx="7">
                  <c:v>60.910303478604199</c:v>
                </c:pt>
                <c:pt idx="8">
                  <c:v>60.910303478603602</c:v>
                </c:pt>
                <c:pt idx="9">
                  <c:v>60.910303479024101</c:v>
                </c:pt>
                <c:pt idx="10">
                  <c:v>72.747099021422798</c:v>
                </c:pt>
                <c:pt idx="11">
                  <c:v>72.747099021624706</c:v>
                </c:pt>
                <c:pt idx="12">
                  <c:v>76.424282463646705</c:v>
                </c:pt>
                <c:pt idx="13">
                  <c:v>89.515448478795193</c:v>
                </c:pt>
                <c:pt idx="14">
                  <c:v>89.515448539541694</c:v>
                </c:pt>
                <c:pt idx="15">
                  <c:v>101.352244020398</c:v>
                </c:pt>
                <c:pt idx="16">
                  <c:v>101.899043284862</c:v>
                </c:pt>
                <c:pt idx="17">
                  <c:v>113.78283668820499</c:v>
                </c:pt>
                <c:pt idx="18">
                  <c:v>114.63642369547</c:v>
                </c:pt>
                <c:pt idx="19">
                  <c:v>121.00511390077401</c:v>
                </c:pt>
                <c:pt idx="20">
                  <c:v>127.373804106077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0.89893866520965005</c:v>
                </c:pt>
                <c:pt idx="1">
                  <c:v>0.89893866520965005</c:v>
                </c:pt>
                <c:pt idx="2">
                  <c:v>0.89893866520965005</c:v>
                </c:pt>
                <c:pt idx="3">
                  <c:v>0.89893866520965005</c:v>
                </c:pt>
                <c:pt idx="4">
                  <c:v>0.89893866520965005</c:v>
                </c:pt>
                <c:pt idx="5">
                  <c:v>0.89893866520965005</c:v>
                </c:pt>
                <c:pt idx="6">
                  <c:v>0.89893866520965005</c:v>
                </c:pt>
                <c:pt idx="7">
                  <c:v>0.89893866520965227</c:v>
                </c:pt>
                <c:pt idx="8">
                  <c:v>0.89893866520965315</c:v>
                </c:pt>
                <c:pt idx="9">
                  <c:v>0.89893866520965005</c:v>
                </c:pt>
                <c:pt idx="10">
                  <c:v>0.8197320563388687</c:v>
                </c:pt>
                <c:pt idx="11">
                  <c:v>0.81973205633887436</c:v>
                </c:pt>
                <c:pt idx="12">
                  <c:v>0.78147766231501958</c:v>
                </c:pt>
                <c:pt idx="13">
                  <c:v>0.72464194854246922</c:v>
                </c:pt>
                <c:pt idx="14">
                  <c:v>0.72464195566665546</c:v>
                </c:pt>
                <c:pt idx="15">
                  <c:v>0.64543534312616502</c:v>
                </c:pt>
                <c:pt idx="16">
                  <c:v>0.64106825697880077</c:v>
                </c:pt>
                <c:pt idx="17">
                  <c:v>0.54419897510086013</c:v>
                </c:pt>
                <c:pt idx="18">
                  <c:v>0.53828075090096272</c:v>
                </c:pt>
                <c:pt idx="19">
                  <c:v>0.37820955735086209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4C4-4280-B4C4-2927BF08C920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Sheet4!$J$4:$J$24</c:f>
              <c:numCache>
                <c:formatCode>General</c:formatCode>
                <c:ptCount val="21"/>
                <c:pt idx="0">
                  <c:v>36.153704545814598</c:v>
                </c:pt>
                <c:pt idx="1">
                  <c:v>36.153704429896599</c:v>
                </c:pt>
                <c:pt idx="2">
                  <c:v>36.153704429896599</c:v>
                </c:pt>
                <c:pt idx="3">
                  <c:v>36.153704429896599</c:v>
                </c:pt>
                <c:pt idx="4">
                  <c:v>36.153704429878204</c:v>
                </c:pt>
                <c:pt idx="5">
                  <c:v>36.153704429896699</c:v>
                </c:pt>
                <c:pt idx="6">
                  <c:v>51.066322195828697</c:v>
                </c:pt>
                <c:pt idx="7">
                  <c:v>51.066322194739001</c:v>
                </c:pt>
                <c:pt idx="8">
                  <c:v>51.097652656687004</c:v>
                </c:pt>
                <c:pt idx="9">
                  <c:v>60.138836804567397</c:v>
                </c:pt>
                <c:pt idx="10">
                  <c:v>71.130770256494699</c:v>
                </c:pt>
                <c:pt idx="11">
                  <c:v>71.130770256492099</c:v>
                </c:pt>
                <c:pt idx="12">
                  <c:v>82.967565798917093</c:v>
                </c:pt>
                <c:pt idx="13">
                  <c:v>83.033685567019702</c:v>
                </c:pt>
                <c:pt idx="14">
                  <c:v>89.420892149098094</c:v>
                </c:pt>
                <c:pt idx="15">
                  <c:v>95.808098731176599</c:v>
                </c:pt>
                <c:pt idx="16">
                  <c:v>102.19530531325501</c:v>
                </c:pt>
                <c:pt idx="17">
                  <c:v>108.582511895333</c:v>
                </c:pt>
                <c:pt idx="18">
                  <c:v>114.96971847741101</c:v>
                </c:pt>
                <c:pt idx="19">
                  <c:v>121.35692505949</c:v>
                </c:pt>
                <c:pt idx="20">
                  <c:v>127.744131641568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0.9643825280223467</c:v>
                </c:pt>
                <c:pt idx="1">
                  <c:v>0.96438252802234892</c:v>
                </c:pt>
                <c:pt idx="2">
                  <c:v>0.96438252802234892</c:v>
                </c:pt>
                <c:pt idx="3">
                  <c:v>0.96438252802234892</c:v>
                </c:pt>
                <c:pt idx="4">
                  <c:v>0.96438252802234892</c:v>
                </c:pt>
                <c:pt idx="5">
                  <c:v>0.96438252802234647</c:v>
                </c:pt>
                <c:pt idx="6">
                  <c:v>0.91475937275739172</c:v>
                </c:pt>
                <c:pt idx="7">
                  <c:v>0.91475937275739161</c:v>
                </c:pt>
                <c:pt idx="8">
                  <c:v>0.91465564334829275</c:v>
                </c:pt>
                <c:pt idx="9">
                  <c:v>0.90683536868838177</c:v>
                </c:pt>
                <c:pt idx="10">
                  <c:v>0.87090507095159186</c:v>
                </c:pt>
                <c:pt idx="11">
                  <c:v>0.8709050709515922</c:v>
                </c:pt>
                <c:pt idx="12">
                  <c:v>0.77855429833619372</c:v>
                </c:pt>
                <c:pt idx="13">
                  <c:v>0.77799418080024996</c:v>
                </c:pt>
                <c:pt idx="14">
                  <c:v>0.69761784150512385</c:v>
                </c:pt>
                <c:pt idx="15">
                  <c:v>0.65671644313633393</c:v>
                </c:pt>
                <c:pt idx="16">
                  <c:v>0.59925722249834035</c:v>
                </c:pt>
                <c:pt idx="17">
                  <c:v>0.54227925372525776</c:v>
                </c:pt>
                <c:pt idx="18">
                  <c:v>0.47815624153319813</c:v>
                </c:pt>
                <c:pt idx="19">
                  <c:v>0.40410466020676944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B4C4-4280-B4C4-2927BF08C920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Sheet4!$L$4:$L$24</c:f>
              <c:numCache>
                <c:formatCode>General</c:formatCode>
                <c:ptCount val="21"/>
                <c:pt idx="0">
                  <c:v>35.3434049292796</c:v>
                </c:pt>
                <c:pt idx="1">
                  <c:v>35.38223787135</c:v>
                </c:pt>
                <c:pt idx="2">
                  <c:v>28.753333443671</c:v>
                </c:pt>
                <c:pt idx="3">
                  <c:v>28.753333559581499</c:v>
                </c:pt>
                <c:pt idx="4">
                  <c:v>28.753333559584</c:v>
                </c:pt>
                <c:pt idx="5">
                  <c:v>35.382237871348998</c:v>
                </c:pt>
                <c:pt idx="6">
                  <c:v>46.374171323271</c:v>
                </c:pt>
                <c:pt idx="7">
                  <c:v>46.374171323271</c:v>
                </c:pt>
                <c:pt idx="8">
                  <c:v>51.097666800282099</c:v>
                </c:pt>
                <c:pt idx="9">
                  <c:v>57.4848751503174</c:v>
                </c:pt>
                <c:pt idx="10">
                  <c:v>70.359303582029099</c:v>
                </c:pt>
                <c:pt idx="11">
                  <c:v>70.338754102386901</c:v>
                </c:pt>
                <c:pt idx="12">
                  <c:v>76.646500200423205</c:v>
                </c:pt>
                <c:pt idx="13">
                  <c:v>83.0337085504584</c:v>
                </c:pt>
                <c:pt idx="14">
                  <c:v>89.420916900493793</c:v>
                </c:pt>
                <c:pt idx="15">
                  <c:v>95.808125250529002</c:v>
                </c:pt>
                <c:pt idx="16">
                  <c:v>102.195333600564</c:v>
                </c:pt>
                <c:pt idx="17">
                  <c:v>108.58254195059899</c:v>
                </c:pt>
                <c:pt idx="18">
                  <c:v>114.969750300634</c:v>
                </c:pt>
                <c:pt idx="19">
                  <c:v>121.35695865066999</c:v>
                </c:pt>
                <c:pt idx="20">
                  <c:v>127.744167000705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0.98905013626967631</c:v>
                </c:pt>
                <c:pt idx="1">
                  <c:v>0.98905013626858229</c:v>
                </c:pt>
                <c:pt idx="2">
                  <c:v>0.98905013626858129</c:v>
                </c:pt>
                <c:pt idx="3">
                  <c:v>0.98905013626858129</c:v>
                </c:pt>
                <c:pt idx="4">
                  <c:v>0.9890501362685814</c:v>
                </c:pt>
                <c:pt idx="5">
                  <c:v>0.98905013626858129</c:v>
                </c:pt>
                <c:pt idx="6">
                  <c:v>0.95311982865520739</c:v>
                </c:pt>
                <c:pt idx="7">
                  <c:v>0.95311982865520739</c:v>
                </c:pt>
                <c:pt idx="8">
                  <c:v>0.93676900585019085</c:v>
                </c:pt>
                <c:pt idx="9">
                  <c:v>0.9156221254389203</c:v>
                </c:pt>
                <c:pt idx="10">
                  <c:v>0.89557265350257653</c:v>
                </c:pt>
                <c:pt idx="11">
                  <c:v>0.89557265350257653</c:v>
                </c:pt>
                <c:pt idx="12">
                  <c:v>0.83092618001860841</c:v>
                </c:pt>
                <c:pt idx="13">
                  <c:v>0.79640324691332665</c:v>
                </c:pt>
                <c:pt idx="14">
                  <c:v>0.73649095929480313</c:v>
                </c:pt>
                <c:pt idx="15">
                  <c:v>0.67623693216991032</c:v>
                </c:pt>
                <c:pt idx="16">
                  <c:v>0.61778378545408363</c:v>
                </c:pt>
                <c:pt idx="17">
                  <c:v>0.55950396959817139</c:v>
                </c:pt>
                <c:pt idx="18">
                  <c:v>0.48413817708483442</c:v>
                </c:pt>
                <c:pt idx="19">
                  <c:v>0.40553523843642098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B4C4-4280-B4C4-2927BF08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30</xdr:row>
      <xdr:rowOff>0</xdr:rowOff>
    </xdr:from>
    <xdr:to>
      <xdr:col>7</xdr:col>
      <xdr:colOff>0</xdr:colOff>
      <xdr:row>54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20</xdr:col>
      <xdr:colOff>533399</xdr:colOff>
      <xdr:row>54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6" zoomScaleNormal="100" workbookViewId="0">
      <selection activeCell="P25" sqref="P25"/>
    </sheetView>
  </sheetViews>
  <sheetFormatPr defaultRowHeight="15" x14ac:dyDescent="0.25"/>
  <cols>
    <col min="1" max="1" width="12" bestFit="1" customWidth="1"/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98.913353648703307</v>
      </c>
      <c r="E4">
        <f t="shared" ref="E4:E24" ca="1" si="1">INDIRECT(""&amp;D$1&amp;"!"&amp;$B4)</f>
        <v>0.45284549978915156</v>
      </c>
      <c r="F4">
        <f t="shared" ref="F4:F24" ca="1" si="2">INDIRECT(""&amp;F$1&amp;"!"&amp;$A4)</f>
        <v>79.294981699888595</v>
      </c>
      <c r="G4">
        <f t="shared" ref="G4:G24" ca="1" si="3">INDIRECT(""&amp;F$1&amp;"!"&amp;$B4)</f>
        <v>0.67168998483613362</v>
      </c>
      <c r="H4">
        <f t="shared" ref="H4:H24" ca="1" si="4">INDIRECT(""&amp;H$1&amp;"!"&amp;$A4)</f>
        <v>60.9103034786053</v>
      </c>
      <c r="I4">
        <f t="shared" ref="I4:I24" ca="1" si="5">INDIRECT(""&amp;H$1&amp;"!"&amp;$B4)</f>
        <v>0.89893866520965005</v>
      </c>
      <c r="J4">
        <f t="shared" ref="J4:J24" ca="1" si="6">INDIRECT(""&amp;J$1&amp;"!"&amp;$A4)</f>
        <v>36.153704545814598</v>
      </c>
      <c r="K4">
        <f t="shared" ref="K4:K24" ca="1" si="7">INDIRECT(""&amp;J$1&amp;"!"&amp;$B4)</f>
        <v>0.9643825280223467</v>
      </c>
      <c r="L4">
        <f t="shared" ref="L4:L24" ca="1" si="8">INDIRECT(""&amp;L$1&amp;"!"&amp;$A4)</f>
        <v>35.3434049292796</v>
      </c>
      <c r="M4">
        <f t="shared" ref="M4:M24" ca="1" si="9">INDIRECT(""&amp;L$1&amp;"!"&amp;$B4)</f>
        <v>0.98905013626967631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98.913353648702497</v>
      </c>
      <c r="E5">
        <f t="shared" ca="1" si="1"/>
        <v>0.45284549978915911</v>
      </c>
      <c r="F5">
        <f t="shared" ca="1" si="2"/>
        <v>79.294981699888694</v>
      </c>
      <c r="G5">
        <f t="shared" ca="1" si="3"/>
        <v>0.67168998483613362</v>
      </c>
      <c r="H5">
        <f t="shared" ca="1" si="4"/>
        <v>60.9103034786053</v>
      </c>
      <c r="I5">
        <f t="shared" ca="1" si="5"/>
        <v>0.89893866520965005</v>
      </c>
      <c r="J5">
        <f t="shared" ca="1" si="6"/>
        <v>36.153704429896599</v>
      </c>
      <c r="K5">
        <f t="shared" ca="1" si="7"/>
        <v>0.96438252802234892</v>
      </c>
      <c r="L5">
        <f t="shared" ca="1" si="8"/>
        <v>35.38223787135</v>
      </c>
      <c r="M5">
        <f t="shared" ca="1" si="9"/>
        <v>0.98905013626858229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98.913353648702099</v>
      </c>
      <c r="E6">
        <f t="shared" ca="1" si="1"/>
        <v>0.4528454997891756</v>
      </c>
      <c r="F6">
        <f t="shared" ca="1" si="2"/>
        <v>79.294981699888694</v>
      </c>
      <c r="G6">
        <f t="shared" ca="1" si="3"/>
        <v>0.67168998483613362</v>
      </c>
      <c r="H6">
        <f t="shared" ca="1" si="4"/>
        <v>60.9103034786053</v>
      </c>
      <c r="I6">
        <f t="shared" ca="1" si="5"/>
        <v>0.89893866520965005</v>
      </c>
      <c r="J6">
        <f t="shared" ca="1" si="6"/>
        <v>36.153704429896599</v>
      </c>
      <c r="K6">
        <f t="shared" ca="1" si="7"/>
        <v>0.96438252802234892</v>
      </c>
      <c r="L6">
        <f t="shared" ca="1" si="8"/>
        <v>28.753333443671</v>
      </c>
      <c r="M6">
        <f t="shared" ca="1" si="9"/>
        <v>0.98905013626858129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98.913353648702497</v>
      </c>
      <c r="E7">
        <f t="shared" ca="1" si="1"/>
        <v>0.45284549978915911</v>
      </c>
      <c r="F7">
        <f t="shared" ca="1" si="2"/>
        <v>79.294981699888694</v>
      </c>
      <c r="G7">
        <f t="shared" ca="1" si="3"/>
        <v>0.67168998483613362</v>
      </c>
      <c r="H7">
        <f t="shared" ca="1" si="4"/>
        <v>60.9103034786053</v>
      </c>
      <c r="I7">
        <f t="shared" ca="1" si="5"/>
        <v>0.89893866520965005</v>
      </c>
      <c r="J7">
        <f t="shared" ca="1" si="6"/>
        <v>36.153704429896599</v>
      </c>
      <c r="K7">
        <f t="shared" ca="1" si="7"/>
        <v>0.96438252802234892</v>
      </c>
      <c r="L7">
        <f t="shared" ca="1" si="8"/>
        <v>28.753333559581499</v>
      </c>
      <c r="M7">
        <f t="shared" ca="1" si="9"/>
        <v>0.98905013626858129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98.913353648702099</v>
      </c>
      <c r="E8">
        <f t="shared" ca="1" si="1"/>
        <v>0.4528454997891756</v>
      </c>
      <c r="F8">
        <f t="shared" ca="1" si="2"/>
        <v>79.294981699888694</v>
      </c>
      <c r="G8">
        <f t="shared" ca="1" si="3"/>
        <v>0.67168998483613362</v>
      </c>
      <c r="H8">
        <f t="shared" ca="1" si="4"/>
        <v>60.9103034786053</v>
      </c>
      <c r="I8">
        <f t="shared" ca="1" si="5"/>
        <v>0.89893866520965005</v>
      </c>
      <c r="J8">
        <f t="shared" ca="1" si="6"/>
        <v>36.153704429878204</v>
      </c>
      <c r="K8">
        <f t="shared" ca="1" si="7"/>
        <v>0.96438252802234892</v>
      </c>
      <c r="L8">
        <f t="shared" ca="1" si="8"/>
        <v>28.753333559584</v>
      </c>
      <c r="M8">
        <f t="shared" ca="1" si="9"/>
        <v>0.9890501362685814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98.913353648702497</v>
      </c>
      <c r="E9">
        <f t="shared" ca="1" si="1"/>
        <v>0.45284549978915911</v>
      </c>
      <c r="F9">
        <f t="shared" ca="1" si="2"/>
        <v>79.294981699888794</v>
      </c>
      <c r="G9">
        <f t="shared" ca="1" si="3"/>
        <v>0.67168998483613374</v>
      </c>
      <c r="H9">
        <f t="shared" ca="1" si="4"/>
        <v>60.9103034786053</v>
      </c>
      <c r="I9">
        <f t="shared" ca="1" si="5"/>
        <v>0.89893866520965005</v>
      </c>
      <c r="J9">
        <f t="shared" ca="1" si="6"/>
        <v>36.153704429896699</v>
      </c>
      <c r="K9">
        <f t="shared" ca="1" si="7"/>
        <v>0.96438252802234647</v>
      </c>
      <c r="L9">
        <f t="shared" ca="1" si="8"/>
        <v>35.382237871348998</v>
      </c>
      <c r="M9">
        <f t="shared" ca="1" si="9"/>
        <v>0.98905013626858129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98.913353648702497</v>
      </c>
      <c r="E10">
        <f t="shared" ca="1" si="1"/>
        <v>0.45284549978915911</v>
      </c>
      <c r="F10">
        <f t="shared" ca="1" si="2"/>
        <v>79.294981699888794</v>
      </c>
      <c r="G10">
        <f t="shared" ca="1" si="3"/>
        <v>0.67168998483613374</v>
      </c>
      <c r="H10">
        <f t="shared" ca="1" si="4"/>
        <v>60.9103034786053</v>
      </c>
      <c r="I10">
        <f t="shared" ca="1" si="5"/>
        <v>0.89893866520965005</v>
      </c>
      <c r="J10">
        <f t="shared" ca="1" si="6"/>
        <v>51.066322195828697</v>
      </c>
      <c r="K10">
        <f t="shared" ca="1" si="7"/>
        <v>0.91475937275739172</v>
      </c>
      <c r="L10">
        <f t="shared" ca="1" si="8"/>
        <v>46.374171323271</v>
      </c>
      <c r="M10">
        <f t="shared" ca="1" si="9"/>
        <v>0.95311982865520739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98.913353648706703</v>
      </c>
      <c r="E11">
        <f t="shared" ca="1" si="1"/>
        <v>0.45284549978915767</v>
      </c>
      <c r="F11">
        <f t="shared" ca="1" si="2"/>
        <v>79.294981699888794</v>
      </c>
      <c r="G11">
        <f t="shared" ca="1" si="3"/>
        <v>0.67168998483613374</v>
      </c>
      <c r="H11">
        <f t="shared" ca="1" si="4"/>
        <v>60.910303478604199</v>
      </c>
      <c r="I11">
        <f t="shared" ca="1" si="5"/>
        <v>0.89893866520965227</v>
      </c>
      <c r="J11">
        <f t="shared" ca="1" si="6"/>
        <v>51.066322194739001</v>
      </c>
      <c r="K11">
        <f t="shared" ca="1" si="7"/>
        <v>0.91475937275739161</v>
      </c>
      <c r="L11">
        <f t="shared" ca="1" si="8"/>
        <v>46.374171323271</v>
      </c>
      <c r="M11">
        <f t="shared" ca="1" si="9"/>
        <v>0.95311982865520739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98.913353648702497</v>
      </c>
      <c r="E12">
        <f t="shared" ca="1" si="1"/>
        <v>0.45284549978915911</v>
      </c>
      <c r="F12">
        <f t="shared" ca="1" si="2"/>
        <v>79.294981699888794</v>
      </c>
      <c r="G12">
        <f t="shared" ca="1" si="3"/>
        <v>0.67168998483613374</v>
      </c>
      <c r="H12">
        <f t="shared" ca="1" si="4"/>
        <v>60.910303478603602</v>
      </c>
      <c r="I12">
        <f t="shared" ca="1" si="5"/>
        <v>0.89893866520965315</v>
      </c>
      <c r="J12">
        <f t="shared" ca="1" si="6"/>
        <v>51.097652656687004</v>
      </c>
      <c r="K12">
        <f t="shared" ca="1" si="7"/>
        <v>0.91465564334829275</v>
      </c>
      <c r="L12">
        <f t="shared" ca="1" si="8"/>
        <v>51.097666800282099</v>
      </c>
      <c r="M12">
        <f t="shared" ca="1" si="9"/>
        <v>0.93676900585019085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98.913353648702099</v>
      </c>
      <c r="E13">
        <f t="shared" ca="1" si="1"/>
        <v>0.4528454997891756</v>
      </c>
      <c r="F13">
        <f t="shared" ca="1" si="2"/>
        <v>79.294981699888794</v>
      </c>
      <c r="G13">
        <f t="shared" ca="1" si="3"/>
        <v>0.67168998483613374</v>
      </c>
      <c r="H13">
        <f t="shared" ca="1" si="4"/>
        <v>60.910303479024101</v>
      </c>
      <c r="I13">
        <f t="shared" ca="1" si="5"/>
        <v>0.89893866520965005</v>
      </c>
      <c r="J13">
        <f t="shared" ca="1" si="6"/>
        <v>60.138836804567397</v>
      </c>
      <c r="K13">
        <f t="shared" ca="1" si="7"/>
        <v>0.90683536868838177</v>
      </c>
      <c r="L13">
        <f t="shared" ca="1" si="8"/>
        <v>57.4848751503174</v>
      </c>
      <c r="M13">
        <f t="shared" ca="1" si="9"/>
        <v>0.9156221254389203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98.913353648702596</v>
      </c>
      <c r="E14">
        <f t="shared" ca="1" si="1"/>
        <v>0.45284549978915911</v>
      </c>
      <c r="F14">
        <f t="shared" ca="1" si="2"/>
        <v>79.294981699888794</v>
      </c>
      <c r="G14">
        <f t="shared" ca="1" si="3"/>
        <v>0.67168998483613374</v>
      </c>
      <c r="H14">
        <f t="shared" ca="1" si="4"/>
        <v>72.747099021422798</v>
      </c>
      <c r="I14">
        <f t="shared" ca="1" si="5"/>
        <v>0.8197320563388687</v>
      </c>
      <c r="J14">
        <f t="shared" ca="1" si="6"/>
        <v>71.130770256494699</v>
      </c>
      <c r="K14">
        <f t="shared" ca="1" si="7"/>
        <v>0.87090507095159186</v>
      </c>
      <c r="L14">
        <f t="shared" ca="1" si="8"/>
        <v>70.359303582029099</v>
      </c>
      <c r="M14">
        <f t="shared" ca="1" si="9"/>
        <v>0.89557265350257653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98.913353648707798</v>
      </c>
      <c r="E15">
        <f t="shared" ca="1" si="1"/>
        <v>0.45284549978920047</v>
      </c>
      <c r="F15">
        <f t="shared" ca="1" si="2"/>
        <v>79.294981699888595</v>
      </c>
      <c r="G15">
        <f t="shared" ca="1" si="3"/>
        <v>0.6716899848361334</v>
      </c>
      <c r="H15">
        <f t="shared" ca="1" si="4"/>
        <v>72.747099021624706</v>
      </c>
      <c r="I15">
        <f t="shared" ca="1" si="5"/>
        <v>0.81973205633887436</v>
      </c>
      <c r="J15">
        <f t="shared" ca="1" si="6"/>
        <v>71.130770256492099</v>
      </c>
      <c r="K15">
        <f t="shared" ca="1" si="7"/>
        <v>0.8709050709515922</v>
      </c>
      <c r="L15">
        <f t="shared" ca="1" si="8"/>
        <v>70.338754102386901</v>
      </c>
      <c r="M15">
        <f t="shared" ca="1" si="9"/>
        <v>0.89557265350257653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98.913353648702397</v>
      </c>
      <c r="E16">
        <f t="shared" ca="1" si="1"/>
        <v>0.45284549978919342</v>
      </c>
      <c r="F16">
        <f t="shared" ca="1" si="2"/>
        <v>79.294981699888694</v>
      </c>
      <c r="G16">
        <f t="shared" ca="1" si="3"/>
        <v>0.6716899848361334</v>
      </c>
      <c r="H16">
        <f t="shared" ca="1" si="4"/>
        <v>76.424282463646705</v>
      </c>
      <c r="I16">
        <f t="shared" ca="1" si="5"/>
        <v>0.78147766231501958</v>
      </c>
      <c r="J16">
        <f t="shared" ca="1" si="6"/>
        <v>82.967565798917093</v>
      </c>
      <c r="K16">
        <f t="shared" ca="1" si="7"/>
        <v>0.77855429833619372</v>
      </c>
      <c r="L16">
        <f t="shared" ca="1" si="8"/>
        <v>76.646500200423205</v>
      </c>
      <c r="M16">
        <f t="shared" ca="1" si="9"/>
        <v>0.83092618001860841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98.913353648702397</v>
      </c>
      <c r="E17">
        <f t="shared" ca="1" si="1"/>
        <v>0.45284549978919342</v>
      </c>
      <c r="F17">
        <f t="shared" ca="1" si="2"/>
        <v>91.131777242465702</v>
      </c>
      <c r="G17">
        <f t="shared" ca="1" si="3"/>
        <v>0.5738183972715416</v>
      </c>
      <c r="H17">
        <f t="shared" ca="1" si="4"/>
        <v>89.515448478795193</v>
      </c>
      <c r="I17">
        <f t="shared" ca="1" si="5"/>
        <v>0.72464194854246922</v>
      </c>
      <c r="J17">
        <f t="shared" ca="1" si="6"/>
        <v>83.033685567019702</v>
      </c>
      <c r="K17">
        <f t="shared" ca="1" si="7"/>
        <v>0.77799418080024996</v>
      </c>
      <c r="L17">
        <f t="shared" ca="1" si="8"/>
        <v>83.0337085504584</v>
      </c>
      <c r="M17">
        <f t="shared" ca="1" si="9"/>
        <v>0.79640324691332665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98.913353648702397</v>
      </c>
      <c r="E18">
        <f t="shared" ca="1" si="1"/>
        <v>0.45284549978919575</v>
      </c>
      <c r="F18">
        <f t="shared" ca="1" si="2"/>
        <v>91.131777874753794</v>
      </c>
      <c r="G18">
        <f t="shared" ca="1" si="3"/>
        <v>0.57381842936027616</v>
      </c>
      <c r="H18">
        <f t="shared" ca="1" si="4"/>
        <v>89.515448539541694</v>
      </c>
      <c r="I18">
        <f t="shared" ca="1" si="5"/>
        <v>0.72464195566665546</v>
      </c>
      <c r="J18">
        <f t="shared" ca="1" si="6"/>
        <v>89.420892149098094</v>
      </c>
      <c r="K18">
        <f t="shared" ca="1" si="7"/>
        <v>0.69761784150512385</v>
      </c>
      <c r="L18">
        <f t="shared" ca="1" si="8"/>
        <v>89.420916900493793</v>
      </c>
      <c r="M18">
        <f t="shared" ca="1" si="9"/>
        <v>0.73649095929480313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98.913353648702397</v>
      </c>
      <c r="E19">
        <f t="shared" ca="1" si="1"/>
        <v>0.45284549978919575</v>
      </c>
      <c r="F19">
        <f t="shared" ca="1" si="2"/>
        <v>94.700401682435896</v>
      </c>
      <c r="G19">
        <f t="shared" ca="1" si="3"/>
        <v>0.53020994937300936</v>
      </c>
      <c r="H19">
        <f t="shared" ca="1" si="4"/>
        <v>101.352244020398</v>
      </c>
      <c r="I19">
        <f t="shared" ca="1" si="5"/>
        <v>0.64543534312616502</v>
      </c>
      <c r="J19">
        <f t="shared" ca="1" si="6"/>
        <v>95.808098731176599</v>
      </c>
      <c r="K19">
        <f t="shared" ca="1" si="7"/>
        <v>0.65671644313633393</v>
      </c>
      <c r="L19">
        <f t="shared" ca="1" si="8"/>
        <v>95.808125250529002</v>
      </c>
      <c r="M19">
        <f t="shared" ca="1" si="9"/>
        <v>0.67623693216991032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111.34394631697801</v>
      </c>
      <c r="E20">
        <f t="shared" ca="1" si="1"/>
        <v>0.34021455568246894</v>
      </c>
      <c r="F20">
        <f t="shared" ca="1" si="2"/>
        <v>103.562369910741</v>
      </c>
      <c r="G20">
        <f t="shared" ca="1" si="3"/>
        <v>0.44872575413018378</v>
      </c>
      <c r="H20">
        <f t="shared" ca="1" si="4"/>
        <v>101.899043284862</v>
      </c>
      <c r="I20">
        <f t="shared" ca="1" si="5"/>
        <v>0.64106825697880077</v>
      </c>
      <c r="J20">
        <f t="shared" ca="1" si="6"/>
        <v>102.19530531325501</v>
      </c>
      <c r="K20">
        <f t="shared" ca="1" si="7"/>
        <v>0.59925722249834035</v>
      </c>
      <c r="L20">
        <f t="shared" ca="1" si="8"/>
        <v>102.195333600564</v>
      </c>
      <c r="M20">
        <f t="shared" ca="1" si="9"/>
        <v>0.61778378545408363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111.343946316979</v>
      </c>
      <c r="E21">
        <f t="shared" ca="1" si="1"/>
        <v>0.3402145556824247</v>
      </c>
      <c r="F21">
        <f t="shared" ca="1" si="2"/>
        <v>107.327121842254</v>
      </c>
      <c r="G21">
        <f t="shared" ca="1" si="3"/>
        <v>0.41081475035040921</v>
      </c>
      <c r="H21">
        <f t="shared" ca="1" si="4"/>
        <v>113.78283668820499</v>
      </c>
      <c r="I21">
        <f t="shared" ca="1" si="5"/>
        <v>0.54419897510086013</v>
      </c>
      <c r="J21">
        <f t="shared" ca="1" si="6"/>
        <v>108.582511895333</v>
      </c>
      <c r="K21">
        <f t="shared" ca="1" si="7"/>
        <v>0.54227925372525776</v>
      </c>
      <c r="L21">
        <f t="shared" ca="1" si="8"/>
        <v>108.58254195059899</v>
      </c>
      <c r="M21">
        <f t="shared" ca="1" si="9"/>
        <v>0.55950396959817139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111.538580847115</v>
      </c>
      <c r="E22">
        <f t="shared" ca="1" si="1"/>
        <v>0.33766352600051269</v>
      </c>
      <c r="F22">
        <f t="shared" ca="1" si="2"/>
        <v>118.706772628331</v>
      </c>
      <c r="G22">
        <f t="shared" ca="1" si="3"/>
        <v>0.25126627693904419</v>
      </c>
      <c r="H22">
        <f t="shared" ca="1" si="4"/>
        <v>114.63642369547</v>
      </c>
      <c r="I22">
        <f t="shared" ca="1" si="5"/>
        <v>0.53828075090096272</v>
      </c>
      <c r="J22">
        <f t="shared" ca="1" si="6"/>
        <v>114.96971847741101</v>
      </c>
      <c r="K22">
        <f t="shared" ca="1" si="7"/>
        <v>0.47815624153319813</v>
      </c>
      <c r="L22">
        <f t="shared" ca="1" si="8"/>
        <v>114.969750300634</v>
      </c>
      <c r="M22">
        <f t="shared" ca="1" si="9"/>
        <v>0.48413817708483442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117.735168671951</v>
      </c>
      <c r="E23">
        <f t="shared" ca="1" si="1"/>
        <v>0.18272264613305156</v>
      </c>
      <c r="F23">
        <f t="shared" ca="1" si="2"/>
        <v>119.953842060166</v>
      </c>
      <c r="G23">
        <f t="shared" ca="1" si="3"/>
        <v>0.19588667669049614</v>
      </c>
      <c r="H23">
        <f t="shared" ca="1" si="4"/>
        <v>121.00511390077401</v>
      </c>
      <c r="I23">
        <f t="shared" ca="1" si="5"/>
        <v>0.37820955735086209</v>
      </c>
      <c r="J23">
        <f t="shared" ca="1" si="6"/>
        <v>121.35692505949</v>
      </c>
      <c r="K23">
        <f t="shared" ca="1" si="7"/>
        <v>0.40410466020676944</v>
      </c>
      <c r="L23">
        <f t="shared" ca="1" si="8"/>
        <v>121.35695865066999</v>
      </c>
      <c r="M23">
        <f t="shared" ca="1" si="9"/>
        <v>0.40553523843642098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123.931756496791</v>
      </c>
      <c r="E24">
        <f t="shared" ca="1" si="1"/>
        <v>0</v>
      </c>
      <c r="F24">
        <f t="shared" ca="1" si="2"/>
        <v>126.26720217912199</v>
      </c>
      <c r="G24">
        <f t="shared" ca="1" si="3"/>
        <v>0</v>
      </c>
      <c r="H24">
        <f t="shared" ca="1" si="4"/>
        <v>127.373804106077</v>
      </c>
      <c r="I24">
        <f t="shared" ca="1" si="5"/>
        <v>0</v>
      </c>
      <c r="J24">
        <f t="shared" ca="1" si="6"/>
        <v>127.744131641568</v>
      </c>
      <c r="K24">
        <f t="shared" ca="1" si="7"/>
        <v>0</v>
      </c>
      <c r="L24">
        <f t="shared" ca="1" si="8"/>
        <v>127.744167000705</v>
      </c>
      <c r="M24">
        <f t="shared" ca="1" si="9"/>
        <v>0</v>
      </c>
    </row>
    <row r="26" spans="1:13" x14ac:dyDescent="0.25">
      <c r="A26">
        <f>MAX(res_under_cap1_changes!AO3:AO103,res_under_cap2_changes!AO3:AO103,res_under_cap3_changes!AO3:AO103,res_under_cap4_changes!AO3:AO103,res_under_cap5_changes!AO3:AO103)</f>
        <v>473884467.19956356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R60" workbookViewId="0">
      <selection activeCell="AP4" sqref="AP4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98.913353648703307</v>
      </c>
      <c r="C3">
        <v>193818.44821089099</v>
      </c>
      <c r="D3">
        <v>72.984000000000194</v>
      </c>
      <c r="E3">
        <v>0</v>
      </c>
      <c r="F3">
        <v>39.999999999999901</v>
      </c>
      <c r="G3">
        <v>22.524000000000001</v>
      </c>
      <c r="H3">
        <v>0</v>
      </c>
      <c r="I3">
        <v>62.606000000000002</v>
      </c>
      <c r="J3">
        <v>53.428999999999903</v>
      </c>
      <c r="K3">
        <v>41144.266223407198</v>
      </c>
      <c r="L3">
        <v>0</v>
      </c>
      <c r="M3">
        <v>37635.614084114597</v>
      </c>
      <c r="N3">
        <v>10402.673704434699</v>
      </c>
      <c r="O3">
        <v>0</v>
      </c>
      <c r="P3">
        <v>51727.003203152097</v>
      </c>
      <c r="Q3">
        <v>52908.890995782902</v>
      </c>
      <c r="R3">
        <v>28.753333559582501</v>
      </c>
      <c r="S3">
        <v>0</v>
      </c>
      <c r="T3">
        <v>18.384678221043</v>
      </c>
      <c r="U3">
        <v>7.4003709862255498</v>
      </c>
      <c r="V3" s="1">
        <v>1.6866537729254201E-13</v>
      </c>
      <c r="W3">
        <v>24.756598933216299</v>
      </c>
      <c r="X3">
        <v>19.618371948635801</v>
      </c>
      <c r="Y3">
        <v>75.496252742208796</v>
      </c>
      <c r="Z3">
        <v>0</v>
      </c>
      <c r="AA3">
        <v>23.636180104065399</v>
      </c>
      <c r="AB3">
        <v>4.5050168465545797</v>
      </c>
      <c r="AC3">
        <v>0</v>
      </c>
      <c r="AD3">
        <v>29.837219179529601</v>
      </c>
      <c r="AE3">
        <v>35.910799595343498</v>
      </c>
      <c r="AF3">
        <v>4450429.8076531002</v>
      </c>
      <c r="AG3">
        <v>0</v>
      </c>
      <c r="AH3">
        <v>78018941.818048105</v>
      </c>
      <c r="AI3">
        <v>10025832.767206401</v>
      </c>
      <c r="AJ3" s="1">
        <v>-4.4703483581542903E-8</v>
      </c>
      <c r="AK3">
        <v>33415134.216743398</v>
      </c>
      <c r="AL3">
        <v>107146193.98721699</v>
      </c>
      <c r="AM3">
        <f t="shared" ref="AM3:AM66" si="0">B3</f>
        <v>98.913353648703307</v>
      </c>
      <c r="AN3" s="2">
        <f>(MAX($AO:$AO)-AO3)/MAX($AO:$AO)</f>
        <v>0.45284549978915156</v>
      </c>
      <c r="AO3">
        <f t="shared" ref="AO3:AO66" si="1">SUM(AF3:AL3)</f>
        <v>233056532.59686795</v>
      </c>
      <c r="AP3" s="2">
        <f>(Sheet4!$A$26-AO3)/Sheet4!$A$26</f>
        <v>0.50819968003145688</v>
      </c>
    </row>
    <row r="4" spans="1:42" x14ac:dyDescent="0.25">
      <c r="A4">
        <v>0.01</v>
      </c>
      <c r="B4">
        <v>98.913353648707798</v>
      </c>
      <c r="C4">
        <v>193818.44821089099</v>
      </c>
      <c r="D4">
        <v>72.984000000012998</v>
      </c>
      <c r="E4">
        <v>0</v>
      </c>
      <c r="F4">
        <v>40</v>
      </c>
      <c r="G4">
        <v>22.524000000000001</v>
      </c>
      <c r="H4">
        <v>0</v>
      </c>
      <c r="I4">
        <v>62.605999999999902</v>
      </c>
      <c r="J4">
        <v>53.428999999999903</v>
      </c>
      <c r="K4">
        <v>41144.2662234073</v>
      </c>
      <c r="L4">
        <v>0</v>
      </c>
      <c r="M4">
        <v>37635.614084114</v>
      </c>
      <c r="N4">
        <v>10402.673704434699</v>
      </c>
      <c r="O4">
        <v>0</v>
      </c>
      <c r="P4">
        <v>51727.003203151602</v>
      </c>
      <c r="Q4">
        <v>52908.8909957832</v>
      </c>
      <c r="R4">
        <v>28.753333559587499</v>
      </c>
      <c r="S4">
        <v>0</v>
      </c>
      <c r="T4">
        <v>18.3846782210424</v>
      </c>
      <c r="U4">
        <v>7.4003709862255498</v>
      </c>
      <c r="V4">
        <v>0</v>
      </c>
      <c r="W4">
        <v>24.756598933216299</v>
      </c>
      <c r="X4">
        <v>19.6183719486359</v>
      </c>
      <c r="Y4">
        <v>75.496252742207105</v>
      </c>
      <c r="Z4">
        <v>0</v>
      </c>
      <c r="AA4">
        <v>23.636180104064799</v>
      </c>
      <c r="AB4">
        <v>4.5050168465546996</v>
      </c>
      <c r="AC4">
        <v>0</v>
      </c>
      <c r="AD4">
        <v>29.837219179529601</v>
      </c>
      <c r="AE4">
        <v>35.910799595343498</v>
      </c>
      <c r="AF4">
        <v>4450429.8076507496</v>
      </c>
      <c r="AG4">
        <v>0</v>
      </c>
      <c r="AH4">
        <v>78018941.818043396</v>
      </c>
      <c r="AI4">
        <v>10025832.7672066</v>
      </c>
      <c r="AJ4">
        <v>0</v>
      </c>
      <c r="AK4">
        <v>33415134.216743398</v>
      </c>
      <c r="AL4">
        <v>107146193.987205</v>
      </c>
      <c r="AM4">
        <f t="shared" si="0"/>
        <v>98.913353648707798</v>
      </c>
      <c r="AN4" s="2">
        <f t="shared" ref="AN4:AN66" si="2">(MAX($AO:$AO)-AO4)/MAX($AO:$AO)</f>
        <v>0.45284549978919575</v>
      </c>
      <c r="AO4">
        <f t="shared" si="1"/>
        <v>233056532.59684914</v>
      </c>
      <c r="AP4" s="2">
        <f>(Sheet4!$A$26-AO4)/Sheet4!$A$26</f>
        <v>0.50819968003149651</v>
      </c>
    </row>
    <row r="5" spans="1:42" x14ac:dyDescent="0.25">
      <c r="A5">
        <v>0.02</v>
      </c>
      <c r="B5">
        <v>98.913353648702099</v>
      </c>
      <c r="C5">
        <v>193818.44821087699</v>
      </c>
      <c r="D5">
        <v>72.983999999999995</v>
      </c>
      <c r="E5">
        <v>0</v>
      </c>
      <c r="F5">
        <v>40</v>
      </c>
      <c r="G5">
        <v>22.524000000000001</v>
      </c>
      <c r="H5">
        <v>0</v>
      </c>
      <c r="I5">
        <v>62.606000000000002</v>
      </c>
      <c r="J5">
        <v>53.428999999999903</v>
      </c>
      <c r="K5">
        <v>41144.266223407103</v>
      </c>
      <c r="L5">
        <v>0</v>
      </c>
      <c r="M5">
        <v>37635.614084114</v>
      </c>
      <c r="N5">
        <v>10402.673704434201</v>
      </c>
      <c r="O5">
        <v>0</v>
      </c>
      <c r="P5">
        <v>51727.003203140601</v>
      </c>
      <c r="Q5">
        <v>52908.890995781003</v>
      </c>
      <c r="R5">
        <v>28.753333559581598</v>
      </c>
      <c r="S5">
        <v>0</v>
      </c>
      <c r="T5">
        <v>18.3846782210424</v>
      </c>
      <c r="U5">
        <v>7.4003709862255498</v>
      </c>
      <c r="V5" s="1">
        <v>2.92719716750156E-13</v>
      </c>
      <c r="W5">
        <v>24.7565989332162</v>
      </c>
      <c r="X5">
        <v>19.6183719486359</v>
      </c>
      <c r="Y5">
        <v>75.496252742207801</v>
      </c>
      <c r="Z5">
        <v>0</v>
      </c>
      <c r="AA5">
        <v>23.636180104064799</v>
      </c>
      <c r="AB5">
        <v>4.50501684655441</v>
      </c>
      <c r="AC5">
        <v>0</v>
      </c>
      <c r="AD5">
        <v>29.837219179529601</v>
      </c>
      <c r="AE5">
        <v>35.910799595341999</v>
      </c>
      <c r="AF5">
        <v>4450429.8076531496</v>
      </c>
      <c r="AG5">
        <v>0</v>
      </c>
      <c r="AH5">
        <v>78018941.818048298</v>
      </c>
      <c r="AI5">
        <v>10025832.7672059</v>
      </c>
      <c r="AJ5">
        <v>0</v>
      </c>
      <c r="AK5">
        <v>33415134.216743398</v>
      </c>
      <c r="AL5">
        <v>107146193.987207</v>
      </c>
      <c r="AM5">
        <f t="shared" si="0"/>
        <v>98.913353648702099</v>
      </c>
      <c r="AN5" s="2">
        <f t="shared" si="2"/>
        <v>0.4528454997891756</v>
      </c>
      <c r="AO5">
        <f t="shared" si="1"/>
        <v>233056532.59685773</v>
      </c>
      <c r="AP5" s="2">
        <f>(Sheet4!$A$26-AO5)/Sheet4!$A$26</f>
        <v>0.50819968003147842</v>
      </c>
    </row>
    <row r="6" spans="1:42" x14ac:dyDescent="0.25">
      <c r="A6">
        <v>0.03</v>
      </c>
      <c r="B6">
        <v>98.913353648702497</v>
      </c>
      <c r="C6">
        <v>193818.448210879</v>
      </c>
      <c r="D6">
        <v>72.983999999999995</v>
      </c>
      <c r="E6">
        <v>0</v>
      </c>
      <c r="F6">
        <v>40</v>
      </c>
      <c r="G6">
        <v>22.524000000000001</v>
      </c>
      <c r="H6">
        <v>0</v>
      </c>
      <c r="I6">
        <v>62.606000000000002</v>
      </c>
      <c r="J6">
        <v>53.428999999999903</v>
      </c>
      <c r="K6">
        <v>41144.266223407103</v>
      </c>
      <c r="L6">
        <v>0</v>
      </c>
      <c r="M6">
        <v>37635.614084114</v>
      </c>
      <c r="N6">
        <v>10402.673704434201</v>
      </c>
      <c r="O6" s="1">
        <v>1.4519696556192199E-10</v>
      </c>
      <c r="P6">
        <v>51727.003203151697</v>
      </c>
      <c r="Q6">
        <v>52908.890995772301</v>
      </c>
      <c r="R6">
        <v>28.753333559581598</v>
      </c>
      <c r="S6">
        <v>0</v>
      </c>
      <c r="T6">
        <v>18.3846782210424</v>
      </c>
      <c r="U6">
        <v>7.4003709862255498</v>
      </c>
      <c r="V6" s="1">
        <v>7.1444377771956396E-13</v>
      </c>
      <c r="W6">
        <v>24.756598933216299</v>
      </c>
      <c r="X6">
        <v>19.6183719486359</v>
      </c>
      <c r="Y6">
        <v>75.496252742207801</v>
      </c>
      <c r="Z6">
        <v>0</v>
      </c>
      <c r="AA6">
        <v>23.636180104064799</v>
      </c>
      <c r="AB6">
        <v>4.50501684655441</v>
      </c>
      <c r="AC6">
        <v>0</v>
      </c>
      <c r="AD6">
        <v>29.837219179529601</v>
      </c>
      <c r="AE6">
        <v>35.910799595342802</v>
      </c>
      <c r="AF6">
        <v>4450429.8076531496</v>
      </c>
      <c r="AG6">
        <v>0</v>
      </c>
      <c r="AH6">
        <v>78018941.818048298</v>
      </c>
      <c r="AI6">
        <v>10025832.7672059</v>
      </c>
      <c r="AJ6">
        <v>0</v>
      </c>
      <c r="AK6">
        <v>33415134.216743398</v>
      </c>
      <c r="AL6">
        <v>107146193.987214</v>
      </c>
      <c r="AM6">
        <f t="shared" si="0"/>
        <v>98.913353648702497</v>
      </c>
      <c r="AN6" s="2">
        <f t="shared" si="2"/>
        <v>0.45284549978915911</v>
      </c>
      <c r="AO6">
        <f t="shared" si="1"/>
        <v>233056532.59686473</v>
      </c>
      <c r="AP6" s="2">
        <f>(Sheet4!$A$26-AO6)/Sheet4!$A$26</f>
        <v>0.50819968003146365</v>
      </c>
    </row>
    <row r="7" spans="1:42" x14ac:dyDescent="0.25">
      <c r="A7">
        <v>0.04</v>
      </c>
      <c r="B7">
        <v>98.913353648702099</v>
      </c>
      <c r="C7">
        <v>193818.44821087699</v>
      </c>
      <c r="D7">
        <v>72.983999999999995</v>
      </c>
      <c r="E7">
        <v>0</v>
      </c>
      <c r="F7">
        <v>40</v>
      </c>
      <c r="G7">
        <v>22.524000000000001</v>
      </c>
      <c r="H7">
        <v>0</v>
      </c>
      <c r="I7">
        <v>62.606000000000002</v>
      </c>
      <c r="J7">
        <v>53.428999999999903</v>
      </c>
      <c r="K7">
        <v>41144.266223407103</v>
      </c>
      <c r="L7">
        <v>0</v>
      </c>
      <c r="M7">
        <v>37635.614084114</v>
      </c>
      <c r="N7">
        <v>10402.673704434201</v>
      </c>
      <c r="O7">
        <v>0</v>
      </c>
      <c r="P7">
        <v>51727.003203140601</v>
      </c>
      <c r="Q7">
        <v>52908.890995781003</v>
      </c>
      <c r="R7">
        <v>28.753333559581598</v>
      </c>
      <c r="S7">
        <v>0</v>
      </c>
      <c r="T7">
        <v>18.3846782210424</v>
      </c>
      <c r="U7">
        <v>7.4003709862255498</v>
      </c>
      <c r="V7" s="1">
        <v>2.92719716750156E-13</v>
      </c>
      <c r="W7">
        <v>24.7565989332162</v>
      </c>
      <c r="X7">
        <v>19.6183719486359</v>
      </c>
      <c r="Y7">
        <v>75.496252742207801</v>
      </c>
      <c r="Z7">
        <v>0</v>
      </c>
      <c r="AA7">
        <v>23.636180104064799</v>
      </c>
      <c r="AB7">
        <v>4.50501684655441</v>
      </c>
      <c r="AC7">
        <v>0</v>
      </c>
      <c r="AD7">
        <v>29.837219179529601</v>
      </c>
      <c r="AE7">
        <v>35.910799595341999</v>
      </c>
      <c r="AF7">
        <v>4450429.8076531496</v>
      </c>
      <c r="AG7">
        <v>0</v>
      </c>
      <c r="AH7">
        <v>78018941.818048298</v>
      </c>
      <c r="AI7">
        <v>10025832.7672059</v>
      </c>
      <c r="AJ7">
        <v>0</v>
      </c>
      <c r="AK7">
        <v>33415134.216743398</v>
      </c>
      <c r="AL7">
        <v>107146193.987207</v>
      </c>
      <c r="AM7">
        <f t="shared" si="0"/>
        <v>98.913353648702099</v>
      </c>
      <c r="AN7" s="2">
        <f t="shared" si="2"/>
        <v>0.4528454997891756</v>
      </c>
      <c r="AO7">
        <f t="shared" si="1"/>
        <v>233056532.59685773</v>
      </c>
      <c r="AP7" s="2">
        <f>(Sheet4!$A$26-AO7)/Sheet4!$A$26</f>
        <v>0.50819968003147842</v>
      </c>
    </row>
    <row r="8" spans="1:42" x14ac:dyDescent="0.25">
      <c r="A8">
        <v>0.05</v>
      </c>
      <c r="B8">
        <v>98.913353648702497</v>
      </c>
      <c r="C8">
        <v>193818.448210879</v>
      </c>
      <c r="D8">
        <v>72.983999999999995</v>
      </c>
      <c r="E8">
        <v>0</v>
      </c>
      <c r="F8">
        <v>40</v>
      </c>
      <c r="G8">
        <v>22.524000000000001</v>
      </c>
      <c r="H8">
        <v>0</v>
      </c>
      <c r="I8">
        <v>62.606000000000002</v>
      </c>
      <c r="J8">
        <v>53.428999999999903</v>
      </c>
      <c r="K8">
        <v>41144.266223407103</v>
      </c>
      <c r="L8">
        <v>0</v>
      </c>
      <c r="M8">
        <v>37635.614084114</v>
      </c>
      <c r="N8">
        <v>10402.673704434201</v>
      </c>
      <c r="O8" s="1">
        <v>1.4519696556192199E-10</v>
      </c>
      <c r="P8">
        <v>51727.003203151697</v>
      </c>
      <c r="Q8">
        <v>52908.890995772301</v>
      </c>
      <c r="R8">
        <v>28.753333559581598</v>
      </c>
      <c r="S8">
        <v>0</v>
      </c>
      <c r="T8">
        <v>18.3846782210424</v>
      </c>
      <c r="U8">
        <v>7.4003709862255498</v>
      </c>
      <c r="V8" s="1">
        <v>7.1444377771956396E-13</v>
      </c>
      <c r="W8">
        <v>24.756598933216299</v>
      </c>
      <c r="X8">
        <v>19.6183719486359</v>
      </c>
      <c r="Y8">
        <v>75.496252742207801</v>
      </c>
      <c r="Z8">
        <v>0</v>
      </c>
      <c r="AA8">
        <v>23.636180104064799</v>
      </c>
      <c r="AB8">
        <v>4.50501684655441</v>
      </c>
      <c r="AC8">
        <v>0</v>
      </c>
      <c r="AD8">
        <v>29.837219179529601</v>
      </c>
      <c r="AE8">
        <v>35.910799595342802</v>
      </c>
      <c r="AF8">
        <v>4450429.8076531496</v>
      </c>
      <c r="AG8">
        <v>0</v>
      </c>
      <c r="AH8">
        <v>78018941.818048298</v>
      </c>
      <c r="AI8">
        <v>10025832.7672059</v>
      </c>
      <c r="AJ8">
        <v>0</v>
      </c>
      <c r="AK8">
        <v>33415134.216743398</v>
      </c>
      <c r="AL8">
        <v>107146193.987214</v>
      </c>
      <c r="AM8">
        <f t="shared" si="0"/>
        <v>98.913353648702497</v>
      </c>
      <c r="AN8" s="2">
        <f t="shared" si="2"/>
        <v>0.45284549978915911</v>
      </c>
      <c r="AO8">
        <f t="shared" si="1"/>
        <v>233056532.59686473</v>
      </c>
      <c r="AP8" s="2">
        <f>(Sheet4!$A$26-AO8)/Sheet4!$A$26</f>
        <v>0.50819968003146365</v>
      </c>
    </row>
    <row r="9" spans="1:42" x14ac:dyDescent="0.25">
      <c r="A9">
        <v>0.06</v>
      </c>
      <c r="B9">
        <v>98.913353648707798</v>
      </c>
      <c r="C9">
        <v>193818.44821089099</v>
      </c>
      <c r="D9">
        <v>72.984000000012998</v>
      </c>
      <c r="E9">
        <v>0</v>
      </c>
      <c r="F9">
        <v>40</v>
      </c>
      <c r="G9">
        <v>22.524000000000001</v>
      </c>
      <c r="H9">
        <v>0</v>
      </c>
      <c r="I9">
        <v>62.605999999999902</v>
      </c>
      <c r="J9">
        <v>53.428999999999903</v>
      </c>
      <c r="K9">
        <v>41144.2662234073</v>
      </c>
      <c r="L9">
        <v>0</v>
      </c>
      <c r="M9">
        <v>37635.614084114299</v>
      </c>
      <c r="N9">
        <v>10402.673704434699</v>
      </c>
      <c r="O9">
        <v>0</v>
      </c>
      <c r="P9">
        <v>51727.003203151602</v>
      </c>
      <c r="Q9">
        <v>52908.8909957832</v>
      </c>
      <c r="R9">
        <v>28.753333559587499</v>
      </c>
      <c r="S9">
        <v>0</v>
      </c>
      <c r="T9">
        <v>18.3846782210424</v>
      </c>
      <c r="U9">
        <v>7.4003709862255498</v>
      </c>
      <c r="V9">
        <v>0</v>
      </c>
      <c r="W9">
        <v>24.756598933216299</v>
      </c>
      <c r="X9">
        <v>19.6183719486359</v>
      </c>
      <c r="Y9">
        <v>75.496252742207105</v>
      </c>
      <c r="Z9">
        <v>0</v>
      </c>
      <c r="AA9">
        <v>23.636180104066099</v>
      </c>
      <c r="AB9">
        <v>4.5050168465546996</v>
      </c>
      <c r="AC9">
        <v>0</v>
      </c>
      <c r="AD9">
        <v>29.837219179529601</v>
      </c>
      <c r="AE9">
        <v>35.910799595343498</v>
      </c>
      <c r="AF9">
        <v>4450429.8076507496</v>
      </c>
      <c r="AG9">
        <v>0</v>
      </c>
      <c r="AH9">
        <v>78018941.818043396</v>
      </c>
      <c r="AI9">
        <v>10025832.7672066</v>
      </c>
      <c r="AJ9">
        <v>0</v>
      </c>
      <c r="AK9">
        <v>33415134.216743398</v>
      </c>
      <c r="AL9">
        <v>107146193.987207</v>
      </c>
      <c r="AM9">
        <f t="shared" si="0"/>
        <v>98.913353648707798</v>
      </c>
      <c r="AN9" s="2">
        <f t="shared" si="2"/>
        <v>0.45284549978919109</v>
      </c>
      <c r="AO9">
        <f t="shared" si="1"/>
        <v>233056532.59685111</v>
      </c>
      <c r="AP9" s="2">
        <f>(Sheet4!$A$26-AO9)/Sheet4!$A$26</f>
        <v>0.50819968003149241</v>
      </c>
    </row>
    <row r="10" spans="1:42" x14ac:dyDescent="0.25">
      <c r="A10">
        <v>7.0000000000000007E-2</v>
      </c>
      <c r="B10">
        <v>98.913353648702497</v>
      </c>
      <c r="C10">
        <v>193818.448210879</v>
      </c>
      <c r="D10">
        <v>72.983999999999995</v>
      </c>
      <c r="E10">
        <v>0</v>
      </c>
      <c r="F10">
        <v>40</v>
      </c>
      <c r="G10">
        <v>22.524000000000001</v>
      </c>
      <c r="H10">
        <v>0</v>
      </c>
      <c r="I10">
        <v>62.606000000000002</v>
      </c>
      <c r="J10">
        <v>53.428999999999903</v>
      </c>
      <c r="K10">
        <v>41144.266223407103</v>
      </c>
      <c r="L10">
        <v>0</v>
      </c>
      <c r="M10">
        <v>37635.614084114</v>
      </c>
      <c r="N10">
        <v>10402.673704434201</v>
      </c>
      <c r="O10" s="1">
        <v>1.4519696556192199E-10</v>
      </c>
      <c r="P10">
        <v>51727.003203151697</v>
      </c>
      <c r="Q10">
        <v>52908.890995772301</v>
      </c>
      <c r="R10">
        <v>28.753333559581598</v>
      </c>
      <c r="S10">
        <v>0</v>
      </c>
      <c r="T10">
        <v>18.3846782210424</v>
      </c>
      <c r="U10">
        <v>7.4003709862255498</v>
      </c>
      <c r="V10" s="1">
        <v>7.1444377771956396E-13</v>
      </c>
      <c r="W10">
        <v>24.756598933216299</v>
      </c>
      <c r="X10">
        <v>19.6183719486359</v>
      </c>
      <c r="Y10">
        <v>75.496252742207801</v>
      </c>
      <c r="Z10">
        <v>0</v>
      </c>
      <c r="AA10">
        <v>23.636180104064799</v>
      </c>
      <c r="AB10">
        <v>4.50501684655441</v>
      </c>
      <c r="AC10">
        <v>0</v>
      </c>
      <c r="AD10">
        <v>29.837219179529601</v>
      </c>
      <c r="AE10">
        <v>35.910799595342802</v>
      </c>
      <c r="AF10">
        <v>4450429.8076531496</v>
      </c>
      <c r="AG10">
        <v>0</v>
      </c>
      <c r="AH10">
        <v>78018941.818048298</v>
      </c>
      <c r="AI10">
        <v>10025832.7672059</v>
      </c>
      <c r="AJ10">
        <v>0</v>
      </c>
      <c r="AK10">
        <v>33415134.216743398</v>
      </c>
      <c r="AL10">
        <v>107146193.987214</v>
      </c>
      <c r="AM10">
        <f t="shared" si="0"/>
        <v>98.913353648702497</v>
      </c>
      <c r="AN10" s="2">
        <f t="shared" si="2"/>
        <v>0.45284549978915911</v>
      </c>
      <c r="AO10">
        <f t="shared" si="1"/>
        <v>233056532.59686473</v>
      </c>
      <c r="AP10" s="2">
        <f>(Sheet4!$A$26-AO10)/Sheet4!$A$26</f>
        <v>0.50819968003146365</v>
      </c>
    </row>
    <row r="11" spans="1:42" x14ac:dyDescent="0.25">
      <c r="A11">
        <v>0.08</v>
      </c>
      <c r="B11">
        <v>98.913353648701801</v>
      </c>
      <c r="C11">
        <v>193818.44821089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62.605999999999902</v>
      </c>
      <c r="J11">
        <v>53.428999999999903</v>
      </c>
      <c r="K11">
        <v>41144.266223407001</v>
      </c>
      <c r="L11">
        <v>0</v>
      </c>
      <c r="M11">
        <v>37635.614084114</v>
      </c>
      <c r="N11">
        <v>10402.673704434501</v>
      </c>
      <c r="O11">
        <v>0</v>
      </c>
      <c r="P11">
        <v>51727.003203151602</v>
      </c>
      <c r="Q11">
        <v>52908.890995783302</v>
      </c>
      <c r="R11">
        <v>28.753333559581598</v>
      </c>
      <c r="S11">
        <v>0</v>
      </c>
      <c r="T11">
        <v>18.3846782210424</v>
      </c>
      <c r="U11">
        <v>7.4003709862254397</v>
      </c>
      <c r="V11">
        <v>0</v>
      </c>
      <c r="W11">
        <v>24.756598933216299</v>
      </c>
      <c r="X11">
        <v>19.618371948636099</v>
      </c>
      <c r="Y11">
        <v>75.496252742207503</v>
      </c>
      <c r="Z11">
        <v>0</v>
      </c>
      <c r="AA11">
        <v>23.636180104064799</v>
      </c>
      <c r="AB11">
        <v>4.5050168465544296</v>
      </c>
      <c r="AC11">
        <v>0</v>
      </c>
      <c r="AD11">
        <v>29.837219179529601</v>
      </c>
      <c r="AE11">
        <v>35.910799595341999</v>
      </c>
      <c r="AF11">
        <v>4450429.8076531496</v>
      </c>
      <c r="AG11">
        <v>0</v>
      </c>
      <c r="AH11">
        <v>78018941.818043396</v>
      </c>
      <c r="AI11">
        <v>10025832.767206499</v>
      </c>
      <c r="AJ11">
        <v>0</v>
      </c>
      <c r="AK11">
        <v>33415134.216743398</v>
      </c>
      <c r="AL11">
        <v>107146193.98720001</v>
      </c>
      <c r="AM11">
        <f t="shared" si="0"/>
        <v>98.913353648701801</v>
      </c>
      <c r="AN11" s="2">
        <f t="shared" si="2"/>
        <v>0.45284549978920202</v>
      </c>
      <c r="AO11">
        <f t="shared" si="1"/>
        <v>233056532.59684646</v>
      </c>
      <c r="AP11" s="2">
        <f>(Sheet4!$A$26-AO11)/Sheet4!$A$26</f>
        <v>0.50819968003150218</v>
      </c>
    </row>
    <row r="12" spans="1:42" x14ac:dyDescent="0.25">
      <c r="A12">
        <v>0.09</v>
      </c>
      <c r="B12">
        <v>98.913353648706703</v>
      </c>
      <c r="C12">
        <v>193818.44821089099</v>
      </c>
      <c r="D12">
        <v>72.984000000009004</v>
      </c>
      <c r="E12">
        <v>0</v>
      </c>
      <c r="F12">
        <v>40</v>
      </c>
      <c r="G12">
        <v>22.524000000000001</v>
      </c>
      <c r="H12">
        <v>0</v>
      </c>
      <c r="I12">
        <v>62.606000000000002</v>
      </c>
      <c r="J12">
        <v>53.429000000000002</v>
      </c>
      <c r="K12">
        <v>41144.266223407198</v>
      </c>
      <c r="L12">
        <v>0</v>
      </c>
      <c r="M12">
        <v>37635.614084114299</v>
      </c>
      <c r="N12">
        <v>10402.673704434699</v>
      </c>
      <c r="O12">
        <v>0</v>
      </c>
      <c r="P12">
        <v>51727.003203151799</v>
      </c>
      <c r="Q12">
        <v>52908.890995783302</v>
      </c>
      <c r="R12">
        <v>28.753333559585698</v>
      </c>
      <c r="S12">
        <v>0</v>
      </c>
      <c r="T12">
        <v>18.384678221043</v>
      </c>
      <c r="U12">
        <v>7.4003709862255702</v>
      </c>
      <c r="V12">
        <v>0</v>
      </c>
      <c r="W12">
        <v>24.756598933216299</v>
      </c>
      <c r="X12">
        <v>19.618371948636</v>
      </c>
      <c r="Y12">
        <v>75.496252742208199</v>
      </c>
      <c r="Z12">
        <v>0</v>
      </c>
      <c r="AA12">
        <v>23.636180104066099</v>
      </c>
      <c r="AB12">
        <v>4.5050168465546996</v>
      </c>
      <c r="AC12">
        <v>0</v>
      </c>
      <c r="AD12">
        <v>29.837219179529601</v>
      </c>
      <c r="AE12">
        <v>35.910799595343498</v>
      </c>
      <c r="AF12">
        <v>4450429.80765149</v>
      </c>
      <c r="AG12">
        <v>0</v>
      </c>
      <c r="AH12">
        <v>78018941.818047896</v>
      </c>
      <c r="AI12">
        <v>10025832.7672066</v>
      </c>
      <c r="AJ12">
        <v>0</v>
      </c>
      <c r="AK12">
        <v>33415134.216743398</v>
      </c>
      <c r="AL12">
        <v>107146193.987216</v>
      </c>
      <c r="AM12">
        <f t="shared" si="0"/>
        <v>98.913353648706703</v>
      </c>
      <c r="AN12" s="2">
        <f t="shared" si="2"/>
        <v>0.45284549978915767</v>
      </c>
      <c r="AO12">
        <f t="shared" si="1"/>
        <v>233056532.59686536</v>
      </c>
      <c r="AP12" s="2">
        <f>(Sheet4!$A$26-AO12)/Sheet4!$A$26</f>
        <v>0.50819968003146232</v>
      </c>
    </row>
    <row r="13" spans="1:42" x14ac:dyDescent="0.25">
      <c r="A13">
        <v>0.1</v>
      </c>
      <c r="B13">
        <v>98.913353648702099</v>
      </c>
      <c r="C13">
        <v>193818.44821087699</v>
      </c>
      <c r="D13">
        <v>72.983999999999995</v>
      </c>
      <c r="E13">
        <v>0</v>
      </c>
      <c r="F13">
        <v>40</v>
      </c>
      <c r="G13">
        <v>22.524000000000001</v>
      </c>
      <c r="H13">
        <v>0</v>
      </c>
      <c r="I13">
        <v>62.606000000000002</v>
      </c>
      <c r="J13">
        <v>53.428999999999903</v>
      </c>
      <c r="K13">
        <v>41144.266223407103</v>
      </c>
      <c r="L13">
        <v>0</v>
      </c>
      <c r="M13">
        <v>37635.614084114</v>
      </c>
      <c r="N13">
        <v>10402.673704434201</v>
      </c>
      <c r="O13">
        <v>0</v>
      </c>
      <c r="P13">
        <v>51727.003203140601</v>
      </c>
      <c r="Q13">
        <v>52908.890995781003</v>
      </c>
      <c r="R13">
        <v>28.753333559581598</v>
      </c>
      <c r="S13">
        <v>0</v>
      </c>
      <c r="T13">
        <v>18.3846782210424</v>
      </c>
      <c r="U13">
        <v>7.4003709862255498</v>
      </c>
      <c r="V13" s="1">
        <v>2.92719716750156E-13</v>
      </c>
      <c r="W13">
        <v>24.7565989332162</v>
      </c>
      <c r="X13">
        <v>19.6183719486359</v>
      </c>
      <c r="Y13">
        <v>75.496252742207801</v>
      </c>
      <c r="Z13">
        <v>0</v>
      </c>
      <c r="AA13">
        <v>23.636180104064799</v>
      </c>
      <c r="AB13">
        <v>4.50501684655441</v>
      </c>
      <c r="AC13">
        <v>0</v>
      </c>
      <c r="AD13">
        <v>29.837219179529601</v>
      </c>
      <c r="AE13">
        <v>35.910799595341999</v>
      </c>
      <c r="AF13">
        <v>4450429.8076531496</v>
      </c>
      <c r="AG13">
        <v>0</v>
      </c>
      <c r="AH13">
        <v>78018941.818048298</v>
      </c>
      <c r="AI13">
        <v>10025832.7672059</v>
      </c>
      <c r="AJ13">
        <v>0</v>
      </c>
      <c r="AK13">
        <v>33415134.216743398</v>
      </c>
      <c r="AL13">
        <v>107146193.987207</v>
      </c>
      <c r="AM13">
        <f t="shared" si="0"/>
        <v>98.913353648702099</v>
      </c>
      <c r="AN13" s="2">
        <f t="shared" si="2"/>
        <v>0.4528454997891756</v>
      </c>
      <c r="AO13">
        <f t="shared" si="1"/>
        <v>233056532.59685773</v>
      </c>
      <c r="AP13" s="2">
        <f>(Sheet4!$A$26-AO13)/Sheet4!$A$26</f>
        <v>0.50819968003147842</v>
      </c>
    </row>
    <row r="14" spans="1:42" x14ac:dyDescent="0.25">
      <c r="A14">
        <v>0.11</v>
      </c>
      <c r="B14">
        <v>98.913353648707798</v>
      </c>
      <c r="C14">
        <v>193818.44821089099</v>
      </c>
      <c r="D14">
        <v>72.984000000012998</v>
      </c>
      <c r="E14">
        <v>0</v>
      </c>
      <c r="F14">
        <v>40</v>
      </c>
      <c r="G14">
        <v>22.524000000000001</v>
      </c>
      <c r="H14">
        <v>0</v>
      </c>
      <c r="I14">
        <v>62.605999999999902</v>
      </c>
      <c r="J14">
        <v>53.428999999999903</v>
      </c>
      <c r="K14">
        <v>41144.2662234073</v>
      </c>
      <c r="L14">
        <v>0</v>
      </c>
      <c r="M14">
        <v>37635.614084114</v>
      </c>
      <c r="N14">
        <v>10402.673704434699</v>
      </c>
      <c r="O14">
        <v>0</v>
      </c>
      <c r="P14">
        <v>51727.003203151602</v>
      </c>
      <c r="Q14">
        <v>52908.8909957832</v>
      </c>
      <c r="R14">
        <v>28.753333559587499</v>
      </c>
      <c r="S14">
        <v>0</v>
      </c>
      <c r="T14">
        <v>18.3846782210424</v>
      </c>
      <c r="U14">
        <v>7.4003709862255498</v>
      </c>
      <c r="V14">
        <v>0</v>
      </c>
      <c r="W14">
        <v>24.756598933216299</v>
      </c>
      <c r="X14">
        <v>19.6183719486359</v>
      </c>
      <c r="Y14">
        <v>75.496252742207105</v>
      </c>
      <c r="Z14">
        <v>0</v>
      </c>
      <c r="AA14">
        <v>23.636180104064799</v>
      </c>
      <c r="AB14">
        <v>4.5050168465546996</v>
      </c>
      <c r="AC14">
        <v>0</v>
      </c>
      <c r="AD14">
        <v>29.837219179529601</v>
      </c>
      <c r="AE14">
        <v>35.910799595343498</v>
      </c>
      <c r="AF14">
        <v>4450429.8076507496</v>
      </c>
      <c r="AG14">
        <v>0</v>
      </c>
      <c r="AH14">
        <v>78018941.818043396</v>
      </c>
      <c r="AI14">
        <v>10025832.7672066</v>
      </c>
      <c r="AJ14">
        <v>0</v>
      </c>
      <c r="AK14">
        <v>33415134.216743398</v>
      </c>
      <c r="AL14">
        <v>107146193.98720001</v>
      </c>
      <c r="AM14">
        <f t="shared" si="0"/>
        <v>98.913353648707798</v>
      </c>
      <c r="AN14" s="2">
        <f t="shared" si="2"/>
        <v>0.45284549978920746</v>
      </c>
      <c r="AO14">
        <f t="shared" si="1"/>
        <v>233056532.59684414</v>
      </c>
      <c r="AP14" s="2">
        <f>(Sheet4!$A$26-AO14)/Sheet4!$A$26</f>
        <v>0.50819968003150706</v>
      </c>
    </row>
    <row r="15" spans="1:42" x14ac:dyDescent="0.25">
      <c r="A15">
        <v>0.12</v>
      </c>
      <c r="B15">
        <v>98.913353648702497</v>
      </c>
      <c r="C15">
        <v>193818.448210879</v>
      </c>
      <c r="D15">
        <v>72.983999999999995</v>
      </c>
      <c r="E15">
        <v>0</v>
      </c>
      <c r="F15">
        <v>40</v>
      </c>
      <c r="G15">
        <v>22.524000000000001</v>
      </c>
      <c r="H15">
        <v>0</v>
      </c>
      <c r="I15">
        <v>62.606000000000002</v>
      </c>
      <c r="J15">
        <v>53.428999999999903</v>
      </c>
      <c r="K15">
        <v>41144.266223407103</v>
      </c>
      <c r="L15">
        <v>0</v>
      </c>
      <c r="M15">
        <v>37635.614084114</v>
      </c>
      <c r="N15">
        <v>10402.673704434201</v>
      </c>
      <c r="O15" s="1">
        <v>1.4519696556192199E-10</v>
      </c>
      <c r="P15">
        <v>51727.003203151697</v>
      </c>
      <c r="Q15">
        <v>52908.890995772301</v>
      </c>
      <c r="R15">
        <v>28.753333559581598</v>
      </c>
      <c r="S15">
        <v>0</v>
      </c>
      <c r="T15">
        <v>18.3846782210424</v>
      </c>
      <c r="U15">
        <v>7.4003709862255498</v>
      </c>
      <c r="V15" s="1">
        <v>7.1444377771956396E-13</v>
      </c>
      <c r="W15">
        <v>24.756598933216299</v>
      </c>
      <c r="X15">
        <v>19.6183719486359</v>
      </c>
      <c r="Y15">
        <v>75.496252742207801</v>
      </c>
      <c r="Z15">
        <v>0</v>
      </c>
      <c r="AA15">
        <v>23.636180104064799</v>
      </c>
      <c r="AB15">
        <v>4.50501684655441</v>
      </c>
      <c r="AC15">
        <v>0</v>
      </c>
      <c r="AD15">
        <v>29.837219179529601</v>
      </c>
      <c r="AE15">
        <v>35.910799595342802</v>
      </c>
      <c r="AF15">
        <v>4450429.8076531496</v>
      </c>
      <c r="AG15">
        <v>0</v>
      </c>
      <c r="AH15">
        <v>78018941.818048298</v>
      </c>
      <c r="AI15">
        <v>10025832.7672059</v>
      </c>
      <c r="AJ15">
        <v>0</v>
      </c>
      <c r="AK15">
        <v>33415134.216743398</v>
      </c>
      <c r="AL15">
        <v>107146193.987214</v>
      </c>
      <c r="AM15">
        <f t="shared" si="0"/>
        <v>98.913353648702497</v>
      </c>
      <c r="AN15" s="2">
        <f t="shared" si="2"/>
        <v>0.45284549978915911</v>
      </c>
      <c r="AO15">
        <f t="shared" si="1"/>
        <v>233056532.59686473</v>
      </c>
      <c r="AP15" s="2">
        <f>(Sheet4!$A$26-AO15)/Sheet4!$A$26</f>
        <v>0.50819968003146365</v>
      </c>
    </row>
    <row r="16" spans="1:42" x14ac:dyDescent="0.25">
      <c r="A16">
        <v>0.13</v>
      </c>
      <c r="B16">
        <v>98.913353648702497</v>
      </c>
      <c r="C16">
        <v>193818.448210879</v>
      </c>
      <c r="D16">
        <v>72.983999999999995</v>
      </c>
      <c r="E16">
        <v>0</v>
      </c>
      <c r="F16">
        <v>40</v>
      </c>
      <c r="G16">
        <v>22.524000000000001</v>
      </c>
      <c r="H16">
        <v>0</v>
      </c>
      <c r="I16">
        <v>62.606000000000002</v>
      </c>
      <c r="J16">
        <v>53.428999999999903</v>
      </c>
      <c r="K16">
        <v>41144.266223407103</v>
      </c>
      <c r="L16">
        <v>0</v>
      </c>
      <c r="M16">
        <v>37635.614084114</v>
      </c>
      <c r="N16">
        <v>10402.673704434201</v>
      </c>
      <c r="O16" s="1">
        <v>1.4519696556192199E-10</v>
      </c>
      <c r="P16">
        <v>51727.003203151697</v>
      </c>
      <c r="Q16">
        <v>52908.890995772301</v>
      </c>
      <c r="R16">
        <v>28.753333559581598</v>
      </c>
      <c r="S16">
        <v>0</v>
      </c>
      <c r="T16">
        <v>18.3846782210424</v>
      </c>
      <c r="U16">
        <v>7.4003709862255498</v>
      </c>
      <c r="V16" s="1">
        <v>7.1444377771956396E-13</v>
      </c>
      <c r="W16">
        <v>24.756598933216299</v>
      </c>
      <c r="X16">
        <v>19.6183719486359</v>
      </c>
      <c r="Y16">
        <v>75.496252742207801</v>
      </c>
      <c r="Z16">
        <v>0</v>
      </c>
      <c r="AA16">
        <v>23.636180104064799</v>
      </c>
      <c r="AB16">
        <v>4.50501684655441</v>
      </c>
      <c r="AC16">
        <v>0</v>
      </c>
      <c r="AD16">
        <v>29.837219179529601</v>
      </c>
      <c r="AE16">
        <v>35.910799595342802</v>
      </c>
      <c r="AF16">
        <v>4450429.8076531496</v>
      </c>
      <c r="AG16">
        <v>0</v>
      </c>
      <c r="AH16">
        <v>78018941.818048298</v>
      </c>
      <c r="AI16">
        <v>10025832.7672059</v>
      </c>
      <c r="AJ16">
        <v>0</v>
      </c>
      <c r="AK16">
        <v>33415134.216743398</v>
      </c>
      <c r="AL16">
        <v>107146193.987214</v>
      </c>
      <c r="AM16">
        <f t="shared" si="0"/>
        <v>98.913353648702497</v>
      </c>
      <c r="AN16" s="2">
        <f t="shared" si="2"/>
        <v>0.45284549978915911</v>
      </c>
      <c r="AO16">
        <f t="shared" si="1"/>
        <v>233056532.59686473</v>
      </c>
      <c r="AP16" s="2">
        <f>(Sheet4!$A$26-AO16)/Sheet4!$A$26</f>
        <v>0.50819968003146365</v>
      </c>
    </row>
    <row r="17" spans="1:42" x14ac:dyDescent="0.25">
      <c r="A17">
        <v>0.14000000000000001</v>
      </c>
      <c r="B17">
        <v>98.913353648701801</v>
      </c>
      <c r="C17">
        <v>193818.44821089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62.605999999999902</v>
      </c>
      <c r="J17">
        <v>53.428999999999903</v>
      </c>
      <c r="K17">
        <v>41144.266223407001</v>
      </c>
      <c r="L17">
        <v>0</v>
      </c>
      <c r="M17">
        <v>37635.614084114</v>
      </c>
      <c r="N17">
        <v>10402.673704434501</v>
      </c>
      <c r="O17">
        <v>0</v>
      </c>
      <c r="P17">
        <v>51727.003203151602</v>
      </c>
      <c r="Q17">
        <v>52908.890995783302</v>
      </c>
      <c r="R17">
        <v>28.753333559581598</v>
      </c>
      <c r="S17">
        <v>0</v>
      </c>
      <c r="T17">
        <v>18.3846782210424</v>
      </c>
      <c r="U17">
        <v>7.4003709862254397</v>
      </c>
      <c r="V17">
        <v>0</v>
      </c>
      <c r="W17">
        <v>24.756598933216299</v>
      </c>
      <c r="X17">
        <v>19.618371948636099</v>
      </c>
      <c r="Y17">
        <v>75.496252742207503</v>
      </c>
      <c r="Z17">
        <v>0</v>
      </c>
      <c r="AA17">
        <v>23.636180104064799</v>
      </c>
      <c r="AB17">
        <v>4.5050168465544296</v>
      </c>
      <c r="AC17">
        <v>0</v>
      </c>
      <c r="AD17">
        <v>29.837219179529601</v>
      </c>
      <c r="AE17">
        <v>35.910799595341999</v>
      </c>
      <c r="AF17">
        <v>4450429.8076531496</v>
      </c>
      <c r="AG17">
        <v>0</v>
      </c>
      <c r="AH17">
        <v>78018941.818043396</v>
      </c>
      <c r="AI17">
        <v>10025832.767206499</v>
      </c>
      <c r="AJ17">
        <v>0</v>
      </c>
      <c r="AK17">
        <v>33415134.216743398</v>
      </c>
      <c r="AL17">
        <v>107146193.98720001</v>
      </c>
      <c r="AM17">
        <f t="shared" si="0"/>
        <v>98.913353648701801</v>
      </c>
      <c r="AN17" s="2">
        <f t="shared" si="2"/>
        <v>0.45284549978920202</v>
      </c>
      <c r="AO17">
        <f t="shared" si="1"/>
        <v>233056532.59684646</v>
      </c>
      <c r="AP17" s="2">
        <f>(Sheet4!$A$26-AO17)/Sheet4!$A$26</f>
        <v>0.50819968003150218</v>
      </c>
    </row>
    <row r="18" spans="1:42" x14ac:dyDescent="0.25">
      <c r="A18">
        <v>0.15</v>
      </c>
      <c r="B18">
        <v>98.913353648702497</v>
      </c>
      <c r="C18">
        <v>193818.448210879</v>
      </c>
      <c r="D18">
        <v>72.983999999999995</v>
      </c>
      <c r="E18">
        <v>0</v>
      </c>
      <c r="F18">
        <v>40</v>
      </c>
      <c r="G18">
        <v>22.524000000000001</v>
      </c>
      <c r="H18">
        <v>0</v>
      </c>
      <c r="I18">
        <v>62.606000000000002</v>
      </c>
      <c r="J18">
        <v>53.428999999999903</v>
      </c>
      <c r="K18">
        <v>41144.266223407103</v>
      </c>
      <c r="L18">
        <v>0</v>
      </c>
      <c r="M18">
        <v>37635.614084114</v>
      </c>
      <c r="N18">
        <v>10402.673704434201</v>
      </c>
      <c r="O18" s="1">
        <v>1.4519696556192199E-10</v>
      </c>
      <c r="P18">
        <v>51727.003203151697</v>
      </c>
      <c r="Q18">
        <v>52908.890995772301</v>
      </c>
      <c r="R18">
        <v>28.753333559581598</v>
      </c>
      <c r="S18">
        <v>0</v>
      </c>
      <c r="T18">
        <v>18.3846782210424</v>
      </c>
      <c r="U18">
        <v>7.4003709862255498</v>
      </c>
      <c r="V18" s="1">
        <v>7.1444377771956396E-13</v>
      </c>
      <c r="W18">
        <v>24.756598933216299</v>
      </c>
      <c r="X18">
        <v>19.6183719486359</v>
      </c>
      <c r="Y18">
        <v>75.496252742207801</v>
      </c>
      <c r="Z18">
        <v>0</v>
      </c>
      <c r="AA18">
        <v>23.636180104064799</v>
      </c>
      <c r="AB18">
        <v>4.50501684655441</v>
      </c>
      <c r="AC18">
        <v>0</v>
      </c>
      <c r="AD18">
        <v>29.837219179529601</v>
      </c>
      <c r="AE18">
        <v>35.910799595342802</v>
      </c>
      <c r="AF18">
        <v>4450429.8076531496</v>
      </c>
      <c r="AG18">
        <v>0</v>
      </c>
      <c r="AH18">
        <v>78018941.818048298</v>
      </c>
      <c r="AI18">
        <v>10025832.7672059</v>
      </c>
      <c r="AJ18">
        <v>0</v>
      </c>
      <c r="AK18">
        <v>33415134.216743398</v>
      </c>
      <c r="AL18">
        <v>107146193.987214</v>
      </c>
      <c r="AM18">
        <f t="shared" si="0"/>
        <v>98.913353648702497</v>
      </c>
      <c r="AN18" s="2">
        <f t="shared" si="2"/>
        <v>0.45284549978915911</v>
      </c>
      <c r="AO18">
        <f t="shared" si="1"/>
        <v>233056532.59686473</v>
      </c>
      <c r="AP18" s="2">
        <f>(Sheet4!$A$26-AO18)/Sheet4!$A$26</f>
        <v>0.50819968003146365</v>
      </c>
    </row>
    <row r="19" spans="1:42" x14ac:dyDescent="0.25">
      <c r="A19">
        <v>0.16</v>
      </c>
      <c r="B19">
        <v>98.913353648702497</v>
      </c>
      <c r="C19">
        <v>193818.448210879</v>
      </c>
      <c r="D19">
        <v>72.983999999999995</v>
      </c>
      <c r="E19">
        <v>0</v>
      </c>
      <c r="F19">
        <v>40</v>
      </c>
      <c r="G19">
        <v>22.524000000000001</v>
      </c>
      <c r="H19">
        <v>0</v>
      </c>
      <c r="I19">
        <v>62.606000000000002</v>
      </c>
      <c r="J19">
        <v>53.428999999999903</v>
      </c>
      <c r="K19">
        <v>41144.266223407103</v>
      </c>
      <c r="L19">
        <v>0</v>
      </c>
      <c r="M19">
        <v>37635.614084114</v>
      </c>
      <c r="N19">
        <v>10402.673704434201</v>
      </c>
      <c r="O19" s="1">
        <v>1.4519696556192199E-10</v>
      </c>
      <c r="P19">
        <v>51727.003203151697</v>
      </c>
      <c r="Q19">
        <v>52908.890995772301</v>
      </c>
      <c r="R19">
        <v>28.753333559581598</v>
      </c>
      <c r="S19">
        <v>0</v>
      </c>
      <c r="T19">
        <v>18.3846782210424</v>
      </c>
      <c r="U19">
        <v>7.4003709862255498</v>
      </c>
      <c r="V19" s="1">
        <v>7.1444377771956396E-13</v>
      </c>
      <c r="W19">
        <v>24.756598933216299</v>
      </c>
      <c r="X19">
        <v>19.6183719486359</v>
      </c>
      <c r="Y19">
        <v>75.496252742207801</v>
      </c>
      <c r="Z19">
        <v>0</v>
      </c>
      <c r="AA19">
        <v>23.636180104064799</v>
      </c>
      <c r="AB19">
        <v>4.50501684655441</v>
      </c>
      <c r="AC19">
        <v>0</v>
      </c>
      <c r="AD19">
        <v>29.837219179529601</v>
      </c>
      <c r="AE19">
        <v>35.910799595342802</v>
      </c>
      <c r="AF19">
        <v>4450429.8076531496</v>
      </c>
      <c r="AG19">
        <v>0</v>
      </c>
      <c r="AH19">
        <v>78018941.818048298</v>
      </c>
      <c r="AI19">
        <v>10025832.7672059</v>
      </c>
      <c r="AJ19">
        <v>0</v>
      </c>
      <c r="AK19">
        <v>33415134.216743398</v>
      </c>
      <c r="AL19">
        <v>107146193.987214</v>
      </c>
      <c r="AM19">
        <f t="shared" si="0"/>
        <v>98.913353648702497</v>
      </c>
      <c r="AN19" s="2">
        <f t="shared" si="2"/>
        <v>0.45284549978915911</v>
      </c>
      <c r="AO19">
        <f t="shared" si="1"/>
        <v>233056532.59686473</v>
      </c>
      <c r="AP19" s="2">
        <f>(Sheet4!$A$26-AO19)/Sheet4!$A$26</f>
        <v>0.50819968003146365</v>
      </c>
    </row>
    <row r="20" spans="1:42" x14ac:dyDescent="0.25">
      <c r="A20">
        <v>0.17</v>
      </c>
      <c r="B20">
        <v>98.913353648702099</v>
      </c>
      <c r="C20">
        <v>193818.44821087699</v>
      </c>
      <c r="D20">
        <v>72.983999999999995</v>
      </c>
      <c r="E20">
        <v>0</v>
      </c>
      <c r="F20">
        <v>40</v>
      </c>
      <c r="G20">
        <v>22.524000000000001</v>
      </c>
      <c r="H20">
        <v>0</v>
      </c>
      <c r="I20">
        <v>62.606000000000002</v>
      </c>
      <c r="J20">
        <v>53.428999999999903</v>
      </c>
      <c r="K20">
        <v>41144.266223407103</v>
      </c>
      <c r="L20">
        <v>0</v>
      </c>
      <c r="M20">
        <v>37635.614084114</v>
      </c>
      <c r="N20">
        <v>10402.673704434201</v>
      </c>
      <c r="O20">
        <v>0</v>
      </c>
      <c r="P20">
        <v>51727.003203140601</v>
      </c>
      <c r="Q20">
        <v>52908.890995781003</v>
      </c>
      <c r="R20">
        <v>28.753333559581598</v>
      </c>
      <c r="S20">
        <v>0</v>
      </c>
      <c r="T20">
        <v>18.3846782210424</v>
      </c>
      <c r="U20">
        <v>7.4003709862255498</v>
      </c>
      <c r="V20" s="1">
        <v>2.9038573998718599E-13</v>
      </c>
      <c r="W20">
        <v>24.7565989332162</v>
      </c>
      <c r="X20">
        <v>19.6183719486359</v>
      </c>
      <c r="Y20">
        <v>75.496252742207801</v>
      </c>
      <c r="Z20">
        <v>0</v>
      </c>
      <c r="AA20">
        <v>23.636180104064799</v>
      </c>
      <c r="AB20">
        <v>4.50501684655441</v>
      </c>
      <c r="AC20">
        <v>0</v>
      </c>
      <c r="AD20">
        <v>29.837219179529601</v>
      </c>
      <c r="AE20">
        <v>35.910799595341999</v>
      </c>
      <c r="AF20">
        <v>4450429.8076531496</v>
      </c>
      <c r="AG20">
        <v>0</v>
      </c>
      <c r="AH20">
        <v>78018941.818048298</v>
      </c>
      <c r="AI20">
        <v>10025832.7672059</v>
      </c>
      <c r="AJ20">
        <v>0</v>
      </c>
      <c r="AK20">
        <v>33415134.216743398</v>
      </c>
      <c r="AL20">
        <v>107146193.987207</v>
      </c>
      <c r="AM20">
        <f t="shared" si="0"/>
        <v>98.913353648702099</v>
      </c>
      <c r="AN20" s="2">
        <f t="shared" si="2"/>
        <v>0.4528454997891756</v>
      </c>
      <c r="AO20">
        <f t="shared" si="1"/>
        <v>233056532.59685773</v>
      </c>
      <c r="AP20" s="2">
        <f>(Sheet4!$A$26-AO20)/Sheet4!$A$26</f>
        <v>0.50819968003147842</v>
      </c>
    </row>
    <row r="21" spans="1:42" x14ac:dyDescent="0.25">
      <c r="A21">
        <v>0.18</v>
      </c>
      <c r="B21">
        <v>98.913353648706703</v>
      </c>
      <c r="C21">
        <v>193818.44821089099</v>
      </c>
      <c r="D21">
        <v>72.984000000009004</v>
      </c>
      <c r="E21">
        <v>0</v>
      </c>
      <c r="F21">
        <v>40</v>
      </c>
      <c r="G21">
        <v>22.524000000000001</v>
      </c>
      <c r="H21">
        <v>0</v>
      </c>
      <c r="I21">
        <v>62.606000000000002</v>
      </c>
      <c r="J21">
        <v>53.429000000000002</v>
      </c>
      <c r="K21">
        <v>41144.266223407198</v>
      </c>
      <c r="L21">
        <v>0</v>
      </c>
      <c r="M21">
        <v>37635.614084114299</v>
      </c>
      <c r="N21">
        <v>10402.673704434699</v>
      </c>
      <c r="O21">
        <v>0</v>
      </c>
      <c r="P21">
        <v>51727.003203151799</v>
      </c>
      <c r="Q21">
        <v>52908.890995783302</v>
      </c>
      <c r="R21">
        <v>28.753333559585698</v>
      </c>
      <c r="S21">
        <v>0</v>
      </c>
      <c r="T21">
        <v>18.384678221043</v>
      </c>
      <c r="U21">
        <v>7.4003709862255702</v>
      </c>
      <c r="V21">
        <v>0</v>
      </c>
      <c r="W21">
        <v>24.756598933216299</v>
      </c>
      <c r="X21">
        <v>19.618371948636</v>
      </c>
      <c r="Y21">
        <v>75.496252742208199</v>
      </c>
      <c r="Z21">
        <v>0</v>
      </c>
      <c r="AA21">
        <v>23.636180104066099</v>
      </c>
      <c r="AB21">
        <v>4.5050168465546996</v>
      </c>
      <c r="AC21">
        <v>0</v>
      </c>
      <c r="AD21">
        <v>29.837219179529601</v>
      </c>
      <c r="AE21">
        <v>35.910799595343498</v>
      </c>
      <c r="AF21">
        <v>4450429.80765149</v>
      </c>
      <c r="AG21">
        <v>0</v>
      </c>
      <c r="AH21">
        <v>78018941.818047896</v>
      </c>
      <c r="AI21">
        <v>10025832.7672066</v>
      </c>
      <c r="AJ21">
        <v>0</v>
      </c>
      <c r="AK21">
        <v>33415134.216743398</v>
      </c>
      <c r="AL21">
        <v>107146193.987216</v>
      </c>
      <c r="AM21">
        <f t="shared" si="0"/>
        <v>98.913353648706703</v>
      </c>
      <c r="AN21" s="2">
        <f t="shared" si="2"/>
        <v>0.45284549978915767</v>
      </c>
      <c r="AO21">
        <f t="shared" si="1"/>
        <v>233056532.59686536</v>
      </c>
      <c r="AP21" s="2">
        <f>(Sheet4!$A$26-AO21)/Sheet4!$A$26</f>
        <v>0.50819968003146232</v>
      </c>
    </row>
    <row r="22" spans="1:42" x14ac:dyDescent="0.25">
      <c r="A22">
        <v>0.19</v>
      </c>
      <c r="B22">
        <v>98.913353648702497</v>
      </c>
      <c r="C22">
        <v>193818.448210879</v>
      </c>
      <c r="D22">
        <v>72.983999999999995</v>
      </c>
      <c r="E22">
        <v>0</v>
      </c>
      <c r="F22">
        <v>40</v>
      </c>
      <c r="G22">
        <v>22.524000000000001</v>
      </c>
      <c r="H22">
        <v>0</v>
      </c>
      <c r="I22">
        <v>62.606000000000002</v>
      </c>
      <c r="J22">
        <v>53.428999999999903</v>
      </c>
      <c r="K22">
        <v>41144.266223407103</v>
      </c>
      <c r="L22">
        <v>0</v>
      </c>
      <c r="M22">
        <v>37635.614084114</v>
      </c>
      <c r="N22">
        <v>10402.673704434201</v>
      </c>
      <c r="O22" s="1">
        <v>1.4519696556192199E-10</v>
      </c>
      <c r="P22">
        <v>51727.003203151697</v>
      </c>
      <c r="Q22">
        <v>52908.890995772301</v>
      </c>
      <c r="R22">
        <v>28.753333559581598</v>
      </c>
      <c r="S22">
        <v>0</v>
      </c>
      <c r="T22">
        <v>18.3846782210424</v>
      </c>
      <c r="U22">
        <v>7.4003709862255498</v>
      </c>
      <c r="V22" s="1">
        <v>7.1444377771956396E-13</v>
      </c>
      <c r="W22">
        <v>24.756598933216299</v>
      </c>
      <c r="X22">
        <v>19.6183719486359</v>
      </c>
      <c r="Y22">
        <v>75.496252742207801</v>
      </c>
      <c r="Z22">
        <v>0</v>
      </c>
      <c r="AA22">
        <v>23.636180104064799</v>
      </c>
      <c r="AB22">
        <v>4.50501684655441</v>
      </c>
      <c r="AC22">
        <v>0</v>
      </c>
      <c r="AD22">
        <v>29.837219179529601</v>
      </c>
      <c r="AE22">
        <v>35.910799595342802</v>
      </c>
      <c r="AF22">
        <v>4450429.8076531496</v>
      </c>
      <c r="AG22">
        <v>0</v>
      </c>
      <c r="AH22">
        <v>78018941.818048298</v>
      </c>
      <c r="AI22">
        <v>10025832.7672059</v>
      </c>
      <c r="AJ22">
        <v>0</v>
      </c>
      <c r="AK22">
        <v>33415134.216743398</v>
      </c>
      <c r="AL22">
        <v>107146193.987214</v>
      </c>
      <c r="AM22">
        <f t="shared" si="0"/>
        <v>98.913353648702497</v>
      </c>
      <c r="AN22" s="2">
        <f t="shared" si="2"/>
        <v>0.45284549978915911</v>
      </c>
      <c r="AO22">
        <f t="shared" si="1"/>
        <v>233056532.59686473</v>
      </c>
      <c r="AP22" s="2">
        <f>(Sheet4!$A$26-AO22)/Sheet4!$A$26</f>
        <v>0.50819968003146365</v>
      </c>
    </row>
    <row r="23" spans="1:42" x14ac:dyDescent="0.25">
      <c r="A23">
        <v>0.2</v>
      </c>
      <c r="B23">
        <v>98.913353648702099</v>
      </c>
      <c r="C23">
        <v>193818.44821087699</v>
      </c>
      <c r="D23">
        <v>72.983999999999995</v>
      </c>
      <c r="E23">
        <v>0</v>
      </c>
      <c r="F23">
        <v>40</v>
      </c>
      <c r="G23">
        <v>22.524000000000001</v>
      </c>
      <c r="H23">
        <v>0</v>
      </c>
      <c r="I23">
        <v>62.606000000000002</v>
      </c>
      <c r="J23">
        <v>53.428999999999903</v>
      </c>
      <c r="K23">
        <v>41144.266223407103</v>
      </c>
      <c r="L23">
        <v>0</v>
      </c>
      <c r="M23">
        <v>37635.614084114</v>
      </c>
      <c r="N23">
        <v>10402.673704434201</v>
      </c>
      <c r="O23">
        <v>0</v>
      </c>
      <c r="P23">
        <v>51727.003203140601</v>
      </c>
      <c r="Q23">
        <v>52908.890995781003</v>
      </c>
      <c r="R23">
        <v>28.753333559581598</v>
      </c>
      <c r="S23">
        <v>0</v>
      </c>
      <c r="T23">
        <v>18.3846782210424</v>
      </c>
      <c r="U23">
        <v>7.4003709862255498</v>
      </c>
      <c r="V23" s="1">
        <v>2.9038573998718599E-13</v>
      </c>
      <c r="W23">
        <v>24.7565989332162</v>
      </c>
      <c r="X23">
        <v>19.6183719486359</v>
      </c>
      <c r="Y23">
        <v>75.496252742207801</v>
      </c>
      <c r="Z23">
        <v>0</v>
      </c>
      <c r="AA23">
        <v>23.636180104064799</v>
      </c>
      <c r="AB23">
        <v>4.50501684655441</v>
      </c>
      <c r="AC23">
        <v>0</v>
      </c>
      <c r="AD23">
        <v>29.837219179529601</v>
      </c>
      <c r="AE23">
        <v>35.910799595341999</v>
      </c>
      <c r="AF23">
        <v>4450429.8076531496</v>
      </c>
      <c r="AG23">
        <v>0</v>
      </c>
      <c r="AH23">
        <v>78018941.818048298</v>
      </c>
      <c r="AI23">
        <v>10025832.7672059</v>
      </c>
      <c r="AJ23">
        <v>0</v>
      </c>
      <c r="AK23">
        <v>33415134.216743398</v>
      </c>
      <c r="AL23">
        <v>107146193.987207</v>
      </c>
      <c r="AM23">
        <f t="shared" si="0"/>
        <v>98.913353648702099</v>
      </c>
      <c r="AN23" s="2">
        <f t="shared" si="2"/>
        <v>0.4528454997891756</v>
      </c>
      <c r="AO23">
        <f t="shared" si="1"/>
        <v>233056532.59685773</v>
      </c>
      <c r="AP23" s="2">
        <f>(Sheet4!$A$26-AO23)/Sheet4!$A$26</f>
        <v>0.50819968003147842</v>
      </c>
    </row>
    <row r="24" spans="1:42" x14ac:dyDescent="0.25">
      <c r="A24">
        <v>0.21</v>
      </c>
      <c r="B24">
        <v>98.913353648702497</v>
      </c>
      <c r="C24">
        <v>193818.448210879</v>
      </c>
      <c r="D24">
        <v>72.983999999999995</v>
      </c>
      <c r="E24">
        <v>0</v>
      </c>
      <c r="F24">
        <v>40</v>
      </c>
      <c r="G24">
        <v>22.524000000000001</v>
      </c>
      <c r="H24">
        <v>0</v>
      </c>
      <c r="I24">
        <v>62.606000000000002</v>
      </c>
      <c r="J24">
        <v>53.428999999999903</v>
      </c>
      <c r="K24">
        <v>41144.266223407103</v>
      </c>
      <c r="L24">
        <v>0</v>
      </c>
      <c r="M24">
        <v>37635.614084114</v>
      </c>
      <c r="N24">
        <v>10402.673704434201</v>
      </c>
      <c r="O24" s="1">
        <v>1.4519696556192199E-10</v>
      </c>
      <c r="P24">
        <v>51727.003203151697</v>
      </c>
      <c r="Q24">
        <v>52908.890995772301</v>
      </c>
      <c r="R24">
        <v>28.753333559581598</v>
      </c>
      <c r="S24">
        <v>0</v>
      </c>
      <c r="T24">
        <v>18.3846782210424</v>
      </c>
      <c r="U24">
        <v>7.4003709862255498</v>
      </c>
      <c r="V24" s="1">
        <v>7.1444377771956396E-13</v>
      </c>
      <c r="W24">
        <v>24.756598933216299</v>
      </c>
      <c r="X24">
        <v>19.6183719486359</v>
      </c>
      <c r="Y24">
        <v>75.496252742207801</v>
      </c>
      <c r="Z24">
        <v>0</v>
      </c>
      <c r="AA24">
        <v>23.636180104064799</v>
      </c>
      <c r="AB24">
        <v>4.50501684655441</v>
      </c>
      <c r="AC24">
        <v>0</v>
      </c>
      <c r="AD24">
        <v>29.837219179529601</v>
      </c>
      <c r="AE24">
        <v>35.910799595342802</v>
      </c>
      <c r="AF24">
        <v>4450429.8076531496</v>
      </c>
      <c r="AG24">
        <v>0</v>
      </c>
      <c r="AH24">
        <v>78018941.818048298</v>
      </c>
      <c r="AI24">
        <v>10025832.7672059</v>
      </c>
      <c r="AJ24">
        <v>0</v>
      </c>
      <c r="AK24">
        <v>33415134.216743398</v>
      </c>
      <c r="AL24">
        <v>107146193.987214</v>
      </c>
      <c r="AM24">
        <f t="shared" si="0"/>
        <v>98.913353648702497</v>
      </c>
      <c r="AN24" s="2">
        <f t="shared" si="2"/>
        <v>0.45284549978915911</v>
      </c>
      <c r="AO24">
        <f t="shared" si="1"/>
        <v>233056532.59686473</v>
      </c>
      <c r="AP24" s="2">
        <f>(Sheet4!$A$26-AO24)/Sheet4!$A$26</f>
        <v>0.50819968003146365</v>
      </c>
    </row>
    <row r="25" spans="1:42" x14ac:dyDescent="0.25">
      <c r="A25">
        <v>0.22</v>
      </c>
      <c r="B25">
        <v>98.913353648701801</v>
      </c>
      <c r="C25">
        <v>193818.44821089</v>
      </c>
      <c r="D25">
        <v>72.983999999999895</v>
      </c>
      <c r="E25">
        <v>0</v>
      </c>
      <c r="F25">
        <v>40</v>
      </c>
      <c r="G25">
        <v>22.524000000000001</v>
      </c>
      <c r="H25">
        <v>0</v>
      </c>
      <c r="I25">
        <v>62.605999999999902</v>
      </c>
      <c r="J25">
        <v>53.428999999999903</v>
      </c>
      <c r="K25">
        <v>41144.266223407001</v>
      </c>
      <c r="L25">
        <v>0</v>
      </c>
      <c r="M25">
        <v>37635.614084114</v>
      </c>
      <c r="N25">
        <v>10402.673704434501</v>
      </c>
      <c r="O25">
        <v>0</v>
      </c>
      <c r="P25">
        <v>51727.003203151602</v>
      </c>
      <c r="Q25">
        <v>52908.890995783302</v>
      </c>
      <c r="R25">
        <v>28.753333559581598</v>
      </c>
      <c r="S25">
        <v>0</v>
      </c>
      <c r="T25">
        <v>18.3846782210424</v>
      </c>
      <c r="U25">
        <v>7.4003709862254397</v>
      </c>
      <c r="V25">
        <v>0</v>
      </c>
      <c r="W25">
        <v>24.756598933216299</v>
      </c>
      <c r="X25">
        <v>19.618371948636099</v>
      </c>
      <c r="Y25">
        <v>75.496252742207503</v>
      </c>
      <c r="Z25">
        <v>0</v>
      </c>
      <c r="AA25">
        <v>23.636180104064799</v>
      </c>
      <c r="AB25">
        <v>4.5050168465544296</v>
      </c>
      <c r="AC25">
        <v>0</v>
      </c>
      <c r="AD25">
        <v>29.837219179529601</v>
      </c>
      <c r="AE25">
        <v>35.910799595341999</v>
      </c>
      <c r="AF25">
        <v>4450429.8076531496</v>
      </c>
      <c r="AG25">
        <v>0</v>
      </c>
      <c r="AH25">
        <v>78018941.818043396</v>
      </c>
      <c r="AI25">
        <v>10025832.767206499</v>
      </c>
      <c r="AJ25">
        <v>0</v>
      </c>
      <c r="AK25">
        <v>33415134.216743398</v>
      </c>
      <c r="AL25">
        <v>107146193.98720001</v>
      </c>
      <c r="AM25">
        <f t="shared" si="0"/>
        <v>98.913353648701801</v>
      </c>
      <c r="AN25" s="2">
        <f t="shared" si="2"/>
        <v>0.45284549978920202</v>
      </c>
      <c r="AO25">
        <f t="shared" si="1"/>
        <v>233056532.59684646</v>
      </c>
      <c r="AP25" s="2">
        <f>(Sheet4!$A$26-AO25)/Sheet4!$A$26</f>
        <v>0.50819968003150218</v>
      </c>
    </row>
    <row r="26" spans="1:42" x14ac:dyDescent="0.25">
      <c r="A26">
        <v>0.23</v>
      </c>
      <c r="B26">
        <v>98.913353648702099</v>
      </c>
      <c r="C26">
        <v>193818.44821087699</v>
      </c>
      <c r="D26">
        <v>72.983999999999995</v>
      </c>
      <c r="E26">
        <v>0</v>
      </c>
      <c r="F26">
        <v>40</v>
      </c>
      <c r="G26">
        <v>22.524000000000001</v>
      </c>
      <c r="H26">
        <v>0</v>
      </c>
      <c r="I26">
        <v>62.606000000000002</v>
      </c>
      <c r="J26">
        <v>53.428999999999903</v>
      </c>
      <c r="K26">
        <v>41144.266223407103</v>
      </c>
      <c r="L26">
        <v>0</v>
      </c>
      <c r="M26">
        <v>37635.614084114</v>
      </c>
      <c r="N26">
        <v>10402.673704434201</v>
      </c>
      <c r="O26">
        <v>0</v>
      </c>
      <c r="P26">
        <v>51727.003203140601</v>
      </c>
      <c r="Q26">
        <v>52908.890995781003</v>
      </c>
      <c r="R26">
        <v>28.753333559581598</v>
      </c>
      <c r="S26">
        <v>0</v>
      </c>
      <c r="T26">
        <v>18.3846782210424</v>
      </c>
      <c r="U26">
        <v>7.4003709862255498</v>
      </c>
      <c r="V26" s="1">
        <v>2.9038573998718599E-13</v>
      </c>
      <c r="W26">
        <v>24.7565989332162</v>
      </c>
      <c r="X26">
        <v>19.6183719486359</v>
      </c>
      <c r="Y26">
        <v>75.496252742207801</v>
      </c>
      <c r="Z26">
        <v>0</v>
      </c>
      <c r="AA26">
        <v>23.636180104064799</v>
      </c>
      <c r="AB26">
        <v>4.50501684655441</v>
      </c>
      <c r="AC26">
        <v>0</v>
      </c>
      <c r="AD26">
        <v>29.837219179529601</v>
      </c>
      <c r="AE26">
        <v>35.910799595341999</v>
      </c>
      <c r="AF26">
        <v>4450429.8076531496</v>
      </c>
      <c r="AG26">
        <v>0</v>
      </c>
      <c r="AH26">
        <v>78018941.818048298</v>
      </c>
      <c r="AI26">
        <v>10025832.7672059</v>
      </c>
      <c r="AJ26">
        <v>0</v>
      </c>
      <c r="AK26">
        <v>33415134.216743398</v>
      </c>
      <c r="AL26">
        <v>107146193.987207</v>
      </c>
      <c r="AM26">
        <f t="shared" si="0"/>
        <v>98.913353648702099</v>
      </c>
      <c r="AN26" s="2">
        <f t="shared" si="2"/>
        <v>0.4528454997891756</v>
      </c>
      <c r="AO26">
        <f t="shared" si="1"/>
        <v>233056532.59685773</v>
      </c>
      <c r="AP26" s="2">
        <f>(Sheet4!$A$26-AO26)/Sheet4!$A$26</f>
        <v>0.50819968003147842</v>
      </c>
    </row>
    <row r="27" spans="1:42" x14ac:dyDescent="0.25">
      <c r="A27">
        <v>0.24</v>
      </c>
      <c r="B27">
        <v>98.913353648702099</v>
      </c>
      <c r="C27">
        <v>193818.44821087699</v>
      </c>
      <c r="D27">
        <v>72.983999999999995</v>
      </c>
      <c r="E27">
        <v>0</v>
      </c>
      <c r="F27">
        <v>40</v>
      </c>
      <c r="G27">
        <v>22.524000000000001</v>
      </c>
      <c r="H27">
        <v>0</v>
      </c>
      <c r="I27">
        <v>62.606000000000002</v>
      </c>
      <c r="J27">
        <v>53.428999999999903</v>
      </c>
      <c r="K27">
        <v>41144.266223407103</v>
      </c>
      <c r="L27">
        <v>0</v>
      </c>
      <c r="M27">
        <v>37635.614084114</v>
      </c>
      <c r="N27">
        <v>10402.673704434201</v>
      </c>
      <c r="O27">
        <v>0</v>
      </c>
      <c r="P27">
        <v>51727.003203140601</v>
      </c>
      <c r="Q27">
        <v>52908.890995781003</v>
      </c>
      <c r="R27">
        <v>28.753333559581598</v>
      </c>
      <c r="S27">
        <v>0</v>
      </c>
      <c r="T27">
        <v>18.3846782210424</v>
      </c>
      <c r="U27">
        <v>7.4003709862255498</v>
      </c>
      <c r="V27" s="1">
        <v>2.9038573998718599E-13</v>
      </c>
      <c r="W27">
        <v>24.7565989332162</v>
      </c>
      <c r="X27">
        <v>19.6183719486359</v>
      </c>
      <c r="Y27">
        <v>75.496252742207801</v>
      </c>
      <c r="Z27">
        <v>0</v>
      </c>
      <c r="AA27">
        <v>23.636180104064799</v>
      </c>
      <c r="AB27">
        <v>4.50501684655441</v>
      </c>
      <c r="AC27">
        <v>0</v>
      </c>
      <c r="AD27">
        <v>29.837219179529601</v>
      </c>
      <c r="AE27">
        <v>35.910799595341999</v>
      </c>
      <c r="AF27">
        <v>4450429.8076531496</v>
      </c>
      <c r="AG27">
        <v>0</v>
      </c>
      <c r="AH27">
        <v>78018941.818048298</v>
      </c>
      <c r="AI27">
        <v>10025832.7672059</v>
      </c>
      <c r="AJ27">
        <v>0</v>
      </c>
      <c r="AK27">
        <v>33415134.216743398</v>
      </c>
      <c r="AL27">
        <v>107146193.987207</v>
      </c>
      <c r="AM27">
        <f t="shared" si="0"/>
        <v>98.913353648702099</v>
      </c>
      <c r="AN27" s="2">
        <f t="shared" si="2"/>
        <v>0.4528454997891756</v>
      </c>
      <c r="AO27">
        <f t="shared" si="1"/>
        <v>233056532.59685773</v>
      </c>
      <c r="AP27" s="2">
        <f>(Sheet4!$A$26-AO27)/Sheet4!$A$26</f>
        <v>0.50819968003147842</v>
      </c>
    </row>
    <row r="28" spans="1:42" x14ac:dyDescent="0.25">
      <c r="A28">
        <v>0.25</v>
      </c>
      <c r="B28">
        <v>98.913353648702497</v>
      </c>
      <c r="C28">
        <v>193818.448210879</v>
      </c>
      <c r="D28">
        <v>72.983999999999995</v>
      </c>
      <c r="E28">
        <v>0</v>
      </c>
      <c r="F28">
        <v>40</v>
      </c>
      <c r="G28">
        <v>22.524000000000001</v>
      </c>
      <c r="H28">
        <v>0</v>
      </c>
      <c r="I28">
        <v>62.606000000000002</v>
      </c>
      <c r="J28">
        <v>53.428999999999903</v>
      </c>
      <c r="K28">
        <v>41144.266223407103</v>
      </c>
      <c r="L28">
        <v>0</v>
      </c>
      <c r="M28">
        <v>37635.614084114</v>
      </c>
      <c r="N28">
        <v>10402.673704434201</v>
      </c>
      <c r="O28" s="1">
        <v>1.4519696556192199E-10</v>
      </c>
      <c r="P28">
        <v>51727.003203151697</v>
      </c>
      <c r="Q28">
        <v>52908.890995772301</v>
      </c>
      <c r="R28">
        <v>28.753333559581598</v>
      </c>
      <c r="S28">
        <v>0</v>
      </c>
      <c r="T28">
        <v>18.3846782210424</v>
      </c>
      <c r="U28">
        <v>7.4003709862255498</v>
      </c>
      <c r="V28" s="1">
        <v>7.1444377771956396E-13</v>
      </c>
      <c r="W28">
        <v>24.756598933216299</v>
      </c>
      <c r="X28">
        <v>19.6183719486359</v>
      </c>
      <c r="Y28">
        <v>75.496252742207801</v>
      </c>
      <c r="Z28">
        <v>0</v>
      </c>
      <c r="AA28">
        <v>23.636180104064799</v>
      </c>
      <c r="AB28">
        <v>4.50501684655441</v>
      </c>
      <c r="AC28">
        <v>0</v>
      </c>
      <c r="AD28">
        <v>29.837219179529601</v>
      </c>
      <c r="AE28">
        <v>35.910799595342802</v>
      </c>
      <c r="AF28">
        <v>4450429.8076531496</v>
      </c>
      <c r="AG28">
        <v>0</v>
      </c>
      <c r="AH28">
        <v>78018941.818048298</v>
      </c>
      <c r="AI28">
        <v>10025832.7672059</v>
      </c>
      <c r="AJ28">
        <v>0</v>
      </c>
      <c r="AK28">
        <v>33415134.216743398</v>
      </c>
      <c r="AL28">
        <v>107146193.987214</v>
      </c>
      <c r="AM28">
        <f t="shared" si="0"/>
        <v>98.913353648702497</v>
      </c>
      <c r="AN28" s="2">
        <f t="shared" si="2"/>
        <v>0.45284549978915911</v>
      </c>
      <c r="AO28">
        <f t="shared" si="1"/>
        <v>233056532.59686473</v>
      </c>
      <c r="AP28" s="2">
        <f>(Sheet4!$A$26-AO28)/Sheet4!$A$26</f>
        <v>0.50819968003146365</v>
      </c>
    </row>
    <row r="29" spans="1:42" x14ac:dyDescent="0.25">
      <c r="A29">
        <v>0.26</v>
      </c>
      <c r="B29">
        <v>98.913353648702497</v>
      </c>
      <c r="C29">
        <v>193818.448210879</v>
      </c>
      <c r="D29">
        <v>72.983999999999995</v>
      </c>
      <c r="E29">
        <v>0</v>
      </c>
      <c r="F29">
        <v>40</v>
      </c>
      <c r="G29">
        <v>22.524000000000001</v>
      </c>
      <c r="H29">
        <v>0</v>
      </c>
      <c r="I29">
        <v>62.606000000000002</v>
      </c>
      <c r="J29">
        <v>53.428999999999903</v>
      </c>
      <c r="K29">
        <v>41144.266223407103</v>
      </c>
      <c r="L29">
        <v>0</v>
      </c>
      <c r="M29">
        <v>37635.614084114</v>
      </c>
      <c r="N29">
        <v>10402.673704434201</v>
      </c>
      <c r="O29" s="1">
        <v>1.4519696556192199E-10</v>
      </c>
      <c r="P29">
        <v>51727.003203151697</v>
      </c>
      <c r="Q29">
        <v>52908.890995772301</v>
      </c>
      <c r="R29">
        <v>28.753333559581598</v>
      </c>
      <c r="S29">
        <v>0</v>
      </c>
      <c r="T29">
        <v>18.3846782210424</v>
      </c>
      <c r="U29">
        <v>7.4003709862255498</v>
      </c>
      <c r="V29" s="1">
        <v>7.1444377771956396E-13</v>
      </c>
      <c r="W29">
        <v>24.756598933216299</v>
      </c>
      <c r="X29">
        <v>19.6183719486359</v>
      </c>
      <c r="Y29">
        <v>75.496252742207801</v>
      </c>
      <c r="Z29">
        <v>0</v>
      </c>
      <c r="AA29">
        <v>23.636180104064799</v>
      </c>
      <c r="AB29">
        <v>4.50501684655441</v>
      </c>
      <c r="AC29">
        <v>0</v>
      </c>
      <c r="AD29">
        <v>29.837219179529601</v>
      </c>
      <c r="AE29">
        <v>35.910799595342802</v>
      </c>
      <c r="AF29">
        <v>4450429.8076531496</v>
      </c>
      <c r="AG29">
        <v>0</v>
      </c>
      <c r="AH29">
        <v>78018941.818048298</v>
      </c>
      <c r="AI29">
        <v>10025832.7672059</v>
      </c>
      <c r="AJ29">
        <v>0</v>
      </c>
      <c r="AK29">
        <v>33415134.216743398</v>
      </c>
      <c r="AL29">
        <v>107146193.987214</v>
      </c>
      <c r="AM29">
        <f t="shared" si="0"/>
        <v>98.913353648702497</v>
      </c>
      <c r="AN29" s="2">
        <f t="shared" si="2"/>
        <v>0.45284549978915911</v>
      </c>
      <c r="AO29">
        <f t="shared" si="1"/>
        <v>233056532.59686473</v>
      </c>
      <c r="AP29" s="2">
        <f>(Sheet4!$A$26-AO29)/Sheet4!$A$26</f>
        <v>0.50819968003146365</v>
      </c>
    </row>
    <row r="30" spans="1:42" x14ac:dyDescent="0.25">
      <c r="A30">
        <v>0.27</v>
      </c>
      <c r="B30">
        <v>98.913353648702497</v>
      </c>
      <c r="C30">
        <v>193818.448210879</v>
      </c>
      <c r="D30">
        <v>72.983999999999995</v>
      </c>
      <c r="E30">
        <v>0</v>
      </c>
      <c r="F30">
        <v>40</v>
      </c>
      <c r="G30">
        <v>22.524000000000001</v>
      </c>
      <c r="H30">
        <v>0</v>
      </c>
      <c r="I30">
        <v>62.606000000000002</v>
      </c>
      <c r="J30">
        <v>53.428999999999903</v>
      </c>
      <c r="K30">
        <v>41144.266223407103</v>
      </c>
      <c r="L30">
        <v>0</v>
      </c>
      <c r="M30">
        <v>37635.614084114</v>
      </c>
      <c r="N30">
        <v>10402.673704434201</v>
      </c>
      <c r="O30" s="1">
        <v>1.4519696556192199E-10</v>
      </c>
      <c r="P30">
        <v>51727.003203151697</v>
      </c>
      <c r="Q30">
        <v>52908.890995772301</v>
      </c>
      <c r="R30">
        <v>28.753333559581598</v>
      </c>
      <c r="S30">
        <v>0</v>
      </c>
      <c r="T30">
        <v>18.3846782210424</v>
      </c>
      <c r="U30">
        <v>7.4003709862255498</v>
      </c>
      <c r="V30" s="1">
        <v>7.1444377771956396E-13</v>
      </c>
      <c r="W30">
        <v>24.756598933216299</v>
      </c>
      <c r="X30">
        <v>19.6183719486359</v>
      </c>
      <c r="Y30">
        <v>75.496252742207801</v>
      </c>
      <c r="Z30">
        <v>0</v>
      </c>
      <c r="AA30">
        <v>23.636180104064799</v>
      </c>
      <c r="AB30">
        <v>4.50501684655441</v>
      </c>
      <c r="AC30">
        <v>0</v>
      </c>
      <c r="AD30">
        <v>29.837219179529601</v>
      </c>
      <c r="AE30">
        <v>35.910799595342802</v>
      </c>
      <c r="AF30">
        <v>4450429.8076531496</v>
      </c>
      <c r="AG30">
        <v>0</v>
      </c>
      <c r="AH30">
        <v>78018941.818048298</v>
      </c>
      <c r="AI30">
        <v>10025832.7672059</v>
      </c>
      <c r="AJ30">
        <v>0</v>
      </c>
      <c r="AK30">
        <v>33415134.216743398</v>
      </c>
      <c r="AL30">
        <v>107146193.987214</v>
      </c>
      <c r="AM30">
        <f t="shared" si="0"/>
        <v>98.913353648702497</v>
      </c>
      <c r="AN30" s="2">
        <f t="shared" si="2"/>
        <v>0.45284549978915911</v>
      </c>
      <c r="AO30">
        <f t="shared" si="1"/>
        <v>233056532.59686473</v>
      </c>
      <c r="AP30" s="2">
        <f>(Sheet4!$A$26-AO30)/Sheet4!$A$26</f>
        <v>0.50819968003146365</v>
      </c>
    </row>
    <row r="31" spans="1:42" x14ac:dyDescent="0.25">
      <c r="A31">
        <v>0.28000000000000003</v>
      </c>
      <c r="B31">
        <v>98.913353648701801</v>
      </c>
      <c r="C31">
        <v>193818.44821089</v>
      </c>
      <c r="D31">
        <v>72.983999999999895</v>
      </c>
      <c r="E31">
        <v>0</v>
      </c>
      <c r="F31">
        <v>40</v>
      </c>
      <c r="G31">
        <v>22.524000000000001</v>
      </c>
      <c r="H31">
        <v>0</v>
      </c>
      <c r="I31">
        <v>62.605999999999902</v>
      </c>
      <c r="J31">
        <v>53.428999999999903</v>
      </c>
      <c r="K31">
        <v>41144.266223407001</v>
      </c>
      <c r="L31">
        <v>0</v>
      </c>
      <c r="M31">
        <v>37635.614084114</v>
      </c>
      <c r="N31">
        <v>10402.673704434501</v>
      </c>
      <c r="O31">
        <v>0</v>
      </c>
      <c r="P31">
        <v>51727.003203151602</v>
      </c>
      <c r="Q31">
        <v>52908.890995783302</v>
      </c>
      <c r="R31">
        <v>28.753333559581598</v>
      </c>
      <c r="S31">
        <v>0</v>
      </c>
      <c r="T31">
        <v>18.3846782210424</v>
      </c>
      <c r="U31">
        <v>7.4003709862254397</v>
      </c>
      <c r="V31">
        <v>0</v>
      </c>
      <c r="W31">
        <v>24.756598933216299</v>
      </c>
      <c r="X31">
        <v>19.618371948636099</v>
      </c>
      <c r="Y31">
        <v>75.496252742207503</v>
      </c>
      <c r="Z31">
        <v>0</v>
      </c>
      <c r="AA31">
        <v>23.636180104064799</v>
      </c>
      <c r="AB31">
        <v>4.5050168465544296</v>
      </c>
      <c r="AC31">
        <v>0</v>
      </c>
      <c r="AD31">
        <v>29.837219179529601</v>
      </c>
      <c r="AE31">
        <v>35.910799595341999</v>
      </c>
      <c r="AF31">
        <v>4450429.8076531496</v>
      </c>
      <c r="AG31">
        <v>0</v>
      </c>
      <c r="AH31">
        <v>78018941.818043396</v>
      </c>
      <c r="AI31">
        <v>10025832.767206499</v>
      </c>
      <c r="AJ31">
        <v>0</v>
      </c>
      <c r="AK31">
        <v>33415134.216743398</v>
      </c>
      <c r="AL31">
        <v>107146193.98720001</v>
      </c>
      <c r="AM31">
        <f t="shared" si="0"/>
        <v>98.913353648701801</v>
      </c>
      <c r="AN31" s="2">
        <f t="shared" si="2"/>
        <v>0.45284549978920202</v>
      </c>
      <c r="AO31">
        <f t="shared" si="1"/>
        <v>233056532.59684646</v>
      </c>
      <c r="AP31" s="2">
        <f>(Sheet4!$A$26-AO31)/Sheet4!$A$26</f>
        <v>0.50819968003150218</v>
      </c>
    </row>
    <row r="32" spans="1:42" x14ac:dyDescent="0.25">
      <c r="A32">
        <v>0.28999999999999998</v>
      </c>
      <c r="B32">
        <v>98.913353648701502</v>
      </c>
      <c r="C32">
        <v>193818.44821088901</v>
      </c>
      <c r="D32">
        <v>72.983999999999995</v>
      </c>
      <c r="E32">
        <v>0</v>
      </c>
      <c r="F32">
        <v>40</v>
      </c>
      <c r="G32">
        <v>22.524000000000001</v>
      </c>
      <c r="H32">
        <v>0</v>
      </c>
      <c r="I32">
        <v>62.606000000000002</v>
      </c>
      <c r="J32">
        <v>53.428999999998801</v>
      </c>
      <c r="K32">
        <v>41144.266223407103</v>
      </c>
      <c r="L32">
        <v>0</v>
      </c>
      <c r="M32">
        <v>37635.614084114</v>
      </c>
      <c r="N32">
        <v>10402.673704434201</v>
      </c>
      <c r="O32">
        <v>0</v>
      </c>
      <c r="P32">
        <v>51727.003203151697</v>
      </c>
      <c r="Q32">
        <v>52908.890995782203</v>
      </c>
      <c r="R32">
        <v>28.753333559581598</v>
      </c>
      <c r="S32">
        <v>0</v>
      </c>
      <c r="T32">
        <v>18.3846782210424</v>
      </c>
      <c r="U32">
        <v>7.4003709862255498</v>
      </c>
      <c r="V32">
        <v>0</v>
      </c>
      <c r="W32">
        <v>24.756598933216299</v>
      </c>
      <c r="X32">
        <v>19.618371948635701</v>
      </c>
      <c r="Y32">
        <v>75.496252742207801</v>
      </c>
      <c r="Z32">
        <v>0</v>
      </c>
      <c r="AA32">
        <v>23.636180104064799</v>
      </c>
      <c r="AB32">
        <v>4.50501684655441</v>
      </c>
      <c r="AC32">
        <v>0</v>
      </c>
      <c r="AD32">
        <v>29.837219179529601</v>
      </c>
      <c r="AE32">
        <v>35.910799595342297</v>
      </c>
      <c r="AF32">
        <v>4450429.8076531496</v>
      </c>
      <c r="AG32">
        <v>0</v>
      </c>
      <c r="AH32">
        <v>78018941.818048298</v>
      </c>
      <c r="AI32">
        <v>10025832.7672059</v>
      </c>
      <c r="AJ32">
        <v>0</v>
      </c>
      <c r="AK32">
        <v>33415134.216743398</v>
      </c>
      <c r="AL32">
        <v>107146193.987216</v>
      </c>
      <c r="AM32">
        <f t="shared" si="0"/>
        <v>98.913353648701502</v>
      </c>
      <c r="AN32" s="2">
        <f t="shared" si="2"/>
        <v>0.45284549978915445</v>
      </c>
      <c r="AO32">
        <f t="shared" si="1"/>
        <v>233056532.59686673</v>
      </c>
      <c r="AP32" s="2">
        <f>(Sheet4!$A$26-AO32)/Sheet4!$A$26</f>
        <v>0.50819968003145943</v>
      </c>
    </row>
    <row r="33" spans="1:42" x14ac:dyDescent="0.25">
      <c r="A33">
        <v>0.3</v>
      </c>
      <c r="B33">
        <v>98.913353648702497</v>
      </c>
      <c r="C33">
        <v>193818.448210879</v>
      </c>
      <c r="D33">
        <v>72.983999999999995</v>
      </c>
      <c r="E33">
        <v>0</v>
      </c>
      <c r="F33">
        <v>40</v>
      </c>
      <c r="G33">
        <v>22.524000000000001</v>
      </c>
      <c r="H33">
        <v>0</v>
      </c>
      <c r="I33">
        <v>62.606000000000002</v>
      </c>
      <c r="J33">
        <v>53.428999999999903</v>
      </c>
      <c r="K33">
        <v>41144.266223407103</v>
      </c>
      <c r="L33">
        <v>0</v>
      </c>
      <c r="M33">
        <v>37635.614084114</v>
      </c>
      <c r="N33">
        <v>10402.673704434201</v>
      </c>
      <c r="O33" s="1">
        <v>1.4519696556192199E-10</v>
      </c>
      <c r="P33">
        <v>51727.003203151697</v>
      </c>
      <c r="Q33">
        <v>52908.890995772301</v>
      </c>
      <c r="R33">
        <v>28.753333559581598</v>
      </c>
      <c r="S33">
        <v>0</v>
      </c>
      <c r="T33">
        <v>18.3846782210424</v>
      </c>
      <c r="U33">
        <v>7.4003709862255498</v>
      </c>
      <c r="V33" s="1">
        <v>7.1444377771956396E-13</v>
      </c>
      <c r="W33">
        <v>24.756598933216299</v>
      </c>
      <c r="X33">
        <v>19.6183719486359</v>
      </c>
      <c r="Y33">
        <v>75.496252742207801</v>
      </c>
      <c r="Z33">
        <v>0</v>
      </c>
      <c r="AA33">
        <v>23.636180104064799</v>
      </c>
      <c r="AB33">
        <v>4.50501684655441</v>
      </c>
      <c r="AC33">
        <v>0</v>
      </c>
      <c r="AD33">
        <v>29.837219179529601</v>
      </c>
      <c r="AE33">
        <v>35.910799595342802</v>
      </c>
      <c r="AF33">
        <v>4450429.8076531496</v>
      </c>
      <c r="AG33">
        <v>0</v>
      </c>
      <c r="AH33">
        <v>78018941.818048298</v>
      </c>
      <c r="AI33">
        <v>10025832.7672059</v>
      </c>
      <c r="AJ33">
        <v>0</v>
      </c>
      <c r="AK33">
        <v>33415134.216743398</v>
      </c>
      <c r="AL33">
        <v>107146193.987214</v>
      </c>
      <c r="AM33">
        <f t="shared" si="0"/>
        <v>98.913353648702497</v>
      </c>
      <c r="AN33" s="2">
        <f t="shared" si="2"/>
        <v>0.45284549978915911</v>
      </c>
      <c r="AO33">
        <f t="shared" si="1"/>
        <v>233056532.59686473</v>
      </c>
      <c r="AP33" s="2">
        <f>(Sheet4!$A$26-AO33)/Sheet4!$A$26</f>
        <v>0.50819968003146365</v>
      </c>
    </row>
    <row r="34" spans="1:42" x14ac:dyDescent="0.25">
      <c r="A34">
        <v>0.31</v>
      </c>
      <c r="B34">
        <v>98.913353648702099</v>
      </c>
      <c r="C34">
        <v>193818.44821087699</v>
      </c>
      <c r="D34">
        <v>72.983999999999995</v>
      </c>
      <c r="E34">
        <v>0</v>
      </c>
      <c r="F34">
        <v>40</v>
      </c>
      <c r="G34">
        <v>22.524000000000001</v>
      </c>
      <c r="H34">
        <v>0</v>
      </c>
      <c r="I34">
        <v>62.606000000000002</v>
      </c>
      <c r="J34">
        <v>53.428999999999903</v>
      </c>
      <c r="K34">
        <v>41144.266223407103</v>
      </c>
      <c r="L34">
        <v>0</v>
      </c>
      <c r="M34">
        <v>37635.614084114</v>
      </c>
      <c r="N34">
        <v>10402.673704434201</v>
      </c>
      <c r="O34">
        <v>0</v>
      </c>
      <c r="P34">
        <v>51727.003203140601</v>
      </c>
      <c r="Q34">
        <v>52908.890995781003</v>
      </c>
      <c r="R34">
        <v>28.753333559581598</v>
      </c>
      <c r="S34">
        <v>0</v>
      </c>
      <c r="T34">
        <v>18.3846782210424</v>
      </c>
      <c r="U34">
        <v>7.4003709862255498</v>
      </c>
      <c r="V34" s="1">
        <v>2.9038573998718599E-13</v>
      </c>
      <c r="W34">
        <v>24.7565989332162</v>
      </c>
      <c r="X34">
        <v>19.6183719486359</v>
      </c>
      <c r="Y34">
        <v>75.496252742207801</v>
      </c>
      <c r="Z34">
        <v>0</v>
      </c>
      <c r="AA34">
        <v>23.636180104064799</v>
      </c>
      <c r="AB34">
        <v>4.50501684655441</v>
      </c>
      <c r="AC34">
        <v>0</v>
      </c>
      <c r="AD34">
        <v>29.837219179529601</v>
      </c>
      <c r="AE34">
        <v>35.910799595341999</v>
      </c>
      <c r="AF34">
        <v>4450429.8076531496</v>
      </c>
      <c r="AG34">
        <v>0</v>
      </c>
      <c r="AH34">
        <v>78018941.818048298</v>
      </c>
      <c r="AI34">
        <v>10025832.7672059</v>
      </c>
      <c r="AJ34">
        <v>0</v>
      </c>
      <c r="AK34">
        <v>33415134.216743398</v>
      </c>
      <c r="AL34">
        <v>107146193.987207</v>
      </c>
      <c r="AM34">
        <f t="shared" si="0"/>
        <v>98.913353648702099</v>
      </c>
      <c r="AN34" s="2">
        <f t="shared" si="2"/>
        <v>0.4528454997891756</v>
      </c>
      <c r="AO34">
        <f t="shared" si="1"/>
        <v>233056532.59685773</v>
      </c>
      <c r="AP34" s="2">
        <f>(Sheet4!$A$26-AO34)/Sheet4!$A$26</f>
        <v>0.50819968003147842</v>
      </c>
    </row>
    <row r="35" spans="1:42" x14ac:dyDescent="0.25">
      <c r="A35">
        <v>0.32</v>
      </c>
      <c r="B35">
        <v>98.913353648702497</v>
      </c>
      <c r="C35">
        <v>193818.448210879</v>
      </c>
      <c r="D35">
        <v>72.983999999999995</v>
      </c>
      <c r="E35">
        <v>0</v>
      </c>
      <c r="F35">
        <v>40</v>
      </c>
      <c r="G35">
        <v>22.524000000000001</v>
      </c>
      <c r="H35">
        <v>0</v>
      </c>
      <c r="I35">
        <v>62.606000000000002</v>
      </c>
      <c r="J35">
        <v>53.428999999999903</v>
      </c>
      <c r="K35">
        <v>41144.266223407103</v>
      </c>
      <c r="L35">
        <v>0</v>
      </c>
      <c r="M35">
        <v>37635.614084114</v>
      </c>
      <c r="N35">
        <v>10402.673704434201</v>
      </c>
      <c r="O35" s="1">
        <v>1.4519696556192199E-10</v>
      </c>
      <c r="P35">
        <v>51727.003203151697</v>
      </c>
      <c r="Q35">
        <v>52908.890995772301</v>
      </c>
      <c r="R35">
        <v>28.753333559581598</v>
      </c>
      <c r="S35">
        <v>0</v>
      </c>
      <c r="T35">
        <v>18.3846782210424</v>
      </c>
      <c r="U35">
        <v>7.4003709862255498</v>
      </c>
      <c r="V35" s="1">
        <v>7.1444377771956396E-13</v>
      </c>
      <c r="W35">
        <v>24.756598933216299</v>
      </c>
      <c r="X35">
        <v>19.6183719486359</v>
      </c>
      <c r="Y35">
        <v>75.496252742207801</v>
      </c>
      <c r="Z35">
        <v>0</v>
      </c>
      <c r="AA35">
        <v>23.636180104064799</v>
      </c>
      <c r="AB35">
        <v>4.50501684655441</v>
      </c>
      <c r="AC35">
        <v>0</v>
      </c>
      <c r="AD35">
        <v>29.837219179529601</v>
      </c>
      <c r="AE35">
        <v>35.910799595342802</v>
      </c>
      <c r="AF35">
        <v>4450429.8076531496</v>
      </c>
      <c r="AG35">
        <v>0</v>
      </c>
      <c r="AH35">
        <v>78018941.818048298</v>
      </c>
      <c r="AI35">
        <v>10025832.7672059</v>
      </c>
      <c r="AJ35">
        <v>0</v>
      </c>
      <c r="AK35">
        <v>33415134.216743398</v>
      </c>
      <c r="AL35">
        <v>107146193.987214</v>
      </c>
      <c r="AM35">
        <f t="shared" si="0"/>
        <v>98.913353648702497</v>
      </c>
      <c r="AN35" s="2">
        <f t="shared" si="2"/>
        <v>0.45284549978915911</v>
      </c>
      <c r="AO35">
        <f t="shared" si="1"/>
        <v>233056532.59686473</v>
      </c>
      <c r="AP35" s="2">
        <f>(Sheet4!$A$26-AO35)/Sheet4!$A$26</f>
        <v>0.50819968003146365</v>
      </c>
    </row>
    <row r="36" spans="1:42" x14ac:dyDescent="0.25">
      <c r="A36">
        <v>0.33</v>
      </c>
      <c r="B36">
        <v>98.913353648702497</v>
      </c>
      <c r="C36">
        <v>193818.448210879</v>
      </c>
      <c r="D36">
        <v>72.983999999999995</v>
      </c>
      <c r="E36">
        <v>0</v>
      </c>
      <c r="F36">
        <v>40</v>
      </c>
      <c r="G36">
        <v>22.524000000000001</v>
      </c>
      <c r="H36">
        <v>0</v>
      </c>
      <c r="I36">
        <v>62.606000000000002</v>
      </c>
      <c r="J36">
        <v>53.428999999999903</v>
      </c>
      <c r="K36">
        <v>41144.266223407103</v>
      </c>
      <c r="L36">
        <v>0</v>
      </c>
      <c r="M36">
        <v>37635.614084114</v>
      </c>
      <c r="N36">
        <v>10402.673704434201</v>
      </c>
      <c r="O36" s="1">
        <v>1.4519696556192199E-10</v>
      </c>
      <c r="P36">
        <v>51727.003203151697</v>
      </c>
      <c r="Q36">
        <v>52908.890995772301</v>
      </c>
      <c r="R36">
        <v>28.753333559581598</v>
      </c>
      <c r="S36">
        <v>0</v>
      </c>
      <c r="T36">
        <v>18.3846782210424</v>
      </c>
      <c r="U36">
        <v>7.4003709862255498</v>
      </c>
      <c r="V36" s="1">
        <v>7.1444377771956396E-13</v>
      </c>
      <c r="W36">
        <v>24.756598933216299</v>
      </c>
      <c r="X36">
        <v>19.6183719486359</v>
      </c>
      <c r="Y36">
        <v>75.496252742207801</v>
      </c>
      <c r="Z36">
        <v>0</v>
      </c>
      <c r="AA36">
        <v>23.636180104064799</v>
      </c>
      <c r="AB36">
        <v>4.50501684655441</v>
      </c>
      <c r="AC36">
        <v>0</v>
      </c>
      <c r="AD36">
        <v>29.837219179529601</v>
      </c>
      <c r="AE36">
        <v>35.910799595342802</v>
      </c>
      <c r="AF36">
        <v>4450429.8076531496</v>
      </c>
      <c r="AG36">
        <v>0</v>
      </c>
      <c r="AH36">
        <v>78018941.818048298</v>
      </c>
      <c r="AI36">
        <v>10025832.7672059</v>
      </c>
      <c r="AJ36">
        <v>0</v>
      </c>
      <c r="AK36">
        <v>33415134.216743398</v>
      </c>
      <c r="AL36">
        <v>107146193.987214</v>
      </c>
      <c r="AM36">
        <f t="shared" si="0"/>
        <v>98.913353648702497</v>
      </c>
      <c r="AN36" s="2">
        <f t="shared" si="2"/>
        <v>0.45284549978915911</v>
      </c>
      <c r="AO36">
        <f t="shared" si="1"/>
        <v>233056532.59686473</v>
      </c>
      <c r="AP36" s="2">
        <f>(Sheet4!$A$26-AO36)/Sheet4!$A$26</f>
        <v>0.50819968003146365</v>
      </c>
    </row>
    <row r="37" spans="1:42" x14ac:dyDescent="0.25">
      <c r="A37">
        <v>0.34</v>
      </c>
      <c r="B37">
        <v>98.913353648702099</v>
      </c>
      <c r="C37">
        <v>193818.44821087699</v>
      </c>
      <c r="D37">
        <v>72.983999999999995</v>
      </c>
      <c r="E37">
        <v>0</v>
      </c>
      <c r="F37">
        <v>40</v>
      </c>
      <c r="G37">
        <v>22.524000000000001</v>
      </c>
      <c r="H37">
        <v>0</v>
      </c>
      <c r="I37">
        <v>62.606000000000002</v>
      </c>
      <c r="J37">
        <v>53.428999999999903</v>
      </c>
      <c r="K37">
        <v>41144.266223407103</v>
      </c>
      <c r="L37">
        <v>0</v>
      </c>
      <c r="M37">
        <v>37635.614084114</v>
      </c>
      <c r="N37">
        <v>10402.673704434201</v>
      </c>
      <c r="O37">
        <v>0</v>
      </c>
      <c r="P37">
        <v>51727.003203140601</v>
      </c>
      <c r="Q37">
        <v>52908.890995781003</v>
      </c>
      <c r="R37">
        <v>28.753333559581598</v>
      </c>
      <c r="S37">
        <v>0</v>
      </c>
      <c r="T37">
        <v>18.3846782210424</v>
      </c>
      <c r="U37">
        <v>7.4003709862255498</v>
      </c>
      <c r="V37" s="1">
        <v>2.9038573998718599E-13</v>
      </c>
      <c r="W37">
        <v>24.7565989332162</v>
      </c>
      <c r="X37">
        <v>19.6183719486359</v>
      </c>
      <c r="Y37">
        <v>75.496252742207801</v>
      </c>
      <c r="Z37">
        <v>0</v>
      </c>
      <c r="AA37">
        <v>23.636180104064799</v>
      </c>
      <c r="AB37">
        <v>4.50501684655441</v>
      </c>
      <c r="AC37">
        <v>0</v>
      </c>
      <c r="AD37">
        <v>29.837219179529601</v>
      </c>
      <c r="AE37">
        <v>35.910799595341999</v>
      </c>
      <c r="AF37">
        <v>4450429.8076531496</v>
      </c>
      <c r="AG37">
        <v>0</v>
      </c>
      <c r="AH37">
        <v>78018941.818048298</v>
      </c>
      <c r="AI37">
        <v>10025832.7672059</v>
      </c>
      <c r="AJ37">
        <v>0</v>
      </c>
      <c r="AK37">
        <v>33415134.216743398</v>
      </c>
      <c r="AL37">
        <v>107146193.987207</v>
      </c>
      <c r="AM37">
        <f t="shared" si="0"/>
        <v>98.913353648702099</v>
      </c>
      <c r="AN37" s="2">
        <f t="shared" si="2"/>
        <v>0.4528454997891756</v>
      </c>
      <c r="AO37">
        <f t="shared" si="1"/>
        <v>233056532.59685773</v>
      </c>
      <c r="AP37" s="2">
        <f>(Sheet4!$A$26-AO37)/Sheet4!$A$26</f>
        <v>0.50819968003147842</v>
      </c>
    </row>
    <row r="38" spans="1:42" x14ac:dyDescent="0.25">
      <c r="A38">
        <v>0.35</v>
      </c>
      <c r="B38">
        <v>98.913353648706703</v>
      </c>
      <c r="C38">
        <v>193818.44821089099</v>
      </c>
      <c r="D38">
        <v>72.984000000009004</v>
      </c>
      <c r="E38">
        <v>0</v>
      </c>
      <c r="F38">
        <v>40</v>
      </c>
      <c r="G38">
        <v>22.524000000000001</v>
      </c>
      <c r="H38">
        <v>0</v>
      </c>
      <c r="I38">
        <v>62.606000000000002</v>
      </c>
      <c r="J38">
        <v>53.429000000000002</v>
      </c>
      <c r="K38">
        <v>41144.266223407198</v>
      </c>
      <c r="L38">
        <v>0</v>
      </c>
      <c r="M38">
        <v>37635.614084114299</v>
      </c>
      <c r="N38">
        <v>10402.673704434699</v>
      </c>
      <c r="O38">
        <v>0</v>
      </c>
      <c r="P38">
        <v>51727.003203151799</v>
      </c>
      <c r="Q38">
        <v>52908.890995783302</v>
      </c>
      <c r="R38">
        <v>28.753333559585698</v>
      </c>
      <c r="S38">
        <v>0</v>
      </c>
      <c r="T38">
        <v>18.384678221043</v>
      </c>
      <c r="U38">
        <v>7.4003709862255702</v>
      </c>
      <c r="V38">
        <v>0</v>
      </c>
      <c r="W38">
        <v>24.756598933216299</v>
      </c>
      <c r="X38">
        <v>19.618371948636</v>
      </c>
      <c r="Y38">
        <v>75.496252742208199</v>
      </c>
      <c r="Z38">
        <v>0</v>
      </c>
      <c r="AA38">
        <v>23.636180104066099</v>
      </c>
      <c r="AB38">
        <v>4.5050168465546996</v>
      </c>
      <c r="AC38">
        <v>0</v>
      </c>
      <c r="AD38">
        <v>29.837219179529601</v>
      </c>
      <c r="AE38">
        <v>35.910799595343498</v>
      </c>
      <c r="AF38">
        <v>4450429.80765149</v>
      </c>
      <c r="AG38">
        <v>0</v>
      </c>
      <c r="AH38">
        <v>78018941.818047896</v>
      </c>
      <c r="AI38">
        <v>10025832.7672066</v>
      </c>
      <c r="AJ38">
        <v>0</v>
      </c>
      <c r="AK38">
        <v>33415134.216743398</v>
      </c>
      <c r="AL38">
        <v>107146193.987216</v>
      </c>
      <c r="AM38">
        <f t="shared" si="0"/>
        <v>98.913353648706703</v>
      </c>
      <c r="AN38" s="2">
        <f t="shared" si="2"/>
        <v>0.45284549978915767</v>
      </c>
      <c r="AO38">
        <f t="shared" si="1"/>
        <v>233056532.59686536</v>
      </c>
      <c r="AP38" s="2">
        <f>(Sheet4!$A$26-AO38)/Sheet4!$A$26</f>
        <v>0.50819968003146232</v>
      </c>
    </row>
    <row r="39" spans="1:42" x14ac:dyDescent="0.25">
      <c r="A39">
        <v>0.36</v>
      </c>
      <c r="B39">
        <v>98.913353648706703</v>
      </c>
      <c r="C39">
        <v>193818.44821089099</v>
      </c>
      <c r="D39">
        <v>72.984000000009004</v>
      </c>
      <c r="E39">
        <v>0</v>
      </c>
      <c r="F39">
        <v>40</v>
      </c>
      <c r="G39">
        <v>22.524000000000001</v>
      </c>
      <c r="H39">
        <v>0</v>
      </c>
      <c r="I39">
        <v>62.606000000000002</v>
      </c>
      <c r="J39">
        <v>53.429000000000002</v>
      </c>
      <c r="K39">
        <v>41144.266223407198</v>
      </c>
      <c r="L39">
        <v>0</v>
      </c>
      <c r="M39">
        <v>37635.614084114299</v>
      </c>
      <c r="N39">
        <v>10402.673704434699</v>
      </c>
      <c r="O39">
        <v>0</v>
      </c>
      <c r="P39">
        <v>51727.003203151799</v>
      </c>
      <c r="Q39">
        <v>52908.890995783302</v>
      </c>
      <c r="R39">
        <v>28.753333559585698</v>
      </c>
      <c r="S39">
        <v>0</v>
      </c>
      <c r="T39">
        <v>18.384678221043</v>
      </c>
      <c r="U39">
        <v>7.4003709862255702</v>
      </c>
      <c r="V39">
        <v>0</v>
      </c>
      <c r="W39">
        <v>24.756598933216299</v>
      </c>
      <c r="X39">
        <v>19.618371948636</v>
      </c>
      <c r="Y39">
        <v>75.496252742208199</v>
      </c>
      <c r="Z39">
        <v>0</v>
      </c>
      <c r="AA39">
        <v>23.636180104066099</v>
      </c>
      <c r="AB39">
        <v>4.5050168465546996</v>
      </c>
      <c r="AC39">
        <v>0</v>
      </c>
      <c r="AD39">
        <v>29.837219179529601</v>
      </c>
      <c r="AE39">
        <v>35.910799595343498</v>
      </c>
      <c r="AF39">
        <v>4450429.80765149</v>
      </c>
      <c r="AG39">
        <v>0</v>
      </c>
      <c r="AH39">
        <v>78018941.818047896</v>
      </c>
      <c r="AI39">
        <v>10025832.7672066</v>
      </c>
      <c r="AJ39">
        <v>0</v>
      </c>
      <c r="AK39">
        <v>33415134.216743398</v>
      </c>
      <c r="AL39">
        <v>107146193.987216</v>
      </c>
      <c r="AM39">
        <f t="shared" si="0"/>
        <v>98.913353648706703</v>
      </c>
      <c r="AN39" s="2">
        <f t="shared" si="2"/>
        <v>0.45284549978915767</v>
      </c>
      <c r="AO39">
        <f t="shared" si="1"/>
        <v>233056532.59686536</v>
      </c>
      <c r="AP39" s="2">
        <f>(Sheet4!$A$26-AO39)/Sheet4!$A$26</f>
        <v>0.50819968003146232</v>
      </c>
    </row>
    <row r="40" spans="1:42" x14ac:dyDescent="0.25">
      <c r="A40">
        <v>0.37</v>
      </c>
      <c r="B40">
        <v>98.913353648702099</v>
      </c>
      <c r="C40">
        <v>193818.44821087699</v>
      </c>
      <c r="D40">
        <v>72.983999999999995</v>
      </c>
      <c r="E40">
        <v>0</v>
      </c>
      <c r="F40">
        <v>40</v>
      </c>
      <c r="G40">
        <v>22.524000000000001</v>
      </c>
      <c r="H40">
        <v>0</v>
      </c>
      <c r="I40">
        <v>62.606000000000002</v>
      </c>
      <c r="J40">
        <v>53.428999999999903</v>
      </c>
      <c r="K40">
        <v>41144.266223407103</v>
      </c>
      <c r="L40">
        <v>0</v>
      </c>
      <c r="M40">
        <v>37635.614084114</v>
      </c>
      <c r="N40">
        <v>10402.673704434201</v>
      </c>
      <c r="O40">
        <v>0</v>
      </c>
      <c r="P40">
        <v>51727.003203140601</v>
      </c>
      <c r="Q40">
        <v>52908.890995781003</v>
      </c>
      <c r="R40">
        <v>28.753333559581598</v>
      </c>
      <c r="S40">
        <v>0</v>
      </c>
      <c r="T40">
        <v>18.3846782210424</v>
      </c>
      <c r="U40">
        <v>7.4003709862255498</v>
      </c>
      <c r="V40" s="1">
        <v>2.9038573998718599E-13</v>
      </c>
      <c r="W40">
        <v>24.7565989332162</v>
      </c>
      <c r="X40">
        <v>19.6183719486359</v>
      </c>
      <c r="Y40">
        <v>75.496252742207801</v>
      </c>
      <c r="Z40">
        <v>0</v>
      </c>
      <c r="AA40">
        <v>23.636180104064799</v>
      </c>
      <c r="AB40">
        <v>4.50501684655441</v>
      </c>
      <c r="AC40">
        <v>0</v>
      </c>
      <c r="AD40">
        <v>29.837219179529601</v>
      </c>
      <c r="AE40">
        <v>35.910799595341999</v>
      </c>
      <c r="AF40">
        <v>4450429.8076531496</v>
      </c>
      <c r="AG40">
        <v>0</v>
      </c>
      <c r="AH40">
        <v>78018941.818048298</v>
      </c>
      <c r="AI40">
        <v>10025832.7672059</v>
      </c>
      <c r="AJ40">
        <v>0</v>
      </c>
      <c r="AK40">
        <v>33415134.216743398</v>
      </c>
      <c r="AL40">
        <v>107146193.987207</v>
      </c>
      <c r="AM40">
        <f t="shared" si="0"/>
        <v>98.913353648702099</v>
      </c>
      <c r="AN40" s="2">
        <f t="shared" si="2"/>
        <v>0.4528454997891756</v>
      </c>
      <c r="AO40">
        <f t="shared" si="1"/>
        <v>233056532.59685773</v>
      </c>
      <c r="AP40" s="2">
        <f>(Sheet4!$A$26-AO40)/Sheet4!$A$26</f>
        <v>0.50819968003147842</v>
      </c>
    </row>
    <row r="41" spans="1:42" x14ac:dyDescent="0.25">
      <c r="A41">
        <v>0.38</v>
      </c>
      <c r="B41">
        <v>98.913353648702497</v>
      </c>
      <c r="C41">
        <v>193818.448210879</v>
      </c>
      <c r="D41">
        <v>72.983999999999995</v>
      </c>
      <c r="E41">
        <v>0</v>
      </c>
      <c r="F41">
        <v>40</v>
      </c>
      <c r="G41">
        <v>22.524000000000001</v>
      </c>
      <c r="H41">
        <v>0</v>
      </c>
      <c r="I41">
        <v>62.606000000000002</v>
      </c>
      <c r="J41">
        <v>53.428999999999903</v>
      </c>
      <c r="K41">
        <v>41144.266223407103</v>
      </c>
      <c r="L41">
        <v>0</v>
      </c>
      <c r="M41">
        <v>37635.614084114</v>
      </c>
      <c r="N41">
        <v>10402.673704434201</v>
      </c>
      <c r="O41" s="1">
        <v>1.4519696556192199E-10</v>
      </c>
      <c r="P41">
        <v>51727.003203151697</v>
      </c>
      <c r="Q41">
        <v>52908.890995772301</v>
      </c>
      <c r="R41">
        <v>28.753333559581598</v>
      </c>
      <c r="S41">
        <v>0</v>
      </c>
      <c r="T41">
        <v>18.3846782210424</v>
      </c>
      <c r="U41">
        <v>7.4003709862255498</v>
      </c>
      <c r="V41" s="1">
        <v>7.1444377771956396E-13</v>
      </c>
      <c r="W41">
        <v>24.756598933216299</v>
      </c>
      <c r="X41">
        <v>19.6183719486359</v>
      </c>
      <c r="Y41">
        <v>75.496252742207801</v>
      </c>
      <c r="Z41">
        <v>0</v>
      </c>
      <c r="AA41">
        <v>23.636180104064799</v>
      </c>
      <c r="AB41">
        <v>4.50501684655441</v>
      </c>
      <c r="AC41">
        <v>0</v>
      </c>
      <c r="AD41">
        <v>29.837219179529601</v>
      </c>
      <c r="AE41">
        <v>35.910799595342802</v>
      </c>
      <c r="AF41">
        <v>4450429.8076531496</v>
      </c>
      <c r="AG41">
        <v>0</v>
      </c>
      <c r="AH41">
        <v>78018941.818048298</v>
      </c>
      <c r="AI41">
        <v>10025832.7672059</v>
      </c>
      <c r="AJ41">
        <v>0</v>
      </c>
      <c r="AK41">
        <v>33415134.216743398</v>
      </c>
      <c r="AL41">
        <v>107146193.987214</v>
      </c>
      <c r="AM41">
        <f t="shared" si="0"/>
        <v>98.913353648702497</v>
      </c>
      <c r="AN41" s="2">
        <f t="shared" si="2"/>
        <v>0.45284549978915911</v>
      </c>
      <c r="AO41">
        <f t="shared" si="1"/>
        <v>233056532.59686473</v>
      </c>
      <c r="AP41" s="2">
        <f>(Sheet4!$A$26-AO41)/Sheet4!$A$26</f>
        <v>0.50819968003146365</v>
      </c>
    </row>
    <row r="42" spans="1:42" x14ac:dyDescent="0.25">
      <c r="A42">
        <v>0.39</v>
      </c>
      <c r="B42">
        <v>98.913353648706703</v>
      </c>
      <c r="C42">
        <v>193818.44821089099</v>
      </c>
      <c r="D42">
        <v>72.984000000009004</v>
      </c>
      <c r="E42">
        <v>0</v>
      </c>
      <c r="F42">
        <v>40</v>
      </c>
      <c r="G42">
        <v>22.524000000000001</v>
      </c>
      <c r="H42">
        <v>0</v>
      </c>
      <c r="I42">
        <v>62.606000000000002</v>
      </c>
      <c r="J42">
        <v>53.429000000000002</v>
      </c>
      <c r="K42">
        <v>41144.266223407198</v>
      </c>
      <c r="L42">
        <v>0</v>
      </c>
      <c r="M42">
        <v>37635.614084114299</v>
      </c>
      <c r="N42">
        <v>10402.673704434699</v>
      </c>
      <c r="O42">
        <v>0</v>
      </c>
      <c r="P42">
        <v>51727.003203151799</v>
      </c>
      <c r="Q42">
        <v>52908.890995783302</v>
      </c>
      <c r="R42">
        <v>28.753333559585698</v>
      </c>
      <c r="S42">
        <v>0</v>
      </c>
      <c r="T42">
        <v>18.384678221043</v>
      </c>
      <c r="U42">
        <v>7.4003709862255702</v>
      </c>
      <c r="V42">
        <v>0</v>
      </c>
      <c r="W42">
        <v>24.756598933216299</v>
      </c>
      <c r="X42">
        <v>19.618371948636</v>
      </c>
      <c r="Y42">
        <v>75.496252742208199</v>
      </c>
      <c r="Z42">
        <v>0</v>
      </c>
      <c r="AA42">
        <v>23.636180104066099</v>
      </c>
      <c r="AB42">
        <v>4.5050168465546996</v>
      </c>
      <c r="AC42">
        <v>0</v>
      </c>
      <c r="AD42">
        <v>29.837219179529601</v>
      </c>
      <c r="AE42">
        <v>35.910799595343498</v>
      </c>
      <c r="AF42">
        <v>4450429.80765149</v>
      </c>
      <c r="AG42">
        <v>0</v>
      </c>
      <c r="AH42">
        <v>78018941.818047896</v>
      </c>
      <c r="AI42">
        <v>10025832.7672066</v>
      </c>
      <c r="AJ42">
        <v>0</v>
      </c>
      <c r="AK42">
        <v>33415134.216743398</v>
      </c>
      <c r="AL42">
        <v>107146193.987216</v>
      </c>
      <c r="AM42">
        <f t="shared" si="0"/>
        <v>98.913353648706703</v>
      </c>
      <c r="AN42" s="2">
        <f t="shared" si="2"/>
        <v>0.45284549978915767</v>
      </c>
      <c r="AO42">
        <f t="shared" si="1"/>
        <v>233056532.59686536</v>
      </c>
      <c r="AP42" s="2">
        <f>(Sheet4!$A$26-AO42)/Sheet4!$A$26</f>
        <v>0.50819968003146232</v>
      </c>
    </row>
    <row r="43" spans="1:42" x14ac:dyDescent="0.25">
      <c r="A43">
        <v>0.4</v>
      </c>
      <c r="B43">
        <v>98.913353648702497</v>
      </c>
      <c r="C43">
        <v>193818.448210879</v>
      </c>
      <c r="D43">
        <v>72.983999999999995</v>
      </c>
      <c r="E43">
        <v>0</v>
      </c>
      <c r="F43">
        <v>40</v>
      </c>
      <c r="G43">
        <v>22.524000000000001</v>
      </c>
      <c r="H43">
        <v>0</v>
      </c>
      <c r="I43">
        <v>62.606000000000002</v>
      </c>
      <c r="J43">
        <v>53.428999999999903</v>
      </c>
      <c r="K43">
        <v>41144.266223407103</v>
      </c>
      <c r="L43">
        <v>0</v>
      </c>
      <c r="M43">
        <v>37635.614084114</v>
      </c>
      <c r="N43">
        <v>10402.673704434201</v>
      </c>
      <c r="O43" s="1">
        <v>1.4519696556192199E-10</v>
      </c>
      <c r="P43">
        <v>51727.003203151697</v>
      </c>
      <c r="Q43">
        <v>52908.890995772301</v>
      </c>
      <c r="R43">
        <v>28.753333559581598</v>
      </c>
      <c r="S43">
        <v>0</v>
      </c>
      <c r="T43">
        <v>18.3846782210424</v>
      </c>
      <c r="U43">
        <v>7.4003709862255498</v>
      </c>
      <c r="V43" s="1">
        <v>7.1444377771956396E-13</v>
      </c>
      <c r="W43">
        <v>24.756598933216299</v>
      </c>
      <c r="X43">
        <v>19.6183719486359</v>
      </c>
      <c r="Y43">
        <v>75.496252742207801</v>
      </c>
      <c r="Z43">
        <v>0</v>
      </c>
      <c r="AA43">
        <v>23.636180104064799</v>
      </c>
      <c r="AB43">
        <v>4.50501684655441</v>
      </c>
      <c r="AC43">
        <v>0</v>
      </c>
      <c r="AD43">
        <v>29.837219179529601</v>
      </c>
      <c r="AE43">
        <v>35.910799595342802</v>
      </c>
      <c r="AF43">
        <v>4450429.8076531496</v>
      </c>
      <c r="AG43">
        <v>0</v>
      </c>
      <c r="AH43">
        <v>78018941.818048298</v>
      </c>
      <c r="AI43">
        <v>10025832.7672059</v>
      </c>
      <c r="AJ43">
        <v>0</v>
      </c>
      <c r="AK43">
        <v>33415134.216743398</v>
      </c>
      <c r="AL43">
        <v>107146193.987214</v>
      </c>
      <c r="AM43">
        <f t="shared" si="0"/>
        <v>98.913353648702497</v>
      </c>
      <c r="AN43" s="2">
        <f t="shared" si="2"/>
        <v>0.45284549978915911</v>
      </c>
      <c r="AO43">
        <f t="shared" si="1"/>
        <v>233056532.59686473</v>
      </c>
      <c r="AP43" s="2">
        <f>(Sheet4!$A$26-AO43)/Sheet4!$A$26</f>
        <v>0.50819968003146365</v>
      </c>
    </row>
    <row r="44" spans="1:42" x14ac:dyDescent="0.25">
      <c r="A44">
        <v>0.41</v>
      </c>
      <c r="B44">
        <v>98.913353648704003</v>
      </c>
      <c r="C44">
        <v>193818.44821089099</v>
      </c>
      <c r="D44">
        <v>72.983999999999995</v>
      </c>
      <c r="E44">
        <v>0</v>
      </c>
      <c r="F44">
        <v>40</v>
      </c>
      <c r="G44">
        <v>22.524000000000001</v>
      </c>
      <c r="H44">
        <v>0</v>
      </c>
      <c r="I44">
        <v>62.606000000000002</v>
      </c>
      <c r="J44">
        <v>53.428999999999903</v>
      </c>
      <c r="K44">
        <v>41144.266223407001</v>
      </c>
      <c r="L44">
        <v>0</v>
      </c>
      <c r="M44">
        <v>37635.614084114597</v>
      </c>
      <c r="N44">
        <v>10402.673704434501</v>
      </c>
      <c r="O44">
        <v>0</v>
      </c>
      <c r="P44">
        <v>51727.003203151602</v>
      </c>
      <c r="Q44">
        <v>52908.890995783302</v>
      </c>
      <c r="R44">
        <v>28.753333559581598</v>
      </c>
      <c r="S44">
        <v>0</v>
      </c>
      <c r="T44">
        <v>18.384678221044201</v>
      </c>
      <c r="U44">
        <v>7.4003709862257097</v>
      </c>
      <c r="V44">
        <v>0</v>
      </c>
      <c r="W44">
        <v>24.756598933216299</v>
      </c>
      <c r="X44">
        <v>19.618371948636</v>
      </c>
      <c r="Y44">
        <v>75.496252742207602</v>
      </c>
      <c r="Z44">
        <v>0</v>
      </c>
      <c r="AA44">
        <v>23.636180104063499</v>
      </c>
      <c r="AB44">
        <v>4.5050168465544402</v>
      </c>
      <c r="AC44">
        <v>0</v>
      </c>
      <c r="AD44">
        <v>29.837219179529601</v>
      </c>
      <c r="AE44">
        <v>35.910799595341999</v>
      </c>
      <c r="AF44">
        <v>4450429.8076531496</v>
      </c>
      <c r="AG44">
        <v>0</v>
      </c>
      <c r="AH44">
        <v>78018941.818043396</v>
      </c>
      <c r="AI44">
        <v>10025832.767206499</v>
      </c>
      <c r="AJ44">
        <v>0</v>
      </c>
      <c r="AK44">
        <v>33415134.216743398</v>
      </c>
      <c r="AL44">
        <v>107146193.98720001</v>
      </c>
      <c r="AM44">
        <f t="shared" si="0"/>
        <v>98.913353648704003</v>
      </c>
      <c r="AN44" s="2">
        <f t="shared" si="2"/>
        <v>0.45284549978920202</v>
      </c>
      <c r="AO44">
        <f t="shared" si="1"/>
        <v>233056532.59684646</v>
      </c>
      <c r="AP44" s="2">
        <f>(Sheet4!$A$26-AO44)/Sheet4!$A$26</f>
        <v>0.50819968003150218</v>
      </c>
    </row>
    <row r="45" spans="1:42" x14ac:dyDescent="0.25">
      <c r="A45">
        <v>0.42</v>
      </c>
      <c r="B45">
        <v>98.913353648707798</v>
      </c>
      <c r="C45">
        <v>193818.44821089099</v>
      </c>
      <c r="D45">
        <v>72.984000000012998</v>
      </c>
      <c r="E45">
        <v>0</v>
      </c>
      <c r="F45">
        <v>40</v>
      </c>
      <c r="G45">
        <v>22.524000000000001</v>
      </c>
      <c r="H45">
        <v>0</v>
      </c>
      <c r="I45">
        <v>62.605999999999902</v>
      </c>
      <c r="J45">
        <v>53.428999999999903</v>
      </c>
      <c r="K45">
        <v>41144.2662234073</v>
      </c>
      <c r="L45">
        <v>0</v>
      </c>
      <c r="M45">
        <v>37635.614084114</v>
      </c>
      <c r="N45">
        <v>10402.673704434699</v>
      </c>
      <c r="O45">
        <v>0</v>
      </c>
      <c r="P45">
        <v>51727.003203151602</v>
      </c>
      <c r="Q45">
        <v>52908.8909957832</v>
      </c>
      <c r="R45">
        <v>28.753333559587499</v>
      </c>
      <c r="S45">
        <v>0</v>
      </c>
      <c r="T45">
        <v>18.3846782210424</v>
      </c>
      <c r="U45">
        <v>7.4003709862255498</v>
      </c>
      <c r="V45">
        <v>0</v>
      </c>
      <c r="W45">
        <v>24.756598933216299</v>
      </c>
      <c r="X45">
        <v>19.6183719486359</v>
      </c>
      <c r="Y45">
        <v>75.496252742207105</v>
      </c>
      <c r="Z45">
        <v>0</v>
      </c>
      <c r="AA45">
        <v>23.636180104064799</v>
      </c>
      <c r="AB45">
        <v>4.5050168465546996</v>
      </c>
      <c r="AC45">
        <v>0</v>
      </c>
      <c r="AD45">
        <v>29.837219179529601</v>
      </c>
      <c r="AE45">
        <v>35.910799595343498</v>
      </c>
      <c r="AF45">
        <v>4450429.8076507496</v>
      </c>
      <c r="AG45">
        <v>0</v>
      </c>
      <c r="AH45">
        <v>78018941.818043396</v>
      </c>
      <c r="AI45">
        <v>10025832.7672066</v>
      </c>
      <c r="AJ45">
        <v>0</v>
      </c>
      <c r="AK45">
        <v>33415134.216743398</v>
      </c>
      <c r="AL45">
        <v>107146193.98720001</v>
      </c>
      <c r="AM45">
        <f t="shared" si="0"/>
        <v>98.913353648707798</v>
      </c>
      <c r="AN45" s="2">
        <f t="shared" si="2"/>
        <v>0.45284549978920746</v>
      </c>
      <c r="AO45">
        <f t="shared" si="1"/>
        <v>233056532.59684414</v>
      </c>
      <c r="AP45" s="2">
        <f>(Sheet4!$A$26-AO45)/Sheet4!$A$26</f>
        <v>0.50819968003150706</v>
      </c>
    </row>
    <row r="46" spans="1:42" x14ac:dyDescent="0.25">
      <c r="A46">
        <v>0.43</v>
      </c>
      <c r="B46">
        <v>98.913353648703705</v>
      </c>
      <c r="C46">
        <v>193818.44821088901</v>
      </c>
      <c r="D46">
        <v>72.983999999999995</v>
      </c>
      <c r="E46">
        <v>0</v>
      </c>
      <c r="F46">
        <v>40</v>
      </c>
      <c r="G46">
        <v>22.524000000000001</v>
      </c>
      <c r="H46" s="1">
        <v>3.8412467280017202E-12</v>
      </c>
      <c r="I46">
        <v>62.606000000000002</v>
      </c>
      <c r="J46">
        <v>53.428999999998801</v>
      </c>
      <c r="K46">
        <v>41144.266223407103</v>
      </c>
      <c r="L46">
        <v>0</v>
      </c>
      <c r="M46">
        <v>37635.614084114</v>
      </c>
      <c r="N46">
        <v>10402.673704434201</v>
      </c>
      <c r="O46" s="1">
        <v>9.8225427791476198E-11</v>
      </c>
      <c r="P46">
        <v>51727.003203151697</v>
      </c>
      <c r="Q46">
        <v>52908.890995782203</v>
      </c>
      <c r="R46">
        <v>28.753333559581598</v>
      </c>
      <c r="S46">
        <v>0</v>
      </c>
      <c r="T46">
        <v>18.3846782210424</v>
      </c>
      <c r="U46">
        <v>7.4003709862255498</v>
      </c>
      <c r="V46" s="1">
        <v>2.4081847356164498E-12</v>
      </c>
      <c r="W46">
        <v>24.756598933216299</v>
      </c>
      <c r="X46">
        <v>19.618371948635399</v>
      </c>
      <c r="Y46">
        <v>75.496252742207801</v>
      </c>
      <c r="Z46">
        <v>0</v>
      </c>
      <c r="AA46">
        <v>23.636180104064799</v>
      </c>
      <c r="AB46">
        <v>4.50501684655441</v>
      </c>
      <c r="AC46" s="1">
        <v>4.95389095921819E-13</v>
      </c>
      <c r="AD46">
        <v>29.837219179529601</v>
      </c>
      <c r="AE46">
        <v>35.910799595342297</v>
      </c>
      <c r="AF46">
        <v>4450429.8076531496</v>
      </c>
      <c r="AG46">
        <v>0</v>
      </c>
      <c r="AH46">
        <v>78018941.818048298</v>
      </c>
      <c r="AI46">
        <v>10025832.7672059</v>
      </c>
      <c r="AJ46">
        <v>0</v>
      </c>
      <c r="AK46">
        <v>33415134.216743398</v>
      </c>
      <c r="AL46">
        <v>107146193.987216</v>
      </c>
      <c r="AM46">
        <f t="shared" si="0"/>
        <v>98.913353648703705</v>
      </c>
      <c r="AN46" s="2">
        <f t="shared" si="2"/>
        <v>0.45284549978915445</v>
      </c>
      <c r="AO46">
        <f t="shared" si="1"/>
        <v>233056532.59686673</v>
      </c>
      <c r="AP46" s="2">
        <f>(Sheet4!$A$26-AO46)/Sheet4!$A$26</f>
        <v>0.50819968003145943</v>
      </c>
    </row>
    <row r="47" spans="1:42" x14ac:dyDescent="0.25">
      <c r="A47">
        <v>0.44</v>
      </c>
      <c r="B47">
        <v>98.913353648702497</v>
      </c>
      <c r="C47">
        <v>193818.448210879</v>
      </c>
      <c r="D47">
        <v>72.983999999999995</v>
      </c>
      <c r="E47">
        <v>0</v>
      </c>
      <c r="F47">
        <v>40</v>
      </c>
      <c r="G47">
        <v>22.524000000000001</v>
      </c>
      <c r="H47">
        <v>0</v>
      </c>
      <c r="I47">
        <v>62.606000000000002</v>
      </c>
      <c r="J47">
        <v>53.428999999999903</v>
      </c>
      <c r="K47">
        <v>41144.266223407103</v>
      </c>
      <c r="L47">
        <v>0</v>
      </c>
      <c r="M47">
        <v>37635.614084114</v>
      </c>
      <c r="N47">
        <v>10402.673704434201</v>
      </c>
      <c r="O47" s="1">
        <v>1.4519696556192199E-10</v>
      </c>
      <c r="P47">
        <v>51727.003203151697</v>
      </c>
      <c r="Q47">
        <v>52908.890995772301</v>
      </c>
      <c r="R47">
        <v>28.753333559581598</v>
      </c>
      <c r="S47">
        <v>0</v>
      </c>
      <c r="T47">
        <v>18.3846782210424</v>
      </c>
      <c r="U47">
        <v>7.4003709862255498</v>
      </c>
      <c r="V47" s="1">
        <v>7.1444377771956396E-13</v>
      </c>
      <c r="W47">
        <v>24.756598933216299</v>
      </c>
      <c r="X47">
        <v>19.6183719486359</v>
      </c>
      <c r="Y47">
        <v>75.496252742207801</v>
      </c>
      <c r="Z47">
        <v>0</v>
      </c>
      <c r="AA47">
        <v>23.636180104064799</v>
      </c>
      <c r="AB47">
        <v>4.50501684655441</v>
      </c>
      <c r="AC47">
        <v>0</v>
      </c>
      <c r="AD47">
        <v>29.837219179529601</v>
      </c>
      <c r="AE47">
        <v>35.910799595342802</v>
      </c>
      <c r="AF47">
        <v>4450429.8076531496</v>
      </c>
      <c r="AG47">
        <v>0</v>
      </c>
      <c r="AH47">
        <v>78018941.818048298</v>
      </c>
      <c r="AI47">
        <v>10025832.7672059</v>
      </c>
      <c r="AJ47">
        <v>0</v>
      </c>
      <c r="AK47">
        <v>33415134.216743398</v>
      </c>
      <c r="AL47">
        <v>107146193.987214</v>
      </c>
      <c r="AM47">
        <f t="shared" si="0"/>
        <v>98.913353648702497</v>
      </c>
      <c r="AN47" s="2">
        <f t="shared" si="2"/>
        <v>0.45284549978915911</v>
      </c>
      <c r="AO47">
        <f t="shared" si="1"/>
        <v>233056532.59686473</v>
      </c>
      <c r="AP47" s="2">
        <f>(Sheet4!$A$26-AO47)/Sheet4!$A$26</f>
        <v>0.50819968003146365</v>
      </c>
    </row>
    <row r="48" spans="1:42" x14ac:dyDescent="0.25">
      <c r="A48">
        <v>0.45</v>
      </c>
      <c r="B48">
        <v>98.913353648702099</v>
      </c>
      <c r="C48">
        <v>193818.44821087699</v>
      </c>
      <c r="D48">
        <v>72.983999999999995</v>
      </c>
      <c r="E48">
        <v>0</v>
      </c>
      <c r="F48">
        <v>40</v>
      </c>
      <c r="G48">
        <v>22.524000000000001</v>
      </c>
      <c r="H48">
        <v>0</v>
      </c>
      <c r="I48">
        <v>62.606000000000002</v>
      </c>
      <c r="J48">
        <v>53.428999999999903</v>
      </c>
      <c r="K48">
        <v>41144.266223407103</v>
      </c>
      <c r="L48">
        <v>0</v>
      </c>
      <c r="M48">
        <v>37635.614084114</v>
      </c>
      <c r="N48">
        <v>10402.673704434201</v>
      </c>
      <c r="O48">
        <v>0</v>
      </c>
      <c r="P48">
        <v>51727.003203140601</v>
      </c>
      <c r="Q48">
        <v>52908.890995781003</v>
      </c>
      <c r="R48">
        <v>28.753333559581598</v>
      </c>
      <c r="S48">
        <v>0</v>
      </c>
      <c r="T48">
        <v>18.3846782210424</v>
      </c>
      <c r="U48">
        <v>7.4003709862255498</v>
      </c>
      <c r="V48" s="1">
        <v>2.9038573998718599E-13</v>
      </c>
      <c r="W48">
        <v>24.7565989332162</v>
      </c>
      <c r="X48">
        <v>19.6183719486359</v>
      </c>
      <c r="Y48">
        <v>75.496252742207801</v>
      </c>
      <c r="Z48">
        <v>0</v>
      </c>
      <c r="AA48">
        <v>23.636180104064799</v>
      </c>
      <c r="AB48">
        <v>4.50501684655441</v>
      </c>
      <c r="AC48">
        <v>0</v>
      </c>
      <c r="AD48">
        <v>29.837219179529601</v>
      </c>
      <c r="AE48">
        <v>35.910799595341999</v>
      </c>
      <c r="AF48">
        <v>4450429.8076531496</v>
      </c>
      <c r="AG48">
        <v>0</v>
      </c>
      <c r="AH48">
        <v>78018941.818048298</v>
      </c>
      <c r="AI48">
        <v>10025832.7672059</v>
      </c>
      <c r="AJ48">
        <v>0</v>
      </c>
      <c r="AK48">
        <v>33415134.216743398</v>
      </c>
      <c r="AL48">
        <v>107146193.987207</v>
      </c>
      <c r="AM48">
        <f t="shared" si="0"/>
        <v>98.913353648702099</v>
      </c>
      <c r="AN48" s="2">
        <f t="shared" si="2"/>
        <v>0.4528454997891756</v>
      </c>
      <c r="AO48">
        <f t="shared" si="1"/>
        <v>233056532.59685773</v>
      </c>
      <c r="AP48" s="2">
        <f>(Sheet4!$A$26-AO48)/Sheet4!$A$26</f>
        <v>0.50819968003147842</v>
      </c>
    </row>
    <row r="49" spans="1:42" x14ac:dyDescent="0.25">
      <c r="A49">
        <v>0.46</v>
      </c>
      <c r="B49">
        <v>98.913353648702596</v>
      </c>
      <c r="C49">
        <v>193818.448210887</v>
      </c>
      <c r="D49">
        <v>72.983999999999995</v>
      </c>
      <c r="E49">
        <v>0</v>
      </c>
      <c r="F49">
        <v>40</v>
      </c>
      <c r="G49">
        <v>22.524000000000001</v>
      </c>
      <c r="H49">
        <v>0</v>
      </c>
      <c r="I49">
        <v>62.606000000000002</v>
      </c>
      <c r="J49">
        <v>53.428999999999903</v>
      </c>
      <c r="K49">
        <v>41144.266223407103</v>
      </c>
      <c r="L49">
        <v>0</v>
      </c>
      <c r="M49">
        <v>37635.614084114</v>
      </c>
      <c r="N49">
        <v>10402.673704434201</v>
      </c>
      <c r="O49" s="1">
        <v>7.8853387153188204E-9</v>
      </c>
      <c r="P49">
        <v>51727.003203151697</v>
      </c>
      <c r="Q49">
        <v>52908.890995772301</v>
      </c>
      <c r="R49">
        <v>28.753333559581598</v>
      </c>
      <c r="S49">
        <v>0</v>
      </c>
      <c r="T49">
        <v>18.3846782210424</v>
      </c>
      <c r="U49">
        <v>7.4003709862255498</v>
      </c>
      <c r="V49" s="1">
        <v>8.7827600154133302E-13</v>
      </c>
      <c r="W49">
        <v>24.756598933216299</v>
      </c>
      <c r="X49">
        <v>19.6183719486359</v>
      </c>
      <c r="Y49">
        <v>75.496252742207801</v>
      </c>
      <c r="Z49">
        <v>0</v>
      </c>
      <c r="AA49">
        <v>23.636180104064799</v>
      </c>
      <c r="AB49">
        <v>4.50501684655441</v>
      </c>
      <c r="AC49">
        <v>0</v>
      </c>
      <c r="AD49">
        <v>29.837219179529601</v>
      </c>
      <c r="AE49">
        <v>35.910799595342802</v>
      </c>
      <c r="AF49">
        <v>4450429.8076531496</v>
      </c>
      <c r="AG49">
        <v>0</v>
      </c>
      <c r="AH49">
        <v>78018941.818048298</v>
      </c>
      <c r="AI49">
        <v>10025832.7672059</v>
      </c>
      <c r="AJ49">
        <v>0</v>
      </c>
      <c r="AK49">
        <v>33415134.216743398</v>
      </c>
      <c r="AL49">
        <v>107146193.987214</v>
      </c>
      <c r="AM49">
        <f t="shared" si="0"/>
        <v>98.913353648702596</v>
      </c>
      <c r="AN49" s="2">
        <f t="shared" si="2"/>
        <v>0.45284549978915911</v>
      </c>
      <c r="AO49">
        <f t="shared" si="1"/>
        <v>233056532.59686473</v>
      </c>
      <c r="AP49" s="2">
        <f>(Sheet4!$A$26-AO49)/Sheet4!$A$26</f>
        <v>0.50819968003146365</v>
      </c>
    </row>
    <row r="50" spans="1:42" x14ac:dyDescent="0.25">
      <c r="A50">
        <v>0.47</v>
      </c>
      <c r="B50">
        <v>98.913353648702099</v>
      </c>
      <c r="C50">
        <v>193818.44821087699</v>
      </c>
      <c r="D50">
        <v>72.983999999999995</v>
      </c>
      <c r="E50">
        <v>0</v>
      </c>
      <c r="F50">
        <v>40</v>
      </c>
      <c r="G50">
        <v>22.524000000000001</v>
      </c>
      <c r="H50">
        <v>0</v>
      </c>
      <c r="I50">
        <v>62.606000000000002</v>
      </c>
      <c r="J50">
        <v>53.428999999999903</v>
      </c>
      <c r="K50">
        <v>41144.266223407103</v>
      </c>
      <c r="L50">
        <v>0</v>
      </c>
      <c r="M50">
        <v>37635.614084114</v>
      </c>
      <c r="N50">
        <v>10402.673704434201</v>
      </c>
      <c r="O50">
        <v>0</v>
      </c>
      <c r="P50">
        <v>51727.003203140601</v>
      </c>
      <c r="Q50">
        <v>52908.890995781003</v>
      </c>
      <c r="R50">
        <v>28.753333559581598</v>
      </c>
      <c r="S50">
        <v>0</v>
      </c>
      <c r="T50">
        <v>18.3846782210424</v>
      </c>
      <c r="U50">
        <v>7.4003709862255498</v>
      </c>
      <c r="V50" s="1">
        <v>2.9038573998718599E-13</v>
      </c>
      <c r="W50">
        <v>24.7565989332162</v>
      </c>
      <c r="X50">
        <v>19.6183719486359</v>
      </c>
      <c r="Y50">
        <v>75.496252742207801</v>
      </c>
      <c r="Z50">
        <v>0</v>
      </c>
      <c r="AA50">
        <v>23.636180104064799</v>
      </c>
      <c r="AB50">
        <v>4.50501684655441</v>
      </c>
      <c r="AC50">
        <v>0</v>
      </c>
      <c r="AD50">
        <v>29.837219179529601</v>
      </c>
      <c r="AE50">
        <v>35.910799595341999</v>
      </c>
      <c r="AF50">
        <v>4450429.8076531496</v>
      </c>
      <c r="AG50">
        <v>0</v>
      </c>
      <c r="AH50">
        <v>78018941.818048298</v>
      </c>
      <c r="AI50">
        <v>10025832.7672059</v>
      </c>
      <c r="AJ50">
        <v>0</v>
      </c>
      <c r="AK50">
        <v>33415134.216743398</v>
      </c>
      <c r="AL50">
        <v>107146193.987207</v>
      </c>
      <c r="AM50">
        <f t="shared" si="0"/>
        <v>98.913353648702099</v>
      </c>
      <c r="AN50" s="2">
        <f t="shared" si="2"/>
        <v>0.4528454997891756</v>
      </c>
      <c r="AO50">
        <f t="shared" si="1"/>
        <v>233056532.59685773</v>
      </c>
      <c r="AP50" s="2">
        <f>(Sheet4!$A$26-AO50)/Sheet4!$A$26</f>
        <v>0.50819968003147842</v>
      </c>
    </row>
    <row r="51" spans="1:42" x14ac:dyDescent="0.25">
      <c r="A51">
        <v>0.48</v>
      </c>
      <c r="B51">
        <v>98.913353648702497</v>
      </c>
      <c r="C51">
        <v>193818.448210879</v>
      </c>
      <c r="D51">
        <v>72.983999999999995</v>
      </c>
      <c r="E51">
        <v>0</v>
      </c>
      <c r="F51">
        <v>40</v>
      </c>
      <c r="G51">
        <v>22.524000000000001</v>
      </c>
      <c r="H51">
        <v>0</v>
      </c>
      <c r="I51">
        <v>62.606000000000002</v>
      </c>
      <c r="J51">
        <v>53.428999999999903</v>
      </c>
      <c r="K51">
        <v>41144.266223407103</v>
      </c>
      <c r="L51">
        <v>0</v>
      </c>
      <c r="M51">
        <v>37635.614084114</v>
      </c>
      <c r="N51">
        <v>10402.673704434201</v>
      </c>
      <c r="O51" s="1">
        <v>1.4519696556192199E-10</v>
      </c>
      <c r="P51">
        <v>51727.003203151697</v>
      </c>
      <c r="Q51">
        <v>52908.890995772301</v>
      </c>
      <c r="R51">
        <v>28.753333559581598</v>
      </c>
      <c r="S51">
        <v>0</v>
      </c>
      <c r="T51">
        <v>18.3846782210424</v>
      </c>
      <c r="U51">
        <v>7.4003709862255498</v>
      </c>
      <c r="V51" s="1">
        <v>7.1444377771956396E-13</v>
      </c>
      <c r="W51">
        <v>24.756598933216299</v>
      </c>
      <c r="X51">
        <v>19.6183719486359</v>
      </c>
      <c r="Y51">
        <v>75.496252742207801</v>
      </c>
      <c r="Z51">
        <v>0</v>
      </c>
      <c r="AA51">
        <v>23.636180104064799</v>
      </c>
      <c r="AB51">
        <v>4.50501684655441</v>
      </c>
      <c r="AC51">
        <v>0</v>
      </c>
      <c r="AD51">
        <v>29.837219179529601</v>
      </c>
      <c r="AE51">
        <v>35.910799595342802</v>
      </c>
      <c r="AF51">
        <v>4450429.8076531496</v>
      </c>
      <c r="AG51">
        <v>0</v>
      </c>
      <c r="AH51">
        <v>78018941.818048298</v>
      </c>
      <c r="AI51">
        <v>10025832.7672059</v>
      </c>
      <c r="AJ51">
        <v>0</v>
      </c>
      <c r="AK51">
        <v>33415134.216743398</v>
      </c>
      <c r="AL51">
        <v>107146193.987214</v>
      </c>
      <c r="AM51">
        <f t="shared" si="0"/>
        <v>98.913353648702497</v>
      </c>
      <c r="AN51" s="2">
        <f t="shared" si="2"/>
        <v>0.45284549978915911</v>
      </c>
      <c r="AO51">
        <f t="shared" si="1"/>
        <v>233056532.59686473</v>
      </c>
      <c r="AP51" s="2">
        <f>(Sheet4!$A$26-AO51)/Sheet4!$A$26</f>
        <v>0.50819968003146365</v>
      </c>
    </row>
    <row r="52" spans="1:42" x14ac:dyDescent="0.25">
      <c r="A52">
        <v>0.49</v>
      </c>
      <c r="B52">
        <v>98.913353648702099</v>
      </c>
      <c r="C52">
        <v>193818.44821087699</v>
      </c>
      <c r="D52">
        <v>72.983999999999995</v>
      </c>
      <c r="E52">
        <v>0</v>
      </c>
      <c r="F52">
        <v>40</v>
      </c>
      <c r="G52">
        <v>22.524000000000001</v>
      </c>
      <c r="H52">
        <v>0</v>
      </c>
      <c r="I52">
        <v>62.606000000000002</v>
      </c>
      <c r="J52">
        <v>53.428999999999903</v>
      </c>
      <c r="K52">
        <v>41144.266223407103</v>
      </c>
      <c r="L52">
        <v>0</v>
      </c>
      <c r="M52">
        <v>37635.614084114</v>
      </c>
      <c r="N52">
        <v>10402.673704434201</v>
      </c>
      <c r="O52">
        <v>0</v>
      </c>
      <c r="P52">
        <v>51727.003203140601</v>
      </c>
      <c r="Q52">
        <v>52908.890995781003</v>
      </c>
      <c r="R52">
        <v>28.753333559581598</v>
      </c>
      <c r="S52">
        <v>0</v>
      </c>
      <c r="T52">
        <v>18.3846782210424</v>
      </c>
      <c r="U52">
        <v>7.4003709862255498</v>
      </c>
      <c r="V52" s="1">
        <v>2.9038573998718599E-13</v>
      </c>
      <c r="W52">
        <v>24.7565989332162</v>
      </c>
      <c r="X52">
        <v>19.6183719486359</v>
      </c>
      <c r="Y52">
        <v>75.496252742207801</v>
      </c>
      <c r="Z52">
        <v>0</v>
      </c>
      <c r="AA52">
        <v>23.636180104064799</v>
      </c>
      <c r="AB52">
        <v>4.50501684655441</v>
      </c>
      <c r="AC52">
        <v>0</v>
      </c>
      <c r="AD52">
        <v>29.837219179529601</v>
      </c>
      <c r="AE52">
        <v>35.910799595341999</v>
      </c>
      <c r="AF52">
        <v>4450429.8076531496</v>
      </c>
      <c r="AG52">
        <v>0</v>
      </c>
      <c r="AH52">
        <v>78018941.818048298</v>
      </c>
      <c r="AI52">
        <v>10025832.7672059</v>
      </c>
      <c r="AJ52">
        <v>0</v>
      </c>
      <c r="AK52">
        <v>33415134.216743398</v>
      </c>
      <c r="AL52">
        <v>107146193.987207</v>
      </c>
      <c r="AM52">
        <f t="shared" si="0"/>
        <v>98.913353648702099</v>
      </c>
      <c r="AN52" s="2">
        <f t="shared" si="2"/>
        <v>0.4528454997891756</v>
      </c>
      <c r="AO52">
        <f t="shared" si="1"/>
        <v>233056532.59685773</v>
      </c>
      <c r="AP52" s="2">
        <f>(Sheet4!$A$26-AO52)/Sheet4!$A$26</f>
        <v>0.50819968003147842</v>
      </c>
    </row>
    <row r="53" spans="1:42" x14ac:dyDescent="0.25">
      <c r="A53">
        <v>0.5</v>
      </c>
      <c r="B53">
        <v>98.913353648702596</v>
      </c>
      <c r="C53">
        <v>193818.448210887</v>
      </c>
      <c r="D53">
        <v>72.983999999999995</v>
      </c>
      <c r="E53">
        <v>0</v>
      </c>
      <c r="F53">
        <v>40</v>
      </c>
      <c r="G53">
        <v>22.524000000000001</v>
      </c>
      <c r="H53">
        <v>0</v>
      </c>
      <c r="I53">
        <v>62.606000000000002</v>
      </c>
      <c r="J53">
        <v>53.428999999999903</v>
      </c>
      <c r="K53">
        <v>41144.266223407103</v>
      </c>
      <c r="L53">
        <v>0</v>
      </c>
      <c r="M53">
        <v>37635.614084114</v>
      </c>
      <c r="N53">
        <v>10402.673704434201</v>
      </c>
      <c r="O53" s="1">
        <v>7.8853387153188204E-9</v>
      </c>
      <c r="P53">
        <v>51727.003203151697</v>
      </c>
      <c r="Q53">
        <v>52908.890995772301</v>
      </c>
      <c r="R53">
        <v>28.753333559581598</v>
      </c>
      <c r="S53">
        <v>0</v>
      </c>
      <c r="T53">
        <v>18.3846782210424</v>
      </c>
      <c r="U53">
        <v>7.4003709862255498</v>
      </c>
      <c r="V53" s="1">
        <v>8.7827600154133302E-13</v>
      </c>
      <c r="W53">
        <v>24.756598933216299</v>
      </c>
      <c r="X53">
        <v>19.6183719486359</v>
      </c>
      <c r="Y53">
        <v>75.496252742207801</v>
      </c>
      <c r="Z53">
        <v>0</v>
      </c>
      <c r="AA53">
        <v>23.636180104064799</v>
      </c>
      <c r="AB53">
        <v>4.50501684655441</v>
      </c>
      <c r="AC53">
        <v>0</v>
      </c>
      <c r="AD53">
        <v>29.837219179529601</v>
      </c>
      <c r="AE53">
        <v>35.910799595342802</v>
      </c>
      <c r="AF53">
        <v>4450429.8076531496</v>
      </c>
      <c r="AG53">
        <v>0</v>
      </c>
      <c r="AH53">
        <v>78018941.818048298</v>
      </c>
      <c r="AI53">
        <v>10025832.7672059</v>
      </c>
      <c r="AJ53">
        <v>0</v>
      </c>
      <c r="AK53">
        <v>33415134.216743398</v>
      </c>
      <c r="AL53">
        <v>107146193.987214</v>
      </c>
      <c r="AM53">
        <f t="shared" si="0"/>
        <v>98.913353648702596</v>
      </c>
      <c r="AN53" s="2">
        <f t="shared" si="2"/>
        <v>0.45284549978915911</v>
      </c>
      <c r="AO53">
        <f t="shared" si="1"/>
        <v>233056532.59686473</v>
      </c>
      <c r="AP53" s="2">
        <f>(Sheet4!$A$26-AO53)/Sheet4!$A$26</f>
        <v>0.50819968003146365</v>
      </c>
    </row>
    <row r="54" spans="1:42" x14ac:dyDescent="0.25">
      <c r="A54">
        <v>0.51</v>
      </c>
      <c r="B54">
        <v>98.913353648702596</v>
      </c>
      <c r="C54">
        <v>193818.448210887</v>
      </c>
      <c r="D54">
        <v>72.983999999999995</v>
      </c>
      <c r="E54">
        <v>0</v>
      </c>
      <c r="F54">
        <v>40</v>
      </c>
      <c r="G54">
        <v>22.524000000000001</v>
      </c>
      <c r="H54">
        <v>0</v>
      </c>
      <c r="I54">
        <v>62.606000000000002</v>
      </c>
      <c r="J54">
        <v>53.428999999999903</v>
      </c>
      <c r="K54">
        <v>41144.266223407103</v>
      </c>
      <c r="L54">
        <v>0</v>
      </c>
      <c r="M54">
        <v>37635.614084114</v>
      </c>
      <c r="N54">
        <v>10402.673704434201</v>
      </c>
      <c r="O54" s="1">
        <v>7.8853387153188204E-9</v>
      </c>
      <c r="P54">
        <v>51727.003203151697</v>
      </c>
      <c r="Q54">
        <v>52908.890995772301</v>
      </c>
      <c r="R54">
        <v>28.753333559581598</v>
      </c>
      <c r="S54">
        <v>0</v>
      </c>
      <c r="T54">
        <v>18.3846782210424</v>
      </c>
      <c r="U54">
        <v>7.4003709862255498</v>
      </c>
      <c r="V54" s="1">
        <v>8.7827600154133302E-13</v>
      </c>
      <c r="W54">
        <v>24.756598933216299</v>
      </c>
      <c r="X54">
        <v>19.6183719486359</v>
      </c>
      <c r="Y54">
        <v>75.496252742207801</v>
      </c>
      <c r="Z54">
        <v>0</v>
      </c>
      <c r="AA54">
        <v>23.636180104064799</v>
      </c>
      <c r="AB54">
        <v>4.50501684655441</v>
      </c>
      <c r="AC54">
        <v>0</v>
      </c>
      <c r="AD54">
        <v>29.837219179529601</v>
      </c>
      <c r="AE54">
        <v>35.910799595342802</v>
      </c>
      <c r="AF54">
        <v>4450429.8076531496</v>
      </c>
      <c r="AG54">
        <v>0</v>
      </c>
      <c r="AH54">
        <v>78018941.818048298</v>
      </c>
      <c r="AI54">
        <v>10025832.7672059</v>
      </c>
      <c r="AJ54">
        <v>0</v>
      </c>
      <c r="AK54">
        <v>33415134.216743398</v>
      </c>
      <c r="AL54">
        <v>107146193.987214</v>
      </c>
      <c r="AM54">
        <f t="shared" si="0"/>
        <v>98.913353648702596</v>
      </c>
      <c r="AN54" s="2">
        <f t="shared" si="2"/>
        <v>0.45284549978915911</v>
      </c>
      <c r="AO54">
        <f t="shared" si="1"/>
        <v>233056532.59686473</v>
      </c>
      <c r="AP54" s="2">
        <f>(Sheet4!$A$26-AO54)/Sheet4!$A$26</f>
        <v>0.50819968003146365</v>
      </c>
    </row>
    <row r="55" spans="1:42" x14ac:dyDescent="0.25">
      <c r="A55">
        <v>0.52</v>
      </c>
      <c r="B55">
        <v>98.913353648701502</v>
      </c>
      <c r="C55">
        <v>193818.44821088901</v>
      </c>
      <c r="D55">
        <v>72.983999999999995</v>
      </c>
      <c r="E55">
        <v>0</v>
      </c>
      <c r="F55">
        <v>40</v>
      </c>
      <c r="G55">
        <v>22.524000000000001</v>
      </c>
      <c r="H55">
        <v>0</v>
      </c>
      <c r="I55">
        <v>62.606000000000002</v>
      </c>
      <c r="J55">
        <v>53.428999999998801</v>
      </c>
      <c r="K55">
        <v>41144.266223407103</v>
      </c>
      <c r="L55">
        <v>0</v>
      </c>
      <c r="M55">
        <v>37635.614084114</v>
      </c>
      <c r="N55">
        <v>10402.673704434201</v>
      </c>
      <c r="O55">
        <v>0</v>
      </c>
      <c r="P55">
        <v>51727.003203151697</v>
      </c>
      <c r="Q55">
        <v>52908.890995782203</v>
      </c>
      <c r="R55">
        <v>28.753333559581598</v>
      </c>
      <c r="S55">
        <v>0</v>
      </c>
      <c r="T55">
        <v>18.3846782210424</v>
      </c>
      <c r="U55">
        <v>7.4003709862255498</v>
      </c>
      <c r="V55">
        <v>0</v>
      </c>
      <c r="W55">
        <v>24.756598933216299</v>
      </c>
      <c r="X55">
        <v>19.618371948635701</v>
      </c>
      <c r="Y55">
        <v>75.496252742207801</v>
      </c>
      <c r="Z55">
        <v>0</v>
      </c>
      <c r="AA55">
        <v>23.636180104064799</v>
      </c>
      <c r="AB55">
        <v>4.50501684655441</v>
      </c>
      <c r="AC55">
        <v>0</v>
      </c>
      <c r="AD55">
        <v>29.837219179529601</v>
      </c>
      <c r="AE55">
        <v>35.910799595342297</v>
      </c>
      <c r="AF55">
        <v>4450429.8076531496</v>
      </c>
      <c r="AG55">
        <v>0</v>
      </c>
      <c r="AH55">
        <v>78018941.818048298</v>
      </c>
      <c r="AI55">
        <v>10025832.7672059</v>
      </c>
      <c r="AJ55">
        <v>0</v>
      </c>
      <c r="AK55">
        <v>33415134.216743398</v>
      </c>
      <c r="AL55">
        <v>107146193.987216</v>
      </c>
      <c r="AM55">
        <f t="shared" si="0"/>
        <v>98.913353648701502</v>
      </c>
      <c r="AN55" s="2">
        <f t="shared" si="2"/>
        <v>0.45284549978915445</v>
      </c>
      <c r="AO55">
        <f t="shared" si="1"/>
        <v>233056532.59686673</v>
      </c>
      <c r="AP55" s="2">
        <f>(Sheet4!$A$26-AO55)/Sheet4!$A$26</f>
        <v>0.50819968003145943</v>
      </c>
    </row>
    <row r="56" spans="1:42" x14ac:dyDescent="0.25">
      <c r="A56">
        <v>0.53</v>
      </c>
      <c r="B56">
        <v>98.913353648707798</v>
      </c>
      <c r="C56">
        <v>193818.44821089099</v>
      </c>
      <c r="D56">
        <v>72.984000000012998</v>
      </c>
      <c r="E56">
        <v>0</v>
      </c>
      <c r="F56">
        <v>40</v>
      </c>
      <c r="G56">
        <v>22.524000000000001</v>
      </c>
      <c r="H56">
        <v>0</v>
      </c>
      <c r="I56">
        <v>62.605999999999902</v>
      </c>
      <c r="J56">
        <v>53.428999999999903</v>
      </c>
      <c r="K56">
        <v>41144.2662234073</v>
      </c>
      <c r="L56">
        <v>0</v>
      </c>
      <c r="M56">
        <v>37635.614084114</v>
      </c>
      <c r="N56">
        <v>10402.673704434699</v>
      </c>
      <c r="O56">
        <v>0</v>
      </c>
      <c r="P56">
        <v>51727.003203151602</v>
      </c>
      <c r="Q56">
        <v>52908.8909957832</v>
      </c>
      <c r="R56">
        <v>28.753333559587499</v>
      </c>
      <c r="S56">
        <v>0</v>
      </c>
      <c r="T56">
        <v>18.3846782210424</v>
      </c>
      <c r="U56">
        <v>7.4003709862255498</v>
      </c>
      <c r="V56">
        <v>0</v>
      </c>
      <c r="W56">
        <v>24.756598933216299</v>
      </c>
      <c r="X56">
        <v>19.6183719486359</v>
      </c>
      <c r="Y56">
        <v>75.496252742207105</v>
      </c>
      <c r="Z56">
        <v>0</v>
      </c>
      <c r="AA56">
        <v>23.636180104064799</v>
      </c>
      <c r="AB56">
        <v>4.5050168465546996</v>
      </c>
      <c r="AC56">
        <v>0</v>
      </c>
      <c r="AD56">
        <v>29.837219179529601</v>
      </c>
      <c r="AE56">
        <v>35.910799595343498</v>
      </c>
      <c r="AF56">
        <v>4450429.8076507496</v>
      </c>
      <c r="AG56">
        <v>0</v>
      </c>
      <c r="AH56">
        <v>78018941.818043396</v>
      </c>
      <c r="AI56">
        <v>10025832.7672066</v>
      </c>
      <c r="AJ56">
        <v>0</v>
      </c>
      <c r="AK56">
        <v>33415134.216743398</v>
      </c>
      <c r="AL56">
        <v>107146193.987203</v>
      </c>
      <c r="AM56">
        <f t="shared" si="0"/>
        <v>98.913353648707798</v>
      </c>
      <c r="AN56" s="2">
        <f t="shared" si="2"/>
        <v>0.45284549978920047</v>
      </c>
      <c r="AO56">
        <f t="shared" si="1"/>
        <v>233056532.59684712</v>
      </c>
      <c r="AP56" s="2">
        <f>(Sheet4!$A$26-AO56)/Sheet4!$A$26</f>
        <v>0.50819968003150084</v>
      </c>
    </row>
    <row r="57" spans="1:42" x14ac:dyDescent="0.25">
      <c r="A57">
        <v>0.54</v>
      </c>
      <c r="B57">
        <v>98.913353648707798</v>
      </c>
      <c r="C57">
        <v>193818.44821089099</v>
      </c>
      <c r="D57">
        <v>72.984000000012998</v>
      </c>
      <c r="E57">
        <v>0</v>
      </c>
      <c r="F57">
        <v>40</v>
      </c>
      <c r="G57">
        <v>22.524000000000001</v>
      </c>
      <c r="H57">
        <v>0</v>
      </c>
      <c r="I57">
        <v>62.605999999999902</v>
      </c>
      <c r="J57">
        <v>53.428999999999903</v>
      </c>
      <c r="K57">
        <v>41144.2662234073</v>
      </c>
      <c r="L57">
        <v>0</v>
      </c>
      <c r="M57">
        <v>37635.614084114</v>
      </c>
      <c r="N57">
        <v>10402.673704434699</v>
      </c>
      <c r="O57">
        <v>0</v>
      </c>
      <c r="P57">
        <v>51727.003203151602</v>
      </c>
      <c r="Q57">
        <v>52908.8909957832</v>
      </c>
      <c r="R57">
        <v>28.753333559587499</v>
      </c>
      <c r="S57">
        <v>0</v>
      </c>
      <c r="T57">
        <v>18.3846782210424</v>
      </c>
      <c r="U57">
        <v>7.4003709862255498</v>
      </c>
      <c r="V57">
        <v>0</v>
      </c>
      <c r="W57">
        <v>24.756598933216299</v>
      </c>
      <c r="X57">
        <v>19.6183719486359</v>
      </c>
      <c r="Y57">
        <v>75.496252742207105</v>
      </c>
      <c r="Z57">
        <v>0</v>
      </c>
      <c r="AA57">
        <v>23.636180104064799</v>
      </c>
      <c r="AB57">
        <v>4.5050168465546996</v>
      </c>
      <c r="AC57">
        <v>0</v>
      </c>
      <c r="AD57">
        <v>29.837219179529601</v>
      </c>
      <c r="AE57">
        <v>35.910799595343498</v>
      </c>
      <c r="AF57">
        <v>4450429.8076507496</v>
      </c>
      <c r="AG57">
        <v>0</v>
      </c>
      <c r="AH57">
        <v>78018941.818043396</v>
      </c>
      <c r="AI57">
        <v>10025832.7672066</v>
      </c>
      <c r="AJ57">
        <v>0</v>
      </c>
      <c r="AK57">
        <v>33415134.216743398</v>
      </c>
      <c r="AL57">
        <v>107146193.987203</v>
      </c>
      <c r="AM57">
        <f t="shared" si="0"/>
        <v>98.913353648707798</v>
      </c>
      <c r="AN57" s="2">
        <f t="shared" si="2"/>
        <v>0.45284549978920047</v>
      </c>
      <c r="AO57">
        <f t="shared" si="1"/>
        <v>233056532.59684712</v>
      </c>
      <c r="AP57" s="2">
        <f>(Sheet4!$A$26-AO57)/Sheet4!$A$26</f>
        <v>0.50819968003150084</v>
      </c>
    </row>
    <row r="58" spans="1:42" x14ac:dyDescent="0.25">
      <c r="A58">
        <v>0.55000000000000004</v>
      </c>
      <c r="B58">
        <v>98.913353648707798</v>
      </c>
      <c r="C58">
        <v>193818.44821089099</v>
      </c>
      <c r="D58">
        <v>72.984000000012998</v>
      </c>
      <c r="E58">
        <v>0</v>
      </c>
      <c r="F58">
        <v>40</v>
      </c>
      <c r="G58">
        <v>22.524000000000001</v>
      </c>
      <c r="H58">
        <v>0</v>
      </c>
      <c r="I58">
        <v>62.605999999999902</v>
      </c>
      <c r="J58">
        <v>53.428999999999903</v>
      </c>
      <c r="K58">
        <v>41144.2662234073</v>
      </c>
      <c r="L58">
        <v>0</v>
      </c>
      <c r="M58">
        <v>37635.614084114</v>
      </c>
      <c r="N58">
        <v>10402.673704434699</v>
      </c>
      <c r="O58">
        <v>0</v>
      </c>
      <c r="P58">
        <v>51727.003203151602</v>
      </c>
      <c r="Q58">
        <v>52908.8909957832</v>
      </c>
      <c r="R58">
        <v>28.753333559587499</v>
      </c>
      <c r="S58">
        <v>0</v>
      </c>
      <c r="T58">
        <v>18.3846782210424</v>
      </c>
      <c r="U58">
        <v>7.4003709862255498</v>
      </c>
      <c r="V58">
        <v>0</v>
      </c>
      <c r="W58">
        <v>24.756598933216299</v>
      </c>
      <c r="X58">
        <v>19.6183719486359</v>
      </c>
      <c r="Y58">
        <v>75.496252742207105</v>
      </c>
      <c r="Z58">
        <v>0</v>
      </c>
      <c r="AA58">
        <v>23.636180104064799</v>
      </c>
      <c r="AB58">
        <v>4.5050168465546996</v>
      </c>
      <c r="AC58">
        <v>0</v>
      </c>
      <c r="AD58">
        <v>29.837219179529601</v>
      </c>
      <c r="AE58">
        <v>35.910799595343498</v>
      </c>
      <c r="AF58">
        <v>4450429.8076507496</v>
      </c>
      <c r="AG58">
        <v>0</v>
      </c>
      <c r="AH58">
        <v>78018941.818043396</v>
      </c>
      <c r="AI58">
        <v>10025832.7672066</v>
      </c>
      <c r="AJ58">
        <v>0</v>
      </c>
      <c r="AK58">
        <v>33415134.216743398</v>
      </c>
      <c r="AL58">
        <v>107146193.987203</v>
      </c>
      <c r="AM58">
        <f t="shared" si="0"/>
        <v>98.913353648707798</v>
      </c>
      <c r="AN58" s="2">
        <f t="shared" si="2"/>
        <v>0.45284549978920047</v>
      </c>
      <c r="AO58">
        <f t="shared" si="1"/>
        <v>233056532.59684712</v>
      </c>
      <c r="AP58" s="2">
        <f>(Sheet4!$A$26-AO58)/Sheet4!$A$26</f>
        <v>0.50819968003150084</v>
      </c>
    </row>
    <row r="59" spans="1:42" x14ac:dyDescent="0.25">
      <c r="A59">
        <v>0.56000000000000005</v>
      </c>
      <c r="B59">
        <v>98.913353648707798</v>
      </c>
      <c r="C59">
        <v>193818.44821089099</v>
      </c>
      <c r="D59">
        <v>72.984000000012998</v>
      </c>
      <c r="E59">
        <v>0</v>
      </c>
      <c r="F59">
        <v>40</v>
      </c>
      <c r="G59">
        <v>22.524000000000001</v>
      </c>
      <c r="H59">
        <v>0</v>
      </c>
      <c r="I59">
        <v>62.605999999999902</v>
      </c>
      <c r="J59">
        <v>53.428999999999903</v>
      </c>
      <c r="K59">
        <v>41144.2662234073</v>
      </c>
      <c r="L59">
        <v>0</v>
      </c>
      <c r="M59">
        <v>37635.614084114299</v>
      </c>
      <c r="N59">
        <v>10402.673704434699</v>
      </c>
      <c r="O59">
        <v>0</v>
      </c>
      <c r="P59">
        <v>51727.003203151602</v>
      </c>
      <c r="Q59">
        <v>52908.8909957832</v>
      </c>
      <c r="R59">
        <v>28.753333559587499</v>
      </c>
      <c r="S59">
        <v>0</v>
      </c>
      <c r="T59">
        <v>18.3846782210424</v>
      </c>
      <c r="U59">
        <v>7.4003709862255498</v>
      </c>
      <c r="V59">
        <v>0</v>
      </c>
      <c r="W59">
        <v>24.756598933216299</v>
      </c>
      <c r="X59">
        <v>19.6183719486359</v>
      </c>
      <c r="Y59">
        <v>75.496252742207105</v>
      </c>
      <c r="Z59">
        <v>0</v>
      </c>
      <c r="AA59">
        <v>23.636180104066099</v>
      </c>
      <c r="AB59">
        <v>4.5050168465546996</v>
      </c>
      <c r="AC59">
        <v>0</v>
      </c>
      <c r="AD59">
        <v>29.837219179529601</v>
      </c>
      <c r="AE59">
        <v>35.910799595343498</v>
      </c>
      <c r="AF59">
        <v>4450429.8076507496</v>
      </c>
      <c r="AG59">
        <v>0</v>
      </c>
      <c r="AH59">
        <v>78018941.818043396</v>
      </c>
      <c r="AI59">
        <v>10025832.7672066</v>
      </c>
      <c r="AJ59">
        <v>0</v>
      </c>
      <c r="AK59">
        <v>33415134.216743398</v>
      </c>
      <c r="AL59">
        <v>107146193.98720101</v>
      </c>
      <c r="AM59">
        <f t="shared" si="0"/>
        <v>98.913353648707798</v>
      </c>
      <c r="AN59" s="2">
        <f t="shared" si="2"/>
        <v>0.45284549978920507</v>
      </c>
      <c r="AO59">
        <f t="shared" si="1"/>
        <v>233056532.59684515</v>
      </c>
      <c r="AP59" s="2">
        <f>(Sheet4!$A$26-AO59)/Sheet4!$A$26</f>
        <v>0.50819968003150495</v>
      </c>
    </row>
    <row r="60" spans="1:42" x14ac:dyDescent="0.25">
      <c r="A60">
        <v>0.56999999999999995</v>
      </c>
      <c r="B60">
        <v>98.913353648707798</v>
      </c>
      <c r="C60">
        <v>193818.44821089099</v>
      </c>
      <c r="D60">
        <v>72.984000000012998</v>
      </c>
      <c r="E60">
        <v>0</v>
      </c>
      <c r="F60">
        <v>40</v>
      </c>
      <c r="G60">
        <v>22.524000000000001</v>
      </c>
      <c r="H60">
        <v>0</v>
      </c>
      <c r="I60">
        <v>62.605999999999902</v>
      </c>
      <c r="J60">
        <v>53.428999999999903</v>
      </c>
      <c r="K60">
        <v>41144.2662234073</v>
      </c>
      <c r="L60">
        <v>0</v>
      </c>
      <c r="M60">
        <v>37635.614084114299</v>
      </c>
      <c r="N60">
        <v>10402.673704434699</v>
      </c>
      <c r="O60">
        <v>0</v>
      </c>
      <c r="P60">
        <v>51727.003203151602</v>
      </c>
      <c r="Q60">
        <v>52908.8909957832</v>
      </c>
      <c r="R60">
        <v>28.753333559587499</v>
      </c>
      <c r="S60">
        <v>0</v>
      </c>
      <c r="T60">
        <v>18.3846782210424</v>
      </c>
      <c r="U60">
        <v>7.4003709862255498</v>
      </c>
      <c r="V60">
        <v>0</v>
      </c>
      <c r="W60">
        <v>24.756598933216299</v>
      </c>
      <c r="X60">
        <v>19.618371948636</v>
      </c>
      <c r="Y60">
        <v>75.496252742207105</v>
      </c>
      <c r="Z60">
        <v>0</v>
      </c>
      <c r="AA60">
        <v>23.636180104066099</v>
      </c>
      <c r="AB60">
        <v>4.5050168465546996</v>
      </c>
      <c r="AC60">
        <v>0</v>
      </c>
      <c r="AD60">
        <v>29.837219179529601</v>
      </c>
      <c r="AE60">
        <v>35.910799595343498</v>
      </c>
      <c r="AF60">
        <v>4450429.8076507496</v>
      </c>
      <c r="AG60">
        <v>0</v>
      </c>
      <c r="AH60">
        <v>78018941.818043396</v>
      </c>
      <c r="AI60">
        <v>10025832.7672066</v>
      </c>
      <c r="AJ60">
        <v>0</v>
      </c>
      <c r="AK60">
        <v>33415134.216743398</v>
      </c>
      <c r="AL60">
        <v>107146193.98720901</v>
      </c>
      <c r="AM60">
        <f t="shared" si="0"/>
        <v>98.913353648707798</v>
      </c>
      <c r="AN60" s="2">
        <f t="shared" si="2"/>
        <v>0.45284549978918637</v>
      </c>
      <c r="AO60">
        <f t="shared" si="1"/>
        <v>233056532.59685314</v>
      </c>
      <c r="AP60" s="2">
        <f>(Sheet4!$A$26-AO60)/Sheet4!$A$26</f>
        <v>0.50819968003148808</v>
      </c>
    </row>
    <row r="61" spans="1:42" x14ac:dyDescent="0.25">
      <c r="A61">
        <v>0.57999999999999996</v>
      </c>
      <c r="B61">
        <v>98.913353648701701</v>
      </c>
      <c r="C61">
        <v>193818.44821089</v>
      </c>
      <c r="D61">
        <v>72.983999999999995</v>
      </c>
      <c r="E61">
        <v>0</v>
      </c>
      <c r="F61">
        <v>40</v>
      </c>
      <c r="G61">
        <v>22.524000000000001</v>
      </c>
      <c r="H61">
        <v>0</v>
      </c>
      <c r="I61">
        <v>62.606000000000002</v>
      </c>
      <c r="J61">
        <v>53.429000000000201</v>
      </c>
      <c r="K61">
        <v>41144.266223407103</v>
      </c>
      <c r="L61">
        <v>0</v>
      </c>
      <c r="M61">
        <v>37635.614084114</v>
      </c>
      <c r="N61">
        <v>10402.673704434201</v>
      </c>
      <c r="O61" s="1">
        <v>-1.09139364212751E-11</v>
      </c>
      <c r="P61">
        <v>51727.003203151697</v>
      </c>
      <c r="Q61">
        <v>52908.890995782996</v>
      </c>
      <c r="R61">
        <v>28.753333559581598</v>
      </c>
      <c r="S61">
        <v>0</v>
      </c>
      <c r="T61">
        <v>18.3846782210424</v>
      </c>
      <c r="U61">
        <v>7.4003709862255498</v>
      </c>
      <c r="V61">
        <v>0</v>
      </c>
      <c r="W61">
        <v>24.756598933216299</v>
      </c>
      <c r="X61">
        <v>19.618371948635801</v>
      </c>
      <c r="Y61">
        <v>75.496252742207801</v>
      </c>
      <c r="Z61">
        <v>0</v>
      </c>
      <c r="AA61">
        <v>23.636180104064799</v>
      </c>
      <c r="AB61">
        <v>4.50501684655441</v>
      </c>
      <c r="AC61">
        <v>0</v>
      </c>
      <c r="AD61">
        <v>29.837219179529601</v>
      </c>
      <c r="AE61">
        <v>35.910799595342901</v>
      </c>
      <c r="AF61">
        <v>4450429.8076531496</v>
      </c>
      <c r="AG61">
        <v>0</v>
      </c>
      <c r="AH61">
        <v>78018941.818048298</v>
      </c>
      <c r="AI61">
        <v>10025832.7672059</v>
      </c>
      <c r="AJ61">
        <v>0</v>
      </c>
      <c r="AK61">
        <v>33415134.216743398</v>
      </c>
      <c r="AL61">
        <v>107146193.98721801</v>
      </c>
      <c r="AM61">
        <f t="shared" si="0"/>
        <v>98.913353648701701</v>
      </c>
      <c r="AN61" s="2">
        <f t="shared" si="2"/>
        <v>0.45284549978914967</v>
      </c>
      <c r="AO61">
        <f t="shared" si="1"/>
        <v>233056532.59686875</v>
      </c>
      <c r="AP61" s="2">
        <f>(Sheet4!$A$26-AO61)/Sheet4!$A$26</f>
        <v>0.5081996800314551</v>
      </c>
    </row>
    <row r="62" spans="1:42" x14ac:dyDescent="0.25">
      <c r="A62">
        <v>0.59</v>
      </c>
      <c r="B62">
        <v>98.913353648702596</v>
      </c>
      <c r="C62">
        <v>193818.44821088799</v>
      </c>
      <c r="D62">
        <v>72.983999999999995</v>
      </c>
      <c r="E62">
        <v>0</v>
      </c>
      <c r="F62">
        <v>40</v>
      </c>
      <c r="G62">
        <v>22.524000000000001</v>
      </c>
      <c r="H62">
        <v>0</v>
      </c>
      <c r="I62">
        <v>62.606000000000002</v>
      </c>
      <c r="J62">
        <v>53.428999999999903</v>
      </c>
      <c r="K62">
        <v>41144.266223407103</v>
      </c>
      <c r="L62">
        <v>0</v>
      </c>
      <c r="M62">
        <v>37635.614084114</v>
      </c>
      <c r="N62">
        <v>10402.673704434201</v>
      </c>
      <c r="O62" s="1">
        <v>1.7538859253818301E-10</v>
      </c>
      <c r="P62">
        <v>51727.003203151697</v>
      </c>
      <c r="Q62">
        <v>52908.890995781003</v>
      </c>
      <c r="R62">
        <v>28.753333559581598</v>
      </c>
      <c r="S62">
        <v>0</v>
      </c>
      <c r="T62">
        <v>18.3846782210424</v>
      </c>
      <c r="U62">
        <v>7.4003709862255498</v>
      </c>
      <c r="V62" s="1">
        <v>8.2635740205949599E-13</v>
      </c>
      <c r="W62">
        <v>24.756598933216299</v>
      </c>
      <c r="X62">
        <v>19.6183719486359</v>
      </c>
      <c r="Y62">
        <v>75.496252742207801</v>
      </c>
      <c r="Z62">
        <v>0</v>
      </c>
      <c r="AA62">
        <v>23.636180104064799</v>
      </c>
      <c r="AB62">
        <v>4.50501684655441</v>
      </c>
      <c r="AC62">
        <v>0</v>
      </c>
      <c r="AD62">
        <v>29.837219179529601</v>
      </c>
      <c r="AE62">
        <v>35.910799595341999</v>
      </c>
      <c r="AF62">
        <v>4450429.8076531496</v>
      </c>
      <c r="AG62">
        <v>0</v>
      </c>
      <c r="AH62">
        <v>78018941.818048298</v>
      </c>
      <c r="AI62">
        <v>10025832.7672059</v>
      </c>
      <c r="AJ62">
        <v>0</v>
      </c>
      <c r="AK62">
        <v>33415134.216743398</v>
      </c>
      <c r="AL62">
        <v>107146193.98720001</v>
      </c>
      <c r="AM62">
        <f t="shared" si="0"/>
        <v>98.913353648702596</v>
      </c>
      <c r="AN62" s="2">
        <f t="shared" si="2"/>
        <v>0.45284549978919192</v>
      </c>
      <c r="AO62">
        <f t="shared" si="1"/>
        <v>233056532.59685075</v>
      </c>
      <c r="AP62" s="2">
        <f>(Sheet4!$A$26-AO62)/Sheet4!$A$26</f>
        <v>0.50819968003149318</v>
      </c>
    </row>
    <row r="63" spans="1:42" x14ac:dyDescent="0.25">
      <c r="A63">
        <v>0.6</v>
      </c>
      <c r="B63">
        <v>98.913353648702397</v>
      </c>
      <c r="C63">
        <v>193818.44821089099</v>
      </c>
      <c r="D63">
        <v>72.984000000012998</v>
      </c>
      <c r="E63">
        <v>0</v>
      </c>
      <c r="F63">
        <v>40</v>
      </c>
      <c r="G63">
        <v>22.524000000000001</v>
      </c>
      <c r="H63">
        <v>0</v>
      </c>
      <c r="I63">
        <v>62.605999999999902</v>
      </c>
      <c r="J63">
        <v>53.428999999999903</v>
      </c>
      <c r="K63">
        <v>41144.2662234073</v>
      </c>
      <c r="L63">
        <v>0</v>
      </c>
      <c r="M63">
        <v>37635.614084114</v>
      </c>
      <c r="N63">
        <v>10402.673704434699</v>
      </c>
      <c r="O63">
        <v>0</v>
      </c>
      <c r="P63">
        <v>51727.003203151602</v>
      </c>
      <c r="Q63">
        <v>52908.890995783302</v>
      </c>
      <c r="R63">
        <v>28.753333559582099</v>
      </c>
      <c r="S63">
        <v>0</v>
      </c>
      <c r="T63">
        <v>18.3846782210424</v>
      </c>
      <c r="U63">
        <v>7.4003709862255098</v>
      </c>
      <c r="V63">
        <v>0</v>
      </c>
      <c r="W63">
        <v>24.756598933216299</v>
      </c>
      <c r="X63">
        <v>19.618371948636</v>
      </c>
      <c r="Y63">
        <v>75.496252742208199</v>
      </c>
      <c r="Z63">
        <v>0</v>
      </c>
      <c r="AA63">
        <v>23.636180104064799</v>
      </c>
      <c r="AB63">
        <v>4.5050168465546996</v>
      </c>
      <c r="AC63">
        <v>0</v>
      </c>
      <c r="AD63">
        <v>29.837219179529601</v>
      </c>
      <c r="AE63">
        <v>35.910799595341999</v>
      </c>
      <c r="AF63">
        <v>4450429.8076507496</v>
      </c>
      <c r="AG63">
        <v>0</v>
      </c>
      <c r="AH63">
        <v>78018941.818043396</v>
      </c>
      <c r="AI63">
        <v>10025832.7672066</v>
      </c>
      <c r="AJ63">
        <v>0</v>
      </c>
      <c r="AK63">
        <v>33415134.216743398</v>
      </c>
      <c r="AL63">
        <v>107146193.987206</v>
      </c>
      <c r="AM63">
        <f t="shared" si="0"/>
        <v>98.913353648702397</v>
      </c>
      <c r="AN63" s="2">
        <f t="shared" si="2"/>
        <v>0.45284549978919342</v>
      </c>
      <c r="AO63">
        <f t="shared" si="1"/>
        <v>233056532.59685013</v>
      </c>
      <c r="AP63" s="2">
        <f>(Sheet4!$A$26-AO63)/Sheet4!$A$26</f>
        <v>0.50819968003149452</v>
      </c>
    </row>
    <row r="64" spans="1:42" x14ac:dyDescent="0.25">
      <c r="A64">
        <v>0.61</v>
      </c>
      <c r="B64">
        <v>98.913353648702397</v>
      </c>
      <c r="C64">
        <v>193818.44821082699</v>
      </c>
      <c r="D64">
        <v>72.984000000000293</v>
      </c>
      <c r="E64">
        <v>0</v>
      </c>
      <c r="F64">
        <v>39.999999999999901</v>
      </c>
      <c r="G64">
        <v>22.524000000000001</v>
      </c>
      <c r="H64">
        <v>0</v>
      </c>
      <c r="I64">
        <v>62.606000000000002</v>
      </c>
      <c r="J64">
        <v>53.428999999999903</v>
      </c>
      <c r="K64">
        <v>41144.266223407103</v>
      </c>
      <c r="L64" s="1">
        <v>3.5440909418731802E-10</v>
      </c>
      <c r="M64">
        <v>37635.614084114401</v>
      </c>
      <c r="N64">
        <v>10402.673704434699</v>
      </c>
      <c r="O64" s="1">
        <v>-6.4727629478511504E-8</v>
      </c>
      <c r="P64">
        <v>51727.003203152701</v>
      </c>
      <c r="Q64">
        <v>52908.890995782902</v>
      </c>
      <c r="R64">
        <v>28.753333559581701</v>
      </c>
      <c r="S64">
        <v>0</v>
      </c>
      <c r="T64">
        <v>18.384678221043</v>
      </c>
      <c r="U64">
        <v>7.4003709862255498</v>
      </c>
      <c r="V64">
        <v>0</v>
      </c>
      <c r="W64">
        <v>24.756598933216299</v>
      </c>
      <c r="X64">
        <v>19.618371948635801</v>
      </c>
      <c r="Y64">
        <v>75.496252742208796</v>
      </c>
      <c r="Z64">
        <v>0</v>
      </c>
      <c r="AA64">
        <v>23.636180104065399</v>
      </c>
      <c r="AB64">
        <v>4.5050168465545797</v>
      </c>
      <c r="AC64">
        <v>0</v>
      </c>
      <c r="AD64">
        <v>29.837219179529601</v>
      </c>
      <c r="AE64">
        <v>35.910799595343498</v>
      </c>
      <c r="AF64">
        <v>4450429.8076531002</v>
      </c>
      <c r="AG64">
        <v>0</v>
      </c>
      <c r="AH64">
        <v>78018941.818048105</v>
      </c>
      <c r="AI64">
        <v>10025832.767206401</v>
      </c>
      <c r="AJ64" s="1">
        <v>-4.4703483581542903E-8</v>
      </c>
      <c r="AK64">
        <v>33415134.216743398</v>
      </c>
      <c r="AL64">
        <v>107146193.98721699</v>
      </c>
      <c r="AM64">
        <f t="shared" si="0"/>
        <v>98.913353648702397</v>
      </c>
      <c r="AN64" s="2">
        <f t="shared" si="2"/>
        <v>0.45284549978915156</v>
      </c>
      <c r="AO64">
        <f t="shared" si="1"/>
        <v>233056532.59686795</v>
      </c>
      <c r="AP64" s="2">
        <f>(Sheet4!$A$26-AO64)/Sheet4!$A$26</f>
        <v>0.50819968003145688</v>
      </c>
    </row>
    <row r="65" spans="1:42" x14ac:dyDescent="0.25">
      <c r="A65">
        <v>0.62</v>
      </c>
      <c r="B65">
        <v>98.913353648702397</v>
      </c>
      <c r="C65">
        <v>193818.44821082699</v>
      </c>
      <c r="D65">
        <v>72.984000000000293</v>
      </c>
      <c r="E65">
        <v>0</v>
      </c>
      <c r="F65">
        <v>39.999999999999901</v>
      </c>
      <c r="G65">
        <v>22.524000000000001</v>
      </c>
      <c r="H65">
        <v>0</v>
      </c>
      <c r="I65">
        <v>62.606000000000002</v>
      </c>
      <c r="J65">
        <v>53.428999999999903</v>
      </c>
      <c r="K65">
        <v>41144.266223407103</v>
      </c>
      <c r="L65" s="1">
        <v>3.5440909418731802E-10</v>
      </c>
      <c r="M65">
        <v>37635.614084114401</v>
      </c>
      <c r="N65">
        <v>10402.673704434699</v>
      </c>
      <c r="O65" s="1">
        <v>-6.4727629478511504E-8</v>
      </c>
      <c r="P65">
        <v>51727.003203152701</v>
      </c>
      <c r="Q65">
        <v>52908.890995782902</v>
      </c>
      <c r="R65">
        <v>28.753333559581701</v>
      </c>
      <c r="S65">
        <v>0</v>
      </c>
      <c r="T65">
        <v>18.384678221043</v>
      </c>
      <c r="U65">
        <v>7.4003709862255498</v>
      </c>
      <c r="V65">
        <v>0</v>
      </c>
      <c r="W65">
        <v>24.756598933216299</v>
      </c>
      <c r="X65">
        <v>19.618371948635801</v>
      </c>
      <c r="Y65">
        <v>75.496252742208796</v>
      </c>
      <c r="Z65">
        <v>0</v>
      </c>
      <c r="AA65">
        <v>23.636180104065399</v>
      </c>
      <c r="AB65">
        <v>4.5050168465545797</v>
      </c>
      <c r="AC65">
        <v>0</v>
      </c>
      <c r="AD65">
        <v>29.837219179529601</v>
      </c>
      <c r="AE65">
        <v>35.910799595343498</v>
      </c>
      <c r="AF65">
        <v>4450429.8076531002</v>
      </c>
      <c r="AG65">
        <v>0</v>
      </c>
      <c r="AH65">
        <v>78018941.818048105</v>
      </c>
      <c r="AI65">
        <v>10025832.767206401</v>
      </c>
      <c r="AJ65" s="1">
        <v>-4.4703483581542903E-8</v>
      </c>
      <c r="AK65">
        <v>33415134.216743398</v>
      </c>
      <c r="AL65">
        <v>107146193.98721699</v>
      </c>
      <c r="AM65">
        <f t="shared" si="0"/>
        <v>98.913353648702397</v>
      </c>
      <c r="AN65" s="2">
        <f t="shared" si="2"/>
        <v>0.45284549978915156</v>
      </c>
      <c r="AO65">
        <f t="shared" si="1"/>
        <v>233056532.59686795</v>
      </c>
      <c r="AP65" s="2">
        <f>(Sheet4!$A$26-AO65)/Sheet4!$A$26</f>
        <v>0.50819968003145688</v>
      </c>
    </row>
    <row r="66" spans="1:42" x14ac:dyDescent="0.25">
      <c r="A66">
        <v>0.63</v>
      </c>
      <c r="B66">
        <v>98.913353648702397</v>
      </c>
      <c r="C66">
        <v>193818.44821082699</v>
      </c>
      <c r="D66">
        <v>72.984000000000293</v>
      </c>
      <c r="E66">
        <v>0</v>
      </c>
      <c r="F66">
        <v>39.999999999999901</v>
      </c>
      <c r="G66">
        <v>22.524000000000001</v>
      </c>
      <c r="H66">
        <v>0</v>
      </c>
      <c r="I66">
        <v>62.606000000000002</v>
      </c>
      <c r="J66">
        <v>53.428999999999903</v>
      </c>
      <c r="K66">
        <v>41144.266223407103</v>
      </c>
      <c r="L66" s="1">
        <v>3.5440909418731802E-10</v>
      </c>
      <c r="M66">
        <v>37635.614084114401</v>
      </c>
      <c r="N66">
        <v>10402.673704434699</v>
      </c>
      <c r="O66" s="1">
        <v>-6.4727629478511504E-8</v>
      </c>
      <c r="P66">
        <v>51727.003203152701</v>
      </c>
      <c r="Q66">
        <v>52908.890995782902</v>
      </c>
      <c r="R66">
        <v>28.753333559581701</v>
      </c>
      <c r="S66">
        <v>0</v>
      </c>
      <c r="T66">
        <v>18.384678221043</v>
      </c>
      <c r="U66">
        <v>7.4003709862255498</v>
      </c>
      <c r="V66">
        <v>0</v>
      </c>
      <c r="W66">
        <v>24.756598933216299</v>
      </c>
      <c r="X66">
        <v>19.618371948635801</v>
      </c>
      <c r="Y66">
        <v>75.496252742208796</v>
      </c>
      <c r="Z66">
        <v>0</v>
      </c>
      <c r="AA66">
        <v>23.636180104065399</v>
      </c>
      <c r="AB66">
        <v>4.5050168465545797</v>
      </c>
      <c r="AC66">
        <v>0</v>
      </c>
      <c r="AD66">
        <v>29.837219179529601</v>
      </c>
      <c r="AE66">
        <v>35.910799595343498</v>
      </c>
      <c r="AF66">
        <v>4450429.8076531002</v>
      </c>
      <c r="AG66">
        <v>0</v>
      </c>
      <c r="AH66">
        <v>78018941.818048105</v>
      </c>
      <c r="AI66">
        <v>10025832.767206401</v>
      </c>
      <c r="AJ66" s="1">
        <v>-4.4703483581542903E-8</v>
      </c>
      <c r="AK66">
        <v>33415134.216743398</v>
      </c>
      <c r="AL66">
        <v>107146193.98721699</v>
      </c>
      <c r="AM66">
        <f t="shared" si="0"/>
        <v>98.913353648702397</v>
      </c>
      <c r="AN66" s="2">
        <f t="shared" si="2"/>
        <v>0.45284549978915156</v>
      </c>
      <c r="AO66">
        <f t="shared" si="1"/>
        <v>233056532.59686795</v>
      </c>
      <c r="AP66" s="2">
        <f>(Sheet4!$A$26-AO66)/Sheet4!$A$26</f>
        <v>0.50819968003145688</v>
      </c>
    </row>
    <row r="67" spans="1:42" x14ac:dyDescent="0.25">
      <c r="A67">
        <v>0.64</v>
      </c>
      <c r="B67">
        <v>98.913353648702099</v>
      </c>
      <c r="C67">
        <v>193818.44821089099</v>
      </c>
      <c r="D67">
        <v>72.984000000012998</v>
      </c>
      <c r="E67">
        <v>0</v>
      </c>
      <c r="F67">
        <v>40</v>
      </c>
      <c r="G67">
        <v>22.524000000000001</v>
      </c>
      <c r="H67">
        <v>0</v>
      </c>
      <c r="I67">
        <v>62.605999999999902</v>
      </c>
      <c r="J67">
        <v>53.429000000000002</v>
      </c>
      <c r="K67">
        <v>41144.2662234073</v>
      </c>
      <c r="L67">
        <v>0</v>
      </c>
      <c r="M67">
        <v>37635.614084114</v>
      </c>
      <c r="N67">
        <v>10402.673704434699</v>
      </c>
      <c r="O67">
        <v>0</v>
      </c>
      <c r="P67">
        <v>51727.003203151602</v>
      </c>
      <c r="Q67">
        <v>52908.890995783302</v>
      </c>
      <c r="R67">
        <v>28.753333559582099</v>
      </c>
      <c r="S67">
        <v>0</v>
      </c>
      <c r="T67">
        <v>18.3846782210424</v>
      </c>
      <c r="U67">
        <v>7.4003709862255498</v>
      </c>
      <c r="V67">
        <v>0</v>
      </c>
      <c r="W67">
        <v>24.756598933216299</v>
      </c>
      <c r="X67">
        <v>19.618371948635801</v>
      </c>
      <c r="Y67">
        <v>75.496252742208199</v>
      </c>
      <c r="Z67">
        <v>0</v>
      </c>
      <c r="AA67">
        <v>23.636180104064799</v>
      </c>
      <c r="AB67">
        <v>4.5050168465546996</v>
      </c>
      <c r="AC67">
        <v>0</v>
      </c>
      <c r="AD67">
        <v>29.837219179529601</v>
      </c>
      <c r="AE67">
        <v>35.910799595343498</v>
      </c>
      <c r="AF67">
        <v>4450429.8076507496</v>
      </c>
      <c r="AG67">
        <v>0</v>
      </c>
      <c r="AH67">
        <v>78018941.818043396</v>
      </c>
      <c r="AI67">
        <v>10025832.7672066</v>
      </c>
      <c r="AJ67">
        <v>0</v>
      </c>
      <c r="AK67">
        <v>33415134.216743398</v>
      </c>
      <c r="AL67">
        <v>107146193.987202</v>
      </c>
      <c r="AM67">
        <f t="shared" ref="AM67:AM103" si="3">B67</f>
        <v>98.913353648702099</v>
      </c>
      <c r="AN67" s="2">
        <f t="shared" ref="AN67:AN102" si="4">(MAX($AO:$AO)-AO67)/MAX($AO:$AO)</f>
        <v>0.4528454997892028</v>
      </c>
      <c r="AO67">
        <f t="shared" ref="AO67:AO103" si="5">SUM(AF67:AL67)</f>
        <v>233056532.59684613</v>
      </c>
      <c r="AP67" s="2">
        <f>(Sheet4!$A$26-AO67)/Sheet4!$A$26</f>
        <v>0.50819968003150284</v>
      </c>
    </row>
    <row r="68" spans="1:42" x14ac:dyDescent="0.25">
      <c r="A68">
        <v>0.65</v>
      </c>
      <c r="B68">
        <v>98.913353648702397</v>
      </c>
      <c r="C68">
        <v>193818.44821089099</v>
      </c>
      <c r="D68">
        <v>72.984000000012998</v>
      </c>
      <c r="E68">
        <v>0</v>
      </c>
      <c r="F68">
        <v>40</v>
      </c>
      <c r="G68">
        <v>22.524000000000001</v>
      </c>
      <c r="H68">
        <v>0</v>
      </c>
      <c r="I68">
        <v>62.605999999999902</v>
      </c>
      <c r="J68">
        <v>53.428999999999903</v>
      </c>
      <c r="K68">
        <v>41144.2662234073</v>
      </c>
      <c r="L68" s="1">
        <v>2.9467628337442803E-10</v>
      </c>
      <c r="M68">
        <v>37635.614084114</v>
      </c>
      <c r="N68">
        <v>10402.673704434699</v>
      </c>
      <c r="O68">
        <v>0</v>
      </c>
      <c r="P68">
        <v>51727.003203151602</v>
      </c>
      <c r="Q68">
        <v>52908.8909957832</v>
      </c>
      <c r="R68">
        <v>28.753333559582099</v>
      </c>
      <c r="S68">
        <v>0</v>
      </c>
      <c r="T68">
        <v>18.3846782210424</v>
      </c>
      <c r="U68">
        <v>7.4003709862255498</v>
      </c>
      <c r="V68">
        <v>0</v>
      </c>
      <c r="W68">
        <v>24.756598933216299</v>
      </c>
      <c r="X68">
        <v>19.618371948636</v>
      </c>
      <c r="Y68">
        <v>75.496252742207105</v>
      </c>
      <c r="Z68">
        <v>0</v>
      </c>
      <c r="AA68">
        <v>23.636180104064799</v>
      </c>
      <c r="AB68">
        <v>4.5050168465546996</v>
      </c>
      <c r="AC68">
        <v>0</v>
      </c>
      <c r="AD68">
        <v>29.837219179529601</v>
      </c>
      <c r="AE68">
        <v>35.910799595343498</v>
      </c>
      <c r="AF68">
        <v>4450429.8076507496</v>
      </c>
      <c r="AG68">
        <v>0</v>
      </c>
      <c r="AH68">
        <v>78018941.818043396</v>
      </c>
      <c r="AI68">
        <v>10025832.7672066</v>
      </c>
      <c r="AJ68">
        <v>0</v>
      </c>
      <c r="AK68">
        <v>33415134.216743398</v>
      </c>
      <c r="AL68">
        <v>107146193.987206</v>
      </c>
      <c r="AM68">
        <f t="shared" si="3"/>
        <v>98.913353648702397</v>
      </c>
      <c r="AN68" s="2">
        <f t="shared" si="4"/>
        <v>0.45284549978919342</v>
      </c>
      <c r="AO68">
        <f t="shared" si="5"/>
        <v>233056532.59685013</v>
      </c>
      <c r="AP68" s="2">
        <f>(Sheet4!$A$26-AO68)/Sheet4!$A$26</f>
        <v>0.50819968003149452</v>
      </c>
    </row>
    <row r="69" spans="1:42" x14ac:dyDescent="0.25">
      <c r="A69">
        <v>0.66</v>
      </c>
      <c r="B69">
        <v>98.913353648702397</v>
      </c>
      <c r="C69">
        <v>193818.44821089099</v>
      </c>
      <c r="D69">
        <v>72.984000000012998</v>
      </c>
      <c r="E69">
        <v>0</v>
      </c>
      <c r="F69">
        <v>40</v>
      </c>
      <c r="G69">
        <v>22.524000000000001</v>
      </c>
      <c r="H69">
        <v>0</v>
      </c>
      <c r="I69">
        <v>62.605999999999902</v>
      </c>
      <c r="J69">
        <v>53.428999999999903</v>
      </c>
      <c r="K69">
        <v>41144.2662234073</v>
      </c>
      <c r="L69" s="1">
        <v>2.9467628337442803E-10</v>
      </c>
      <c r="M69">
        <v>37635.614084114</v>
      </c>
      <c r="N69">
        <v>10402.673704434699</v>
      </c>
      <c r="O69">
        <v>0</v>
      </c>
      <c r="P69">
        <v>51727.003203151602</v>
      </c>
      <c r="Q69">
        <v>52908.8909957832</v>
      </c>
      <c r="R69">
        <v>28.753333559582099</v>
      </c>
      <c r="S69">
        <v>0</v>
      </c>
      <c r="T69">
        <v>18.3846782210424</v>
      </c>
      <c r="U69">
        <v>7.4003709862255498</v>
      </c>
      <c r="V69">
        <v>0</v>
      </c>
      <c r="W69">
        <v>24.756598933216299</v>
      </c>
      <c r="X69">
        <v>19.618371948636</v>
      </c>
      <c r="Y69">
        <v>75.496252742207105</v>
      </c>
      <c r="Z69">
        <v>0</v>
      </c>
      <c r="AA69">
        <v>23.636180104064799</v>
      </c>
      <c r="AB69">
        <v>4.5050168465546996</v>
      </c>
      <c r="AC69">
        <v>0</v>
      </c>
      <c r="AD69">
        <v>29.837219179529601</v>
      </c>
      <c r="AE69">
        <v>35.910799595343498</v>
      </c>
      <c r="AF69">
        <v>4450429.8076507496</v>
      </c>
      <c r="AG69">
        <v>0</v>
      </c>
      <c r="AH69">
        <v>78018941.818043396</v>
      </c>
      <c r="AI69">
        <v>10025832.7672066</v>
      </c>
      <c r="AJ69">
        <v>0</v>
      </c>
      <c r="AK69">
        <v>33415134.216743398</v>
      </c>
      <c r="AL69">
        <v>107146193.987206</v>
      </c>
      <c r="AM69">
        <f t="shared" si="3"/>
        <v>98.913353648702397</v>
      </c>
      <c r="AN69" s="2">
        <f t="shared" si="4"/>
        <v>0.45284549978919342</v>
      </c>
      <c r="AO69">
        <f t="shared" si="5"/>
        <v>233056532.59685013</v>
      </c>
      <c r="AP69" s="2">
        <f>(Sheet4!$A$26-AO69)/Sheet4!$A$26</f>
        <v>0.50819968003149452</v>
      </c>
    </row>
    <row r="70" spans="1:42" x14ac:dyDescent="0.25">
      <c r="A70">
        <v>0.67</v>
      </c>
      <c r="B70">
        <v>98.913353648707798</v>
      </c>
      <c r="C70">
        <v>193818.44821089</v>
      </c>
      <c r="D70">
        <v>72.984000000012998</v>
      </c>
      <c r="E70">
        <v>0</v>
      </c>
      <c r="F70">
        <v>40</v>
      </c>
      <c r="G70">
        <v>22.524000000000001</v>
      </c>
      <c r="H70">
        <v>0</v>
      </c>
      <c r="I70">
        <v>62.605999999999902</v>
      </c>
      <c r="J70">
        <v>53.429000000000002</v>
      </c>
      <c r="K70">
        <v>41144.2662234073</v>
      </c>
      <c r="L70">
        <v>0</v>
      </c>
      <c r="M70">
        <v>37635.614084114</v>
      </c>
      <c r="N70">
        <v>10402.673704434401</v>
      </c>
      <c r="O70">
        <v>0</v>
      </c>
      <c r="P70">
        <v>51727.003203151602</v>
      </c>
      <c r="Q70">
        <v>52908.890995783302</v>
      </c>
      <c r="R70">
        <v>28.753333559587499</v>
      </c>
      <c r="S70">
        <v>0</v>
      </c>
      <c r="T70">
        <v>18.3846782210424</v>
      </c>
      <c r="U70">
        <v>7.4003709862254201</v>
      </c>
      <c r="V70">
        <v>0</v>
      </c>
      <c r="W70">
        <v>24.756598933216299</v>
      </c>
      <c r="X70">
        <v>19.618371948636</v>
      </c>
      <c r="Y70">
        <v>75.496252742208199</v>
      </c>
      <c r="Z70">
        <v>0</v>
      </c>
      <c r="AA70">
        <v>23.636180104066099</v>
      </c>
      <c r="AB70">
        <v>4.5050168465544296</v>
      </c>
      <c r="AC70">
        <v>0</v>
      </c>
      <c r="AD70">
        <v>29.837219179529601</v>
      </c>
      <c r="AE70">
        <v>35.910799595343498</v>
      </c>
      <c r="AF70">
        <v>4450429.8076507496</v>
      </c>
      <c r="AG70">
        <v>0</v>
      </c>
      <c r="AH70">
        <v>78018941.818043396</v>
      </c>
      <c r="AI70">
        <v>10025832.7672066</v>
      </c>
      <c r="AJ70">
        <v>0</v>
      </c>
      <c r="AK70">
        <v>33415134.216743398</v>
      </c>
      <c r="AL70">
        <v>107146193.987207</v>
      </c>
      <c r="AM70">
        <f t="shared" si="3"/>
        <v>98.913353648707798</v>
      </c>
      <c r="AN70" s="2">
        <f t="shared" si="4"/>
        <v>0.45284549978919109</v>
      </c>
      <c r="AO70">
        <f t="shared" si="5"/>
        <v>233056532.59685111</v>
      </c>
      <c r="AP70" s="2">
        <f>(Sheet4!$A$26-AO70)/Sheet4!$A$26</f>
        <v>0.50819968003149241</v>
      </c>
    </row>
    <row r="71" spans="1:42" x14ac:dyDescent="0.25">
      <c r="A71">
        <v>0.68</v>
      </c>
      <c r="B71">
        <v>98.913353648707798</v>
      </c>
      <c r="C71">
        <v>193818.44821089</v>
      </c>
      <c r="D71">
        <v>72.984000000012998</v>
      </c>
      <c r="E71">
        <v>0</v>
      </c>
      <c r="F71">
        <v>40</v>
      </c>
      <c r="G71">
        <v>22.524000000000001</v>
      </c>
      <c r="H71">
        <v>0</v>
      </c>
      <c r="I71">
        <v>62.605999999999902</v>
      </c>
      <c r="J71">
        <v>53.429000000000002</v>
      </c>
      <c r="K71">
        <v>41144.2662234073</v>
      </c>
      <c r="L71">
        <v>0</v>
      </c>
      <c r="M71">
        <v>37635.614084114</v>
      </c>
      <c r="N71">
        <v>10402.673704434401</v>
      </c>
      <c r="O71">
        <v>0</v>
      </c>
      <c r="P71">
        <v>51727.003203151602</v>
      </c>
      <c r="Q71">
        <v>52908.890995783302</v>
      </c>
      <c r="R71">
        <v>28.753333559587499</v>
      </c>
      <c r="S71">
        <v>0</v>
      </c>
      <c r="T71">
        <v>18.3846782210424</v>
      </c>
      <c r="U71">
        <v>7.4003709862254201</v>
      </c>
      <c r="V71">
        <v>0</v>
      </c>
      <c r="W71">
        <v>24.756598933216299</v>
      </c>
      <c r="X71">
        <v>19.618371948636</v>
      </c>
      <c r="Y71">
        <v>75.496252742208199</v>
      </c>
      <c r="Z71">
        <v>0</v>
      </c>
      <c r="AA71">
        <v>23.636180104066099</v>
      </c>
      <c r="AB71">
        <v>4.5050168465544296</v>
      </c>
      <c r="AC71">
        <v>0</v>
      </c>
      <c r="AD71">
        <v>29.837219179529601</v>
      </c>
      <c r="AE71">
        <v>35.910799595343498</v>
      </c>
      <c r="AF71">
        <v>4450429.8076507496</v>
      </c>
      <c r="AG71">
        <v>0</v>
      </c>
      <c r="AH71">
        <v>78018941.818043396</v>
      </c>
      <c r="AI71">
        <v>10025832.7672066</v>
      </c>
      <c r="AJ71">
        <v>0</v>
      </c>
      <c r="AK71">
        <v>33415134.216743398</v>
      </c>
      <c r="AL71">
        <v>107146193.987207</v>
      </c>
      <c r="AM71">
        <f t="shared" si="3"/>
        <v>98.913353648707798</v>
      </c>
      <c r="AN71" s="2">
        <f t="shared" si="4"/>
        <v>0.45284549978919109</v>
      </c>
      <c r="AO71">
        <f t="shared" si="5"/>
        <v>233056532.59685111</v>
      </c>
      <c r="AP71" s="2">
        <f>(Sheet4!$A$26-AO71)/Sheet4!$A$26</f>
        <v>0.50819968003149241</v>
      </c>
    </row>
    <row r="72" spans="1:42" x14ac:dyDescent="0.25">
      <c r="A72">
        <v>0.69</v>
      </c>
      <c r="B72">
        <v>98.913353648702397</v>
      </c>
      <c r="C72">
        <v>193818.44821089099</v>
      </c>
      <c r="D72">
        <v>72.984000000012998</v>
      </c>
      <c r="E72">
        <v>0</v>
      </c>
      <c r="F72">
        <v>40</v>
      </c>
      <c r="G72">
        <v>22.524000000000001</v>
      </c>
      <c r="H72">
        <v>0</v>
      </c>
      <c r="I72">
        <v>62.605999999999902</v>
      </c>
      <c r="J72">
        <v>53.428999999999903</v>
      </c>
      <c r="K72">
        <v>41144.2662234073</v>
      </c>
      <c r="L72">
        <v>0</v>
      </c>
      <c r="M72">
        <v>37635.614084114</v>
      </c>
      <c r="N72">
        <v>10402.673704434699</v>
      </c>
      <c r="O72">
        <v>0</v>
      </c>
      <c r="P72">
        <v>51727.003203151602</v>
      </c>
      <c r="Q72">
        <v>52908.8909957832</v>
      </c>
      <c r="R72">
        <v>28.753333559582099</v>
      </c>
      <c r="S72">
        <v>0</v>
      </c>
      <c r="T72">
        <v>18.3846782210424</v>
      </c>
      <c r="U72">
        <v>7.4003709862255498</v>
      </c>
      <c r="V72">
        <v>0</v>
      </c>
      <c r="W72">
        <v>24.756598933216299</v>
      </c>
      <c r="X72">
        <v>19.618371948636</v>
      </c>
      <c r="Y72">
        <v>75.496252742207105</v>
      </c>
      <c r="Z72">
        <v>0</v>
      </c>
      <c r="AA72">
        <v>23.636180104064799</v>
      </c>
      <c r="AB72">
        <v>4.5050168465546996</v>
      </c>
      <c r="AC72">
        <v>0</v>
      </c>
      <c r="AD72">
        <v>29.837219179529601</v>
      </c>
      <c r="AE72">
        <v>35.910799595343498</v>
      </c>
      <c r="AF72">
        <v>4450429.8076507496</v>
      </c>
      <c r="AG72">
        <v>0</v>
      </c>
      <c r="AH72">
        <v>78018941.818043396</v>
      </c>
      <c r="AI72">
        <v>10025832.7672066</v>
      </c>
      <c r="AJ72">
        <v>0</v>
      </c>
      <c r="AK72">
        <v>33415134.216743398</v>
      </c>
      <c r="AL72">
        <v>107146193.98720101</v>
      </c>
      <c r="AM72">
        <f t="shared" si="3"/>
        <v>98.913353648702397</v>
      </c>
      <c r="AN72" s="2">
        <f t="shared" si="4"/>
        <v>0.45284549978920507</v>
      </c>
      <c r="AO72">
        <f t="shared" si="5"/>
        <v>233056532.59684515</v>
      </c>
      <c r="AP72" s="2">
        <f>(Sheet4!$A$26-AO72)/Sheet4!$A$26</f>
        <v>0.50819968003150495</v>
      </c>
    </row>
    <row r="73" spans="1:42" x14ac:dyDescent="0.25">
      <c r="A73">
        <v>0.7</v>
      </c>
      <c r="B73">
        <v>98.913353648702397</v>
      </c>
      <c r="C73">
        <v>193818.44821089099</v>
      </c>
      <c r="D73">
        <v>72.984000000012998</v>
      </c>
      <c r="E73">
        <v>0</v>
      </c>
      <c r="F73">
        <v>40</v>
      </c>
      <c r="G73">
        <v>22.524000000000001</v>
      </c>
      <c r="H73">
        <v>0</v>
      </c>
      <c r="I73">
        <v>62.605999999999902</v>
      </c>
      <c r="J73">
        <v>53.429000000000002</v>
      </c>
      <c r="K73">
        <v>41144.2662234073</v>
      </c>
      <c r="L73">
        <v>0</v>
      </c>
      <c r="M73">
        <v>37635.614084114</v>
      </c>
      <c r="N73">
        <v>10402.673704434699</v>
      </c>
      <c r="O73">
        <v>0</v>
      </c>
      <c r="P73">
        <v>51727.003203151602</v>
      </c>
      <c r="Q73">
        <v>52908.890995783302</v>
      </c>
      <c r="R73">
        <v>28.753333559582099</v>
      </c>
      <c r="S73">
        <v>0</v>
      </c>
      <c r="T73">
        <v>18.3846782210424</v>
      </c>
      <c r="U73">
        <v>7.4003709862255498</v>
      </c>
      <c r="V73">
        <v>0</v>
      </c>
      <c r="W73">
        <v>24.756598933216299</v>
      </c>
      <c r="X73">
        <v>19.618371948636099</v>
      </c>
      <c r="Y73">
        <v>75.496252742208199</v>
      </c>
      <c r="Z73">
        <v>0</v>
      </c>
      <c r="AA73">
        <v>23.636180104066099</v>
      </c>
      <c r="AB73">
        <v>4.5050168465546996</v>
      </c>
      <c r="AC73">
        <v>0</v>
      </c>
      <c r="AD73">
        <v>29.837219179529601</v>
      </c>
      <c r="AE73">
        <v>35.910799595343498</v>
      </c>
      <c r="AF73">
        <v>4450429.8076507496</v>
      </c>
      <c r="AG73">
        <v>0</v>
      </c>
      <c r="AH73">
        <v>78018941.818043396</v>
      </c>
      <c r="AI73">
        <v>10025832.7672066</v>
      </c>
      <c r="AJ73">
        <v>0</v>
      </c>
      <c r="AK73">
        <v>33415134.216743398</v>
      </c>
      <c r="AL73">
        <v>107146193.987205</v>
      </c>
      <c r="AM73">
        <f t="shared" si="3"/>
        <v>98.913353648702397</v>
      </c>
      <c r="AN73" s="2">
        <f t="shared" si="4"/>
        <v>0.45284549978919575</v>
      </c>
      <c r="AO73">
        <f t="shared" si="5"/>
        <v>233056532.59684914</v>
      </c>
      <c r="AP73" s="2">
        <f>(Sheet4!$A$26-AO73)/Sheet4!$A$26</f>
        <v>0.50819968003149651</v>
      </c>
    </row>
    <row r="74" spans="1:42" x14ac:dyDescent="0.25">
      <c r="A74">
        <v>0.71</v>
      </c>
      <c r="B74">
        <v>98.913353648702397</v>
      </c>
      <c r="C74">
        <v>193818.44821089099</v>
      </c>
      <c r="D74">
        <v>72.984000000012998</v>
      </c>
      <c r="E74">
        <v>0</v>
      </c>
      <c r="F74">
        <v>40</v>
      </c>
      <c r="G74">
        <v>22.524000000000001</v>
      </c>
      <c r="H74">
        <v>0</v>
      </c>
      <c r="I74">
        <v>62.605999999999902</v>
      </c>
      <c r="J74">
        <v>53.429000000000002</v>
      </c>
      <c r="K74">
        <v>41144.2662234073</v>
      </c>
      <c r="L74">
        <v>0</v>
      </c>
      <c r="M74">
        <v>37635.614084114</v>
      </c>
      <c r="N74">
        <v>10402.673704434699</v>
      </c>
      <c r="O74">
        <v>0</v>
      </c>
      <c r="P74">
        <v>51727.003203151602</v>
      </c>
      <c r="Q74">
        <v>52908.890995783302</v>
      </c>
      <c r="R74">
        <v>28.753333559582099</v>
      </c>
      <c r="S74">
        <v>0</v>
      </c>
      <c r="T74">
        <v>18.3846782210424</v>
      </c>
      <c r="U74">
        <v>7.4003709862255498</v>
      </c>
      <c r="V74">
        <v>0</v>
      </c>
      <c r="W74">
        <v>24.756598933216299</v>
      </c>
      <c r="X74">
        <v>19.618371948636099</v>
      </c>
      <c r="Y74">
        <v>75.496252742208199</v>
      </c>
      <c r="Z74">
        <v>0</v>
      </c>
      <c r="AA74">
        <v>23.636180104066099</v>
      </c>
      <c r="AB74">
        <v>4.5050168465546996</v>
      </c>
      <c r="AC74">
        <v>0</v>
      </c>
      <c r="AD74">
        <v>29.837219179529601</v>
      </c>
      <c r="AE74">
        <v>35.910799595343498</v>
      </c>
      <c r="AF74">
        <v>4450429.8076507496</v>
      </c>
      <c r="AG74">
        <v>0</v>
      </c>
      <c r="AH74">
        <v>78018941.818043396</v>
      </c>
      <c r="AI74">
        <v>10025832.7672066</v>
      </c>
      <c r="AJ74">
        <v>0</v>
      </c>
      <c r="AK74">
        <v>33415134.216743398</v>
      </c>
      <c r="AL74">
        <v>107146193.987205</v>
      </c>
      <c r="AM74">
        <f t="shared" si="3"/>
        <v>98.913353648702397</v>
      </c>
      <c r="AN74" s="2">
        <f t="shared" si="4"/>
        <v>0.45284549978919575</v>
      </c>
      <c r="AO74">
        <f t="shared" si="5"/>
        <v>233056532.59684914</v>
      </c>
      <c r="AP74" s="2">
        <f>(Sheet4!$A$26-AO74)/Sheet4!$A$26</f>
        <v>0.50819968003149651</v>
      </c>
    </row>
    <row r="75" spans="1:42" x14ac:dyDescent="0.25">
      <c r="A75">
        <v>0.72</v>
      </c>
      <c r="B75">
        <v>98.913353648702397</v>
      </c>
      <c r="C75">
        <v>193818.44821089099</v>
      </c>
      <c r="D75">
        <v>72.984000000012998</v>
      </c>
      <c r="E75">
        <v>0</v>
      </c>
      <c r="F75">
        <v>40</v>
      </c>
      <c r="G75">
        <v>22.524000000000001</v>
      </c>
      <c r="H75">
        <v>0</v>
      </c>
      <c r="I75">
        <v>62.605999999999902</v>
      </c>
      <c r="J75">
        <v>53.429000000000002</v>
      </c>
      <c r="K75">
        <v>41144.2662234073</v>
      </c>
      <c r="L75">
        <v>0</v>
      </c>
      <c r="M75">
        <v>37635.614084114</v>
      </c>
      <c r="N75">
        <v>10402.673704434699</v>
      </c>
      <c r="O75">
        <v>0</v>
      </c>
      <c r="P75">
        <v>51727.003203151602</v>
      </c>
      <c r="Q75">
        <v>52908.890995783302</v>
      </c>
      <c r="R75">
        <v>28.753333559582099</v>
      </c>
      <c r="S75">
        <v>0</v>
      </c>
      <c r="T75">
        <v>18.3846782210424</v>
      </c>
      <c r="U75">
        <v>7.4003709862255498</v>
      </c>
      <c r="V75">
        <v>0</v>
      </c>
      <c r="W75">
        <v>24.756598933216299</v>
      </c>
      <c r="X75">
        <v>19.618371948636099</v>
      </c>
      <c r="Y75">
        <v>75.496252742208199</v>
      </c>
      <c r="Z75">
        <v>0</v>
      </c>
      <c r="AA75">
        <v>23.636180104066099</v>
      </c>
      <c r="AB75">
        <v>4.5050168465546996</v>
      </c>
      <c r="AC75">
        <v>0</v>
      </c>
      <c r="AD75">
        <v>29.837219179529601</v>
      </c>
      <c r="AE75">
        <v>35.910799595343498</v>
      </c>
      <c r="AF75">
        <v>4450429.8076507496</v>
      </c>
      <c r="AG75">
        <v>0</v>
      </c>
      <c r="AH75">
        <v>78018941.818043396</v>
      </c>
      <c r="AI75">
        <v>10025832.7672066</v>
      </c>
      <c r="AJ75">
        <v>0</v>
      </c>
      <c r="AK75">
        <v>33415134.216743398</v>
      </c>
      <c r="AL75">
        <v>107146193.987205</v>
      </c>
      <c r="AM75">
        <f t="shared" si="3"/>
        <v>98.913353648702397</v>
      </c>
      <c r="AN75" s="2">
        <f t="shared" si="4"/>
        <v>0.45284549978919575</v>
      </c>
      <c r="AO75">
        <f t="shared" si="5"/>
        <v>233056532.59684914</v>
      </c>
      <c r="AP75" s="2">
        <f>(Sheet4!$A$26-AO75)/Sheet4!$A$26</f>
        <v>0.50819968003149651</v>
      </c>
    </row>
    <row r="76" spans="1:42" x14ac:dyDescent="0.25">
      <c r="A76">
        <v>0.73</v>
      </c>
      <c r="B76">
        <v>98.913353648702397</v>
      </c>
      <c r="C76">
        <v>193818.44821089099</v>
      </c>
      <c r="D76">
        <v>72.984000000012998</v>
      </c>
      <c r="E76">
        <v>0</v>
      </c>
      <c r="F76">
        <v>40</v>
      </c>
      <c r="G76">
        <v>22.524000000000001</v>
      </c>
      <c r="H76">
        <v>0</v>
      </c>
      <c r="I76">
        <v>62.605999999999902</v>
      </c>
      <c r="J76">
        <v>53.429000000000002</v>
      </c>
      <c r="K76">
        <v>41144.2662234073</v>
      </c>
      <c r="L76">
        <v>0</v>
      </c>
      <c r="M76">
        <v>37635.614084114</v>
      </c>
      <c r="N76">
        <v>10402.673704434699</v>
      </c>
      <c r="O76">
        <v>0</v>
      </c>
      <c r="P76">
        <v>51727.003203151602</v>
      </c>
      <c r="Q76">
        <v>52908.890995783302</v>
      </c>
      <c r="R76">
        <v>28.753333559582099</v>
      </c>
      <c r="S76">
        <v>0</v>
      </c>
      <c r="T76">
        <v>18.3846782210424</v>
      </c>
      <c r="U76">
        <v>7.4003709862255498</v>
      </c>
      <c r="V76">
        <v>0</v>
      </c>
      <c r="W76">
        <v>24.756598933216299</v>
      </c>
      <c r="X76">
        <v>19.618371948636099</v>
      </c>
      <c r="Y76">
        <v>75.496252742208199</v>
      </c>
      <c r="Z76">
        <v>0</v>
      </c>
      <c r="AA76">
        <v>23.636180104066099</v>
      </c>
      <c r="AB76">
        <v>4.5050168465546996</v>
      </c>
      <c r="AC76">
        <v>0</v>
      </c>
      <c r="AD76">
        <v>29.837219179529601</v>
      </c>
      <c r="AE76">
        <v>35.910799595343498</v>
      </c>
      <c r="AF76">
        <v>4450429.8076507496</v>
      </c>
      <c r="AG76">
        <v>0</v>
      </c>
      <c r="AH76">
        <v>78018941.818043396</v>
      </c>
      <c r="AI76">
        <v>10025832.7672066</v>
      </c>
      <c r="AJ76">
        <v>0</v>
      </c>
      <c r="AK76">
        <v>33415134.216743398</v>
      </c>
      <c r="AL76">
        <v>107146193.987205</v>
      </c>
      <c r="AM76">
        <f t="shared" si="3"/>
        <v>98.913353648702397</v>
      </c>
      <c r="AN76" s="2">
        <f t="shared" si="4"/>
        <v>0.45284549978919575</v>
      </c>
      <c r="AO76">
        <f t="shared" si="5"/>
        <v>233056532.59684914</v>
      </c>
      <c r="AP76" s="2">
        <f>(Sheet4!$A$26-AO76)/Sheet4!$A$26</f>
        <v>0.50819968003149651</v>
      </c>
    </row>
    <row r="77" spans="1:42" x14ac:dyDescent="0.25">
      <c r="A77">
        <v>0.74</v>
      </c>
      <c r="B77">
        <v>98.913353648702397</v>
      </c>
      <c r="C77">
        <v>193818.44821089099</v>
      </c>
      <c r="D77">
        <v>72.984000000012998</v>
      </c>
      <c r="E77">
        <v>0</v>
      </c>
      <c r="F77">
        <v>40</v>
      </c>
      <c r="G77">
        <v>22.524000000000001</v>
      </c>
      <c r="H77">
        <v>0</v>
      </c>
      <c r="I77">
        <v>62.605999999999902</v>
      </c>
      <c r="J77">
        <v>53.429000000000002</v>
      </c>
      <c r="K77">
        <v>41144.2662234073</v>
      </c>
      <c r="L77">
        <v>0</v>
      </c>
      <c r="M77">
        <v>37635.614084114</v>
      </c>
      <c r="N77">
        <v>10402.673704434699</v>
      </c>
      <c r="O77">
        <v>0</v>
      </c>
      <c r="P77">
        <v>51727.003203151602</v>
      </c>
      <c r="Q77">
        <v>52908.890995783302</v>
      </c>
      <c r="R77">
        <v>28.753333559582099</v>
      </c>
      <c r="S77">
        <v>0</v>
      </c>
      <c r="T77">
        <v>18.3846782210424</v>
      </c>
      <c r="U77">
        <v>7.4003709862255498</v>
      </c>
      <c r="V77">
        <v>0</v>
      </c>
      <c r="W77">
        <v>24.756598933216299</v>
      </c>
      <c r="X77">
        <v>19.618371948636099</v>
      </c>
      <c r="Y77">
        <v>75.496252742208199</v>
      </c>
      <c r="Z77">
        <v>0</v>
      </c>
      <c r="AA77">
        <v>23.636180104066099</v>
      </c>
      <c r="AB77">
        <v>4.5050168465546996</v>
      </c>
      <c r="AC77">
        <v>0</v>
      </c>
      <c r="AD77">
        <v>29.837219179529601</v>
      </c>
      <c r="AE77">
        <v>35.910799595343498</v>
      </c>
      <c r="AF77">
        <v>4450429.8076507496</v>
      </c>
      <c r="AG77">
        <v>0</v>
      </c>
      <c r="AH77">
        <v>78018941.818043396</v>
      </c>
      <c r="AI77">
        <v>10025832.7672066</v>
      </c>
      <c r="AJ77">
        <v>0</v>
      </c>
      <c r="AK77">
        <v>33415134.216743398</v>
      </c>
      <c r="AL77">
        <v>107146193.987205</v>
      </c>
      <c r="AM77">
        <f t="shared" si="3"/>
        <v>98.913353648702397</v>
      </c>
      <c r="AN77" s="2">
        <f t="shared" si="4"/>
        <v>0.45284549978919575</v>
      </c>
      <c r="AO77">
        <f t="shared" si="5"/>
        <v>233056532.59684914</v>
      </c>
      <c r="AP77" s="2">
        <f>(Sheet4!$A$26-AO77)/Sheet4!$A$26</f>
        <v>0.50819968003149651</v>
      </c>
    </row>
    <row r="78" spans="1:42" x14ac:dyDescent="0.25">
      <c r="A78">
        <v>0.75</v>
      </c>
      <c r="B78">
        <v>98.913353648702397</v>
      </c>
      <c r="C78">
        <v>193818.44821089099</v>
      </c>
      <c r="D78">
        <v>72.984000000012998</v>
      </c>
      <c r="E78">
        <v>0</v>
      </c>
      <c r="F78">
        <v>40</v>
      </c>
      <c r="G78">
        <v>22.524000000000001</v>
      </c>
      <c r="H78">
        <v>0</v>
      </c>
      <c r="I78">
        <v>62.605999999999902</v>
      </c>
      <c r="J78">
        <v>53.429000000000002</v>
      </c>
      <c r="K78">
        <v>41144.2662234073</v>
      </c>
      <c r="L78">
        <v>0</v>
      </c>
      <c r="M78">
        <v>37635.614084114</v>
      </c>
      <c r="N78">
        <v>10402.673704434699</v>
      </c>
      <c r="O78">
        <v>0</v>
      </c>
      <c r="P78">
        <v>51727.003203151602</v>
      </c>
      <c r="Q78">
        <v>52908.890995783302</v>
      </c>
      <c r="R78">
        <v>28.753333559582099</v>
      </c>
      <c r="S78">
        <v>0</v>
      </c>
      <c r="T78">
        <v>18.3846782210424</v>
      </c>
      <c r="U78">
        <v>7.4003709862255498</v>
      </c>
      <c r="V78">
        <v>0</v>
      </c>
      <c r="W78">
        <v>24.756598933216299</v>
      </c>
      <c r="X78">
        <v>19.618371948636099</v>
      </c>
      <c r="Y78">
        <v>75.496252742208199</v>
      </c>
      <c r="Z78">
        <v>0</v>
      </c>
      <c r="AA78">
        <v>23.636180104066099</v>
      </c>
      <c r="AB78">
        <v>4.5050168465546996</v>
      </c>
      <c r="AC78">
        <v>0</v>
      </c>
      <c r="AD78">
        <v>29.837219179529601</v>
      </c>
      <c r="AE78">
        <v>35.910799595343498</v>
      </c>
      <c r="AF78">
        <v>4450429.8076507496</v>
      </c>
      <c r="AG78">
        <v>0</v>
      </c>
      <c r="AH78">
        <v>78018941.818043396</v>
      </c>
      <c r="AI78">
        <v>10025832.7672066</v>
      </c>
      <c r="AJ78">
        <v>0</v>
      </c>
      <c r="AK78">
        <v>33415134.216743398</v>
      </c>
      <c r="AL78">
        <v>107146193.987205</v>
      </c>
      <c r="AM78">
        <f t="shared" si="3"/>
        <v>98.913353648702397</v>
      </c>
      <c r="AN78" s="2">
        <f t="shared" si="4"/>
        <v>0.45284549978919575</v>
      </c>
      <c r="AO78">
        <f t="shared" si="5"/>
        <v>233056532.59684914</v>
      </c>
      <c r="AP78" s="2">
        <f>(Sheet4!$A$26-AO78)/Sheet4!$A$26</f>
        <v>0.50819968003149651</v>
      </c>
    </row>
    <row r="79" spans="1:42" x14ac:dyDescent="0.25">
      <c r="A79">
        <v>0.76</v>
      </c>
      <c r="B79">
        <v>98.913353648702994</v>
      </c>
      <c r="C79">
        <v>193818.44821089099</v>
      </c>
      <c r="D79">
        <v>72.983999999999995</v>
      </c>
      <c r="E79">
        <v>0</v>
      </c>
      <c r="F79">
        <v>40</v>
      </c>
      <c r="G79">
        <v>22.524000000000001</v>
      </c>
      <c r="H79">
        <v>0</v>
      </c>
      <c r="I79">
        <v>62.605999999999902</v>
      </c>
      <c r="J79">
        <v>53.428999999999903</v>
      </c>
      <c r="K79">
        <v>41144.266223407103</v>
      </c>
      <c r="L79">
        <v>0</v>
      </c>
      <c r="M79">
        <v>37635.614084114401</v>
      </c>
      <c r="N79">
        <v>10402.673704434501</v>
      </c>
      <c r="O79">
        <v>0</v>
      </c>
      <c r="P79">
        <v>51727.003203151602</v>
      </c>
      <c r="Q79">
        <v>52908.8909957832</v>
      </c>
      <c r="R79">
        <v>28.753333559581598</v>
      </c>
      <c r="S79">
        <v>0</v>
      </c>
      <c r="T79">
        <v>18.384678221043501</v>
      </c>
      <c r="U79">
        <v>7.4003709862257097</v>
      </c>
      <c r="V79">
        <v>0</v>
      </c>
      <c r="W79">
        <v>24.756598933216299</v>
      </c>
      <c r="X79">
        <v>19.618371948635801</v>
      </c>
      <c r="Y79">
        <v>75.496252742207801</v>
      </c>
      <c r="Z79">
        <v>0</v>
      </c>
      <c r="AA79">
        <v>23.636180104063602</v>
      </c>
      <c r="AB79">
        <v>4.5050168465544402</v>
      </c>
      <c r="AC79">
        <v>0</v>
      </c>
      <c r="AD79">
        <v>29.837219179529601</v>
      </c>
      <c r="AE79">
        <v>35.910799595343498</v>
      </c>
      <c r="AF79">
        <v>4450429.8076531496</v>
      </c>
      <c r="AG79">
        <v>0</v>
      </c>
      <c r="AH79">
        <v>78018941.818043396</v>
      </c>
      <c r="AI79">
        <v>10025832.767206499</v>
      </c>
      <c r="AJ79">
        <v>0</v>
      </c>
      <c r="AK79">
        <v>33415134.216743398</v>
      </c>
      <c r="AL79">
        <v>107146193.987198</v>
      </c>
      <c r="AM79">
        <f t="shared" si="3"/>
        <v>98.913353648702994</v>
      </c>
      <c r="AN79" s="2">
        <f t="shared" si="4"/>
        <v>0.4528454997892068</v>
      </c>
      <c r="AO79">
        <f t="shared" si="5"/>
        <v>233056532.59684443</v>
      </c>
      <c r="AP79" s="2">
        <f>(Sheet4!$A$26-AO79)/Sheet4!$A$26</f>
        <v>0.50819968003150651</v>
      </c>
    </row>
    <row r="80" spans="1:42" x14ac:dyDescent="0.25">
      <c r="A80">
        <v>0.77</v>
      </c>
      <c r="B80">
        <v>98.913353648701403</v>
      </c>
      <c r="C80">
        <v>193818.44821088601</v>
      </c>
      <c r="D80">
        <v>72.983999999999995</v>
      </c>
      <c r="E80">
        <v>0</v>
      </c>
      <c r="F80">
        <v>40</v>
      </c>
      <c r="G80">
        <v>22.523999999999901</v>
      </c>
      <c r="H80" s="1">
        <v>-2.0606124216553201E-12</v>
      </c>
      <c r="I80">
        <v>62.606000000000002</v>
      </c>
      <c r="J80">
        <v>53.428999999999903</v>
      </c>
      <c r="K80">
        <v>41144.266223407103</v>
      </c>
      <c r="L80">
        <v>0</v>
      </c>
      <c r="M80">
        <v>37635.614084114</v>
      </c>
      <c r="N80">
        <v>10402.673704434301</v>
      </c>
      <c r="O80" s="1">
        <v>-1.4466392038222801E-9</v>
      </c>
      <c r="P80">
        <v>51727.003203151296</v>
      </c>
      <c r="Q80">
        <v>52908.890995781003</v>
      </c>
      <c r="R80">
        <v>28.753333559581598</v>
      </c>
      <c r="S80">
        <v>0</v>
      </c>
      <c r="T80">
        <v>18.3846782210424</v>
      </c>
      <c r="U80">
        <v>7.4003709862255898</v>
      </c>
      <c r="V80" s="1">
        <v>-3.1235977832872202E-13</v>
      </c>
      <c r="W80">
        <v>24.7565989332161</v>
      </c>
      <c r="X80">
        <v>19.6183719486359</v>
      </c>
      <c r="Y80">
        <v>75.496252742207801</v>
      </c>
      <c r="Z80">
        <v>0</v>
      </c>
      <c r="AA80">
        <v>23.636180104064799</v>
      </c>
      <c r="AB80">
        <v>4.5050168465545699</v>
      </c>
      <c r="AC80" s="1">
        <v>-2.4146839274684899E-13</v>
      </c>
      <c r="AD80">
        <v>29.837219179529601</v>
      </c>
      <c r="AE80">
        <v>35.910799595341999</v>
      </c>
      <c r="AF80">
        <v>4450429.8076531496</v>
      </c>
      <c r="AG80">
        <v>0</v>
      </c>
      <c r="AH80">
        <v>78018941.818043396</v>
      </c>
      <c r="AI80">
        <v>10025832.7672063</v>
      </c>
      <c r="AJ80">
        <v>0</v>
      </c>
      <c r="AK80">
        <v>33415134.216743302</v>
      </c>
      <c r="AL80">
        <v>107146193.98721801</v>
      </c>
      <c r="AM80">
        <f t="shared" si="3"/>
        <v>98.913353648701403</v>
      </c>
      <c r="AN80" s="2">
        <f t="shared" si="4"/>
        <v>0.45284549978916044</v>
      </c>
      <c r="AO80">
        <f t="shared" si="5"/>
        <v>233056532.59686416</v>
      </c>
      <c r="AP80" s="2">
        <f>(Sheet4!$A$26-AO80)/Sheet4!$A$26</f>
        <v>0.50819968003146487</v>
      </c>
    </row>
    <row r="81" spans="1:42" x14ac:dyDescent="0.25">
      <c r="A81">
        <v>0.78</v>
      </c>
      <c r="B81">
        <v>98.913353648701801</v>
      </c>
      <c r="C81">
        <v>193818.44821089099</v>
      </c>
      <c r="D81">
        <v>72.983999999999995</v>
      </c>
      <c r="E81">
        <v>0</v>
      </c>
      <c r="F81">
        <v>40</v>
      </c>
      <c r="G81">
        <v>22.524000000000001</v>
      </c>
      <c r="H81">
        <v>0</v>
      </c>
      <c r="I81">
        <v>62.605999999999902</v>
      </c>
      <c r="J81">
        <v>53.429000000000002</v>
      </c>
      <c r="K81">
        <v>41144.266223407103</v>
      </c>
      <c r="L81" s="1">
        <v>4.5656634029000998E-10</v>
      </c>
      <c r="M81">
        <v>37635.614084114</v>
      </c>
      <c r="N81">
        <v>10402.673704434699</v>
      </c>
      <c r="O81">
        <v>0</v>
      </c>
      <c r="P81">
        <v>51727.003203151602</v>
      </c>
      <c r="Q81">
        <v>52908.890995783302</v>
      </c>
      <c r="R81">
        <v>28.753333559581598</v>
      </c>
      <c r="S81">
        <v>0</v>
      </c>
      <c r="T81">
        <v>18.3846782210424</v>
      </c>
      <c r="U81">
        <v>7.4003709862255098</v>
      </c>
      <c r="V81">
        <v>0</v>
      </c>
      <c r="W81">
        <v>24.756598933216299</v>
      </c>
      <c r="X81">
        <v>19.618371948636</v>
      </c>
      <c r="Y81">
        <v>75.496252742207801</v>
      </c>
      <c r="Z81">
        <v>0</v>
      </c>
      <c r="AA81">
        <v>23.636180104066099</v>
      </c>
      <c r="AB81">
        <v>4.5050168465546898</v>
      </c>
      <c r="AC81">
        <v>0</v>
      </c>
      <c r="AD81">
        <v>29.837219179529601</v>
      </c>
      <c r="AE81">
        <v>35.910799595343498</v>
      </c>
      <c r="AF81">
        <v>4450429.8076531496</v>
      </c>
      <c r="AG81">
        <v>0</v>
      </c>
      <c r="AH81">
        <v>78018941.818043396</v>
      </c>
      <c r="AI81">
        <v>10025832.7672066</v>
      </c>
      <c r="AJ81">
        <v>0</v>
      </c>
      <c r="AK81">
        <v>33415134.216743398</v>
      </c>
      <c r="AL81">
        <v>107146193.98720101</v>
      </c>
      <c r="AM81">
        <f t="shared" si="3"/>
        <v>98.913353648701801</v>
      </c>
      <c r="AN81" s="2">
        <f t="shared" si="4"/>
        <v>0.45284549978919952</v>
      </c>
      <c r="AO81">
        <f t="shared" si="5"/>
        <v>233056532.59684753</v>
      </c>
      <c r="AP81" s="2">
        <f>(Sheet4!$A$26-AO81)/Sheet4!$A$26</f>
        <v>0.50819968003149996</v>
      </c>
    </row>
    <row r="82" spans="1:42" x14ac:dyDescent="0.25">
      <c r="A82">
        <v>0.79</v>
      </c>
      <c r="B82">
        <v>98.913353648701801</v>
      </c>
      <c r="C82">
        <v>193818.44821089099</v>
      </c>
      <c r="D82">
        <v>72.983999999999995</v>
      </c>
      <c r="E82">
        <v>0</v>
      </c>
      <c r="F82">
        <v>40</v>
      </c>
      <c r="G82">
        <v>22.524000000000001</v>
      </c>
      <c r="H82">
        <v>0</v>
      </c>
      <c r="I82">
        <v>62.606000000000002</v>
      </c>
      <c r="J82">
        <v>53.428999999999903</v>
      </c>
      <c r="K82">
        <v>41144.266223407103</v>
      </c>
      <c r="L82">
        <v>0</v>
      </c>
      <c r="M82">
        <v>37635.614084114</v>
      </c>
      <c r="N82">
        <v>10402.673704434699</v>
      </c>
      <c r="O82">
        <v>0</v>
      </c>
      <c r="P82">
        <v>51727.003203151697</v>
      </c>
      <c r="Q82">
        <v>52908.8909957832</v>
      </c>
      <c r="R82">
        <v>28.753333559581598</v>
      </c>
      <c r="S82">
        <v>0</v>
      </c>
      <c r="T82">
        <v>18.3846782210424</v>
      </c>
      <c r="U82">
        <v>7.4003709862255498</v>
      </c>
      <c r="V82">
        <v>0</v>
      </c>
      <c r="W82">
        <v>24.756598933216299</v>
      </c>
      <c r="X82">
        <v>19.6183719486359</v>
      </c>
      <c r="Y82">
        <v>75.496252742207801</v>
      </c>
      <c r="Z82">
        <v>0</v>
      </c>
      <c r="AA82">
        <v>23.636180104064799</v>
      </c>
      <c r="AB82">
        <v>4.5050168465546996</v>
      </c>
      <c r="AC82">
        <v>0</v>
      </c>
      <c r="AD82">
        <v>29.837219179529601</v>
      </c>
      <c r="AE82">
        <v>35.910799595343498</v>
      </c>
      <c r="AF82">
        <v>4450429.8076531496</v>
      </c>
      <c r="AG82">
        <v>0</v>
      </c>
      <c r="AH82">
        <v>78018941.818043396</v>
      </c>
      <c r="AI82">
        <v>10025832.7672066</v>
      </c>
      <c r="AJ82">
        <v>0</v>
      </c>
      <c r="AK82">
        <v>33415134.216743398</v>
      </c>
      <c r="AL82">
        <v>107146193.987204</v>
      </c>
      <c r="AM82">
        <f t="shared" si="3"/>
        <v>98.913353648701801</v>
      </c>
      <c r="AN82" s="2">
        <f t="shared" si="4"/>
        <v>0.45284549978919253</v>
      </c>
      <c r="AO82">
        <f t="shared" si="5"/>
        <v>233056532.59685051</v>
      </c>
      <c r="AP82" s="2">
        <f>(Sheet4!$A$26-AO82)/Sheet4!$A$26</f>
        <v>0.50819968003149363</v>
      </c>
    </row>
    <row r="83" spans="1:42" x14ac:dyDescent="0.25">
      <c r="A83">
        <v>0.8</v>
      </c>
      <c r="B83">
        <v>111.34394631697801</v>
      </c>
      <c r="C83">
        <v>218456.369086839</v>
      </c>
      <c r="D83">
        <v>72.983999999999995</v>
      </c>
      <c r="E83">
        <v>0</v>
      </c>
      <c r="F83">
        <v>40</v>
      </c>
      <c r="G83">
        <v>22.524000000000001</v>
      </c>
      <c r="H83">
        <v>31.9361999999999</v>
      </c>
      <c r="I83">
        <v>62.606000000000002</v>
      </c>
      <c r="J83">
        <v>53.428999999999903</v>
      </c>
      <c r="K83">
        <v>41144.266223407103</v>
      </c>
      <c r="L83">
        <v>0</v>
      </c>
      <c r="M83">
        <v>37635.614084114</v>
      </c>
      <c r="N83">
        <v>10402.673704434501</v>
      </c>
      <c r="O83">
        <v>24637.920875948799</v>
      </c>
      <c r="P83">
        <v>51727.003203151697</v>
      </c>
      <c r="Q83">
        <v>52908.890995782698</v>
      </c>
      <c r="R83">
        <v>28.753333559581598</v>
      </c>
      <c r="S83">
        <v>0</v>
      </c>
      <c r="T83">
        <v>18.3846782210424</v>
      </c>
      <c r="U83">
        <v>7.4003709862254503</v>
      </c>
      <c r="V83">
        <v>12.430592668276899</v>
      </c>
      <c r="W83">
        <v>24.756598933216299</v>
      </c>
      <c r="X83">
        <v>19.618371948636199</v>
      </c>
      <c r="Y83">
        <v>75.496252742207801</v>
      </c>
      <c r="Z83">
        <v>0</v>
      </c>
      <c r="AA83">
        <v>23.636180104064799</v>
      </c>
      <c r="AB83">
        <v>4.5050168465544402</v>
      </c>
      <c r="AC83">
        <v>3.7280616332783398</v>
      </c>
      <c r="AD83">
        <v>29.837219179529601</v>
      </c>
      <c r="AE83">
        <v>35.910799595341999</v>
      </c>
      <c r="AF83">
        <v>4450429.8076531496</v>
      </c>
      <c r="AG83">
        <v>0</v>
      </c>
      <c r="AH83">
        <v>78018941.818043306</v>
      </c>
      <c r="AI83">
        <v>10025832.767206499</v>
      </c>
      <c r="AJ83">
        <v>47974342.322890401</v>
      </c>
      <c r="AK83">
        <v>33415134.216743398</v>
      </c>
      <c r="AL83">
        <v>107146193.987203</v>
      </c>
      <c r="AM83">
        <f t="shared" si="3"/>
        <v>111.34394631697801</v>
      </c>
      <c r="AN83" s="2">
        <f t="shared" si="4"/>
        <v>0.34021455568246894</v>
      </c>
      <c r="AO83">
        <f t="shared" si="5"/>
        <v>281030874.91973978</v>
      </c>
      <c r="AP83" s="2">
        <f>(Sheet4!$A$26-AO83)/Sheet4!$A$26</f>
        <v>0.40696331200619146</v>
      </c>
    </row>
    <row r="84" spans="1:42" x14ac:dyDescent="0.25">
      <c r="A84">
        <v>0.81</v>
      </c>
      <c r="B84">
        <v>111.34394631697801</v>
      </c>
      <c r="C84">
        <v>218456.369086839</v>
      </c>
      <c r="D84">
        <v>72.983999999999995</v>
      </c>
      <c r="E84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53.428999999999903</v>
      </c>
      <c r="K84">
        <v>41144.266223407103</v>
      </c>
      <c r="L84">
        <v>0</v>
      </c>
      <c r="M84">
        <v>37635.614084114</v>
      </c>
      <c r="N84">
        <v>10402.673704434501</v>
      </c>
      <c r="O84">
        <v>24637.920875948799</v>
      </c>
      <c r="P84">
        <v>51727.003203151697</v>
      </c>
      <c r="Q84">
        <v>52908.890995782698</v>
      </c>
      <c r="R84">
        <v>28.753333559581598</v>
      </c>
      <c r="S84">
        <v>0</v>
      </c>
      <c r="T84">
        <v>18.3846782210424</v>
      </c>
      <c r="U84">
        <v>7.4003709862254503</v>
      </c>
      <c r="V84">
        <v>12.430592668276899</v>
      </c>
      <c r="W84">
        <v>24.756598933216299</v>
      </c>
      <c r="X84">
        <v>19.618371948636199</v>
      </c>
      <c r="Y84">
        <v>75.496252742207801</v>
      </c>
      <c r="Z84">
        <v>0</v>
      </c>
      <c r="AA84">
        <v>23.636180104064799</v>
      </c>
      <c r="AB84">
        <v>4.5050168465544402</v>
      </c>
      <c r="AC84">
        <v>3.7280616332783398</v>
      </c>
      <c r="AD84">
        <v>29.837219179529601</v>
      </c>
      <c r="AE84">
        <v>35.910799595341999</v>
      </c>
      <c r="AF84">
        <v>4450429.8076531496</v>
      </c>
      <c r="AG84">
        <v>0</v>
      </c>
      <c r="AH84">
        <v>78018941.818043306</v>
      </c>
      <c r="AI84">
        <v>10025832.767206499</v>
      </c>
      <c r="AJ84">
        <v>47974342.322890401</v>
      </c>
      <c r="AK84">
        <v>33415134.216743398</v>
      </c>
      <c r="AL84">
        <v>107146193.987203</v>
      </c>
      <c r="AM84">
        <f t="shared" si="3"/>
        <v>111.34394631697801</v>
      </c>
      <c r="AN84" s="2">
        <f t="shared" si="4"/>
        <v>0.34021455568246894</v>
      </c>
      <c r="AO84">
        <f t="shared" si="5"/>
        <v>281030874.91973978</v>
      </c>
      <c r="AP84" s="2">
        <f>(Sheet4!$A$26-AO84)/Sheet4!$A$26</f>
        <v>0.40696331200619146</v>
      </c>
    </row>
    <row r="85" spans="1:42" x14ac:dyDescent="0.25">
      <c r="A85">
        <v>0.82</v>
      </c>
      <c r="B85">
        <v>111.34394631697801</v>
      </c>
      <c r="C85">
        <v>218456.36908683801</v>
      </c>
      <c r="D85">
        <v>72.983999999999995</v>
      </c>
      <c r="E85">
        <v>0</v>
      </c>
      <c r="F85">
        <v>40</v>
      </c>
      <c r="G85">
        <v>22.524000000000001</v>
      </c>
      <c r="H85">
        <v>31.9361999999999</v>
      </c>
      <c r="I85">
        <v>62.606000000000002</v>
      </c>
      <c r="J85">
        <v>53.429000000000002</v>
      </c>
      <c r="K85">
        <v>41144.266223407103</v>
      </c>
      <c r="L85">
        <v>0</v>
      </c>
      <c r="M85">
        <v>37635.614084114</v>
      </c>
      <c r="N85">
        <v>10402.673704434501</v>
      </c>
      <c r="O85">
        <v>24637.920875948799</v>
      </c>
      <c r="P85">
        <v>51727.003203151697</v>
      </c>
      <c r="Q85">
        <v>52908.890995782203</v>
      </c>
      <c r="R85">
        <v>28.753333559581598</v>
      </c>
      <c r="S85">
        <v>0</v>
      </c>
      <c r="T85">
        <v>18.3846782210424</v>
      </c>
      <c r="U85">
        <v>7.4003709862257301</v>
      </c>
      <c r="V85">
        <v>12.430592668276899</v>
      </c>
      <c r="W85">
        <v>24.756598933216299</v>
      </c>
      <c r="X85">
        <v>19.6183719486352</v>
      </c>
      <c r="Y85">
        <v>75.496252742207801</v>
      </c>
      <c r="Z85">
        <v>0</v>
      </c>
      <c r="AA85">
        <v>23.636180104064799</v>
      </c>
      <c r="AB85">
        <v>4.5050168465544598</v>
      </c>
      <c r="AC85">
        <v>3.7280616332783501</v>
      </c>
      <c r="AD85">
        <v>29.837219179529601</v>
      </c>
      <c r="AE85">
        <v>35.910799595342098</v>
      </c>
      <c r="AF85">
        <v>4450429.8076531496</v>
      </c>
      <c r="AG85">
        <v>0</v>
      </c>
      <c r="AH85">
        <v>78018941.818043306</v>
      </c>
      <c r="AI85">
        <v>10025832.767206499</v>
      </c>
      <c r="AJ85">
        <v>47974342.322890401</v>
      </c>
      <c r="AK85">
        <v>33415134.216743398</v>
      </c>
      <c r="AL85">
        <v>107146193.987213</v>
      </c>
      <c r="AM85">
        <f t="shared" si="3"/>
        <v>111.34394631697801</v>
      </c>
      <c r="AN85" s="2">
        <f t="shared" si="4"/>
        <v>0.34021455568244546</v>
      </c>
      <c r="AO85">
        <f t="shared" si="5"/>
        <v>281030874.9197498</v>
      </c>
      <c r="AP85" s="2">
        <f>(Sheet4!$A$26-AO85)/Sheet4!$A$26</f>
        <v>0.40696331200617031</v>
      </c>
    </row>
    <row r="86" spans="1:42" x14ac:dyDescent="0.25">
      <c r="A86">
        <v>0.83</v>
      </c>
      <c r="B86">
        <v>111.343946316979</v>
      </c>
      <c r="C86">
        <v>218456.369086839</v>
      </c>
      <c r="D86">
        <v>72.983999999999995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53.428999999999903</v>
      </c>
      <c r="K86">
        <v>41144.266223407103</v>
      </c>
      <c r="L86">
        <v>0</v>
      </c>
      <c r="M86">
        <v>37635.614084114299</v>
      </c>
      <c r="N86">
        <v>10402.673704434501</v>
      </c>
      <c r="O86">
        <v>24637.920875948799</v>
      </c>
      <c r="P86">
        <v>51727.003203151697</v>
      </c>
      <c r="Q86">
        <v>52908.890995782902</v>
      </c>
      <c r="R86">
        <v>28.753333559581598</v>
      </c>
      <c r="S86">
        <v>0</v>
      </c>
      <c r="T86">
        <v>18.384678221043298</v>
      </c>
      <c r="U86">
        <v>7.4003709862257301</v>
      </c>
      <c r="V86">
        <v>12.430592668276899</v>
      </c>
      <c r="W86">
        <v>24.756598933216299</v>
      </c>
      <c r="X86">
        <v>19.618371948635701</v>
      </c>
      <c r="Y86">
        <v>75.496252742207801</v>
      </c>
      <c r="Z86">
        <v>0</v>
      </c>
      <c r="AA86">
        <v>23.636180104064898</v>
      </c>
      <c r="AB86">
        <v>4.5050168465544598</v>
      </c>
      <c r="AC86">
        <v>3.7280616332783398</v>
      </c>
      <c r="AD86">
        <v>29.837219179529601</v>
      </c>
      <c r="AE86">
        <v>35.910799595342702</v>
      </c>
      <c r="AF86">
        <v>4450429.8076531496</v>
      </c>
      <c r="AG86">
        <v>0</v>
      </c>
      <c r="AH86">
        <v>78018941.818046406</v>
      </c>
      <c r="AI86">
        <v>10025832.767206499</v>
      </c>
      <c r="AJ86">
        <v>47974342.322890401</v>
      </c>
      <c r="AK86">
        <v>33415134.216743398</v>
      </c>
      <c r="AL86">
        <v>107146193.98721699</v>
      </c>
      <c r="AM86">
        <f t="shared" si="3"/>
        <v>111.343946316979</v>
      </c>
      <c r="AN86" s="2">
        <f t="shared" si="4"/>
        <v>0.34021455568242881</v>
      </c>
      <c r="AO86">
        <f t="shared" si="5"/>
        <v>281030874.91975689</v>
      </c>
      <c r="AP86" s="2">
        <f>(Sheet4!$A$26-AO86)/Sheet4!$A$26</f>
        <v>0.40696331200615532</v>
      </c>
    </row>
    <row r="87" spans="1:42" x14ac:dyDescent="0.25">
      <c r="A87">
        <v>0.84</v>
      </c>
      <c r="B87">
        <v>111.343946316979</v>
      </c>
      <c r="C87">
        <v>218456.369086839</v>
      </c>
      <c r="D87">
        <v>72.983999999999995</v>
      </c>
      <c r="E87">
        <v>0</v>
      </c>
      <c r="F87">
        <v>40</v>
      </c>
      <c r="G87">
        <v>22.524000000000001</v>
      </c>
      <c r="H87">
        <v>31.936199999999999</v>
      </c>
      <c r="I87">
        <v>62.606000000000002</v>
      </c>
      <c r="J87">
        <v>53.428999999999903</v>
      </c>
      <c r="K87">
        <v>41144.266223407103</v>
      </c>
      <c r="L87" s="1">
        <v>8.4519101478234704E-11</v>
      </c>
      <c r="M87">
        <v>37635.614084114401</v>
      </c>
      <c r="N87">
        <v>10402.673704434599</v>
      </c>
      <c r="O87">
        <v>24637.920875948901</v>
      </c>
      <c r="P87">
        <v>51727.003203151697</v>
      </c>
      <c r="Q87">
        <v>52908.890995782902</v>
      </c>
      <c r="R87">
        <v>28.753333559581598</v>
      </c>
      <c r="S87">
        <v>0</v>
      </c>
      <c r="T87">
        <v>18.384678221043</v>
      </c>
      <c r="U87">
        <v>7.4003709862255498</v>
      </c>
      <c r="V87">
        <v>12.430592668276899</v>
      </c>
      <c r="W87">
        <v>24.756598933216299</v>
      </c>
      <c r="X87">
        <v>19.618371948635801</v>
      </c>
      <c r="Y87">
        <v>75.496252742207801</v>
      </c>
      <c r="Z87">
        <v>0</v>
      </c>
      <c r="AA87">
        <v>23.636180104065399</v>
      </c>
      <c r="AB87">
        <v>4.5050168465545797</v>
      </c>
      <c r="AC87">
        <v>3.7280616332783501</v>
      </c>
      <c r="AD87">
        <v>29.837219179529601</v>
      </c>
      <c r="AE87">
        <v>35.910799595342702</v>
      </c>
      <c r="AF87">
        <v>4450429.8076531496</v>
      </c>
      <c r="AG87">
        <v>0</v>
      </c>
      <c r="AH87">
        <v>78018941.818048194</v>
      </c>
      <c r="AI87">
        <v>10025832.767206401</v>
      </c>
      <c r="AJ87">
        <v>47974342.322890498</v>
      </c>
      <c r="AK87">
        <v>33415134.216743398</v>
      </c>
      <c r="AL87">
        <v>107146193.98721699</v>
      </c>
      <c r="AM87">
        <f t="shared" si="3"/>
        <v>111.343946316979</v>
      </c>
      <c r="AN87" s="2">
        <f t="shared" si="4"/>
        <v>0.3402145556824247</v>
      </c>
      <c r="AO87">
        <f t="shared" si="5"/>
        <v>281030874.91975862</v>
      </c>
      <c r="AP87" s="2">
        <f>(Sheet4!$A$26-AO87)/Sheet4!$A$26</f>
        <v>0.40696331200615171</v>
      </c>
    </row>
    <row r="88" spans="1:42" x14ac:dyDescent="0.25">
      <c r="A88">
        <v>0.85</v>
      </c>
      <c r="B88">
        <v>111.343946316979</v>
      </c>
      <c r="C88">
        <v>218456.369086839</v>
      </c>
      <c r="D88">
        <v>72.983999999999995</v>
      </c>
      <c r="E88">
        <v>0</v>
      </c>
      <c r="F88">
        <v>40</v>
      </c>
      <c r="G88">
        <v>22.524000000000001</v>
      </c>
      <c r="H88">
        <v>31.936199999999999</v>
      </c>
      <c r="I88">
        <v>62.606000000000002</v>
      </c>
      <c r="J88">
        <v>53.428999999999903</v>
      </c>
      <c r="K88">
        <v>41144.266223407103</v>
      </c>
      <c r="L88" s="1">
        <v>8.4519101478234704E-11</v>
      </c>
      <c r="M88">
        <v>37635.614084114401</v>
      </c>
      <c r="N88">
        <v>10402.673704434599</v>
      </c>
      <c r="O88">
        <v>24637.920875948901</v>
      </c>
      <c r="P88">
        <v>51727.003203151697</v>
      </c>
      <c r="Q88">
        <v>52908.890995782902</v>
      </c>
      <c r="R88">
        <v>28.753333559581598</v>
      </c>
      <c r="S88">
        <v>0</v>
      </c>
      <c r="T88">
        <v>18.384678221043</v>
      </c>
      <c r="U88">
        <v>7.4003709862255498</v>
      </c>
      <c r="V88">
        <v>12.430592668276899</v>
      </c>
      <c r="W88">
        <v>24.756598933216299</v>
      </c>
      <c r="X88">
        <v>19.618371948635801</v>
      </c>
      <c r="Y88">
        <v>75.496252742207801</v>
      </c>
      <c r="Z88">
        <v>0</v>
      </c>
      <c r="AA88">
        <v>23.636180104065399</v>
      </c>
      <c r="AB88">
        <v>4.5050168465545797</v>
      </c>
      <c r="AC88">
        <v>3.7280616332783501</v>
      </c>
      <c r="AD88">
        <v>29.837219179529601</v>
      </c>
      <c r="AE88">
        <v>35.910799595342702</v>
      </c>
      <c r="AF88">
        <v>4450429.8076531496</v>
      </c>
      <c r="AG88">
        <v>0</v>
      </c>
      <c r="AH88">
        <v>78018941.818048194</v>
      </c>
      <c r="AI88">
        <v>10025832.767206401</v>
      </c>
      <c r="AJ88">
        <v>47974342.322890498</v>
      </c>
      <c r="AK88">
        <v>33415134.216743398</v>
      </c>
      <c r="AL88">
        <v>107146193.98721699</v>
      </c>
      <c r="AM88">
        <f t="shared" si="3"/>
        <v>111.343946316979</v>
      </c>
      <c r="AN88" s="2">
        <f t="shared" si="4"/>
        <v>0.3402145556824247</v>
      </c>
      <c r="AO88">
        <f t="shared" si="5"/>
        <v>281030874.91975862</v>
      </c>
      <c r="AP88" s="2">
        <f>(Sheet4!$A$26-AO88)/Sheet4!$A$26</f>
        <v>0.40696331200615171</v>
      </c>
    </row>
    <row r="89" spans="1:42" x14ac:dyDescent="0.25">
      <c r="A89">
        <v>0.86</v>
      </c>
      <c r="B89">
        <v>111.343946316979</v>
      </c>
      <c r="C89">
        <v>218456.369086839</v>
      </c>
      <c r="D89">
        <v>72.983999999999995</v>
      </c>
      <c r="E89">
        <v>0</v>
      </c>
      <c r="F89">
        <v>40</v>
      </c>
      <c r="G89">
        <v>22.524000000000001</v>
      </c>
      <c r="H89">
        <v>31.936199999999999</v>
      </c>
      <c r="I89">
        <v>62.606000000000002</v>
      </c>
      <c r="J89">
        <v>53.428999999999903</v>
      </c>
      <c r="K89">
        <v>41144.266223407103</v>
      </c>
      <c r="L89" s="1">
        <v>8.4519101478234704E-11</v>
      </c>
      <c r="M89">
        <v>37635.614084114401</v>
      </c>
      <c r="N89">
        <v>10402.673704434599</v>
      </c>
      <c r="O89">
        <v>24637.920875948901</v>
      </c>
      <c r="P89">
        <v>51727.003203151697</v>
      </c>
      <c r="Q89">
        <v>52908.890995782902</v>
      </c>
      <c r="R89">
        <v>28.753333559581598</v>
      </c>
      <c r="S89">
        <v>0</v>
      </c>
      <c r="T89">
        <v>18.384678221043</v>
      </c>
      <c r="U89">
        <v>7.4003709862255498</v>
      </c>
      <c r="V89">
        <v>12.430592668276899</v>
      </c>
      <c r="W89">
        <v>24.756598933216299</v>
      </c>
      <c r="X89">
        <v>19.618371948635801</v>
      </c>
      <c r="Y89">
        <v>75.496252742207801</v>
      </c>
      <c r="Z89">
        <v>0</v>
      </c>
      <c r="AA89">
        <v>23.636180104065399</v>
      </c>
      <c r="AB89">
        <v>4.5050168465545797</v>
      </c>
      <c r="AC89">
        <v>3.7280616332783501</v>
      </c>
      <c r="AD89">
        <v>29.837219179529601</v>
      </c>
      <c r="AE89">
        <v>35.910799595342702</v>
      </c>
      <c r="AF89">
        <v>4450429.8076531496</v>
      </c>
      <c r="AG89">
        <v>0</v>
      </c>
      <c r="AH89">
        <v>78018941.818048194</v>
      </c>
      <c r="AI89">
        <v>10025832.767206401</v>
      </c>
      <c r="AJ89">
        <v>47974342.322890498</v>
      </c>
      <c r="AK89">
        <v>33415134.216743398</v>
      </c>
      <c r="AL89">
        <v>107146193.98721699</v>
      </c>
      <c r="AM89">
        <f t="shared" si="3"/>
        <v>111.343946316979</v>
      </c>
      <c r="AN89" s="2">
        <f t="shared" si="4"/>
        <v>0.3402145556824247</v>
      </c>
      <c r="AO89">
        <f t="shared" si="5"/>
        <v>281030874.91975862</v>
      </c>
      <c r="AP89" s="2">
        <f>(Sheet4!$A$26-AO89)/Sheet4!$A$26</f>
        <v>0.40696331200615171</v>
      </c>
    </row>
    <row r="90" spans="1:42" x14ac:dyDescent="0.25">
      <c r="A90">
        <v>0.87</v>
      </c>
      <c r="B90">
        <v>111.343946316979</v>
      </c>
      <c r="C90">
        <v>218456.369086839</v>
      </c>
      <c r="D90">
        <v>72.983999999999995</v>
      </c>
      <c r="E90">
        <v>0</v>
      </c>
      <c r="F90">
        <v>39.999999999999901</v>
      </c>
      <c r="G90">
        <v>22.524000000000001</v>
      </c>
      <c r="H90">
        <v>31.9361999999999</v>
      </c>
      <c r="I90">
        <v>62.606000000000002</v>
      </c>
      <c r="J90">
        <v>53.428999999999903</v>
      </c>
      <c r="K90">
        <v>41144.266223407103</v>
      </c>
      <c r="L90" s="1">
        <v>-3.6379788070917101E-12</v>
      </c>
      <c r="M90">
        <v>37635.614084114401</v>
      </c>
      <c r="N90">
        <v>10402.673704434599</v>
      </c>
      <c r="O90">
        <v>24637.920875948799</v>
      </c>
      <c r="P90">
        <v>51727.003203151697</v>
      </c>
      <c r="Q90">
        <v>52908.890995782902</v>
      </c>
      <c r="R90">
        <v>28.753333559581598</v>
      </c>
      <c r="S90">
        <v>0</v>
      </c>
      <c r="T90">
        <v>18.384678221042901</v>
      </c>
      <c r="U90">
        <v>7.4003709862255498</v>
      </c>
      <c r="V90">
        <v>12.430592668276899</v>
      </c>
      <c r="W90">
        <v>24.756598933216299</v>
      </c>
      <c r="X90">
        <v>19.618371948635801</v>
      </c>
      <c r="Y90">
        <v>75.496252742207801</v>
      </c>
      <c r="Z90">
        <v>0</v>
      </c>
      <c r="AA90">
        <v>23.636180104065399</v>
      </c>
      <c r="AB90">
        <v>4.5050168465545797</v>
      </c>
      <c r="AC90">
        <v>3.7280616332783501</v>
      </c>
      <c r="AD90">
        <v>29.837219179529601</v>
      </c>
      <c r="AE90">
        <v>35.910799595342702</v>
      </c>
      <c r="AF90">
        <v>4450429.8076531496</v>
      </c>
      <c r="AG90">
        <v>0</v>
      </c>
      <c r="AH90">
        <v>78018941.818048194</v>
      </c>
      <c r="AI90">
        <v>10025832.767206401</v>
      </c>
      <c r="AJ90">
        <v>47974342.322890401</v>
      </c>
      <c r="AK90">
        <v>33415134.216743398</v>
      </c>
      <c r="AL90">
        <v>107146193.98721699</v>
      </c>
      <c r="AM90">
        <f t="shared" si="3"/>
        <v>111.343946316979</v>
      </c>
      <c r="AN90" s="2">
        <f t="shared" si="4"/>
        <v>0.34021455568242487</v>
      </c>
      <c r="AO90">
        <f t="shared" si="5"/>
        <v>281030874.91975856</v>
      </c>
      <c r="AP90" s="2">
        <f>(Sheet4!$A$26-AO90)/Sheet4!$A$26</f>
        <v>0.40696331200615182</v>
      </c>
    </row>
    <row r="91" spans="1:42" x14ac:dyDescent="0.25">
      <c r="A91">
        <v>0.88</v>
      </c>
      <c r="B91">
        <v>111.343946316979</v>
      </c>
      <c r="C91">
        <v>218456.36908683999</v>
      </c>
      <c r="D91">
        <v>72.983999999999995</v>
      </c>
      <c r="E91">
        <v>0</v>
      </c>
      <c r="F91">
        <v>40</v>
      </c>
      <c r="G91">
        <v>22.524000000000001</v>
      </c>
      <c r="H91">
        <v>31.9361999999999</v>
      </c>
      <c r="I91">
        <v>62.606000000000002</v>
      </c>
      <c r="J91">
        <v>53.428999999999903</v>
      </c>
      <c r="K91">
        <v>41144.266223407103</v>
      </c>
      <c r="L91" s="1">
        <v>2.9194779926910898E-10</v>
      </c>
      <c r="M91">
        <v>37635.614084114401</v>
      </c>
      <c r="N91">
        <v>10402.673704434501</v>
      </c>
      <c r="O91">
        <v>24637.920875948901</v>
      </c>
      <c r="P91">
        <v>51727.003203151697</v>
      </c>
      <c r="Q91">
        <v>52908.890995782902</v>
      </c>
      <c r="R91">
        <v>28.753333559581598</v>
      </c>
      <c r="S91">
        <v>0</v>
      </c>
      <c r="T91">
        <v>18.384678221043</v>
      </c>
      <c r="U91">
        <v>7.4003709862255498</v>
      </c>
      <c r="V91">
        <v>12.430592668276899</v>
      </c>
      <c r="W91">
        <v>24.756598933216299</v>
      </c>
      <c r="X91">
        <v>19.618371948635801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3.7280616332783501</v>
      </c>
      <c r="AD91">
        <v>29.837219179529601</v>
      </c>
      <c r="AE91">
        <v>35.910799595342702</v>
      </c>
      <c r="AF91">
        <v>4450429.8076531496</v>
      </c>
      <c r="AG91">
        <v>0</v>
      </c>
      <c r="AH91">
        <v>78018941.818048194</v>
      </c>
      <c r="AI91">
        <v>10025832.767206499</v>
      </c>
      <c r="AJ91">
        <v>47974342.322890498</v>
      </c>
      <c r="AK91">
        <v>33415134.216743398</v>
      </c>
      <c r="AL91">
        <v>107146193.98721699</v>
      </c>
      <c r="AM91">
        <f t="shared" si="3"/>
        <v>111.343946316979</v>
      </c>
      <c r="AN91" s="2">
        <f t="shared" si="4"/>
        <v>0.34021455568242442</v>
      </c>
      <c r="AO91">
        <f t="shared" si="5"/>
        <v>281030874.91975874</v>
      </c>
      <c r="AP91" s="2">
        <f>(Sheet4!$A$26-AO91)/Sheet4!$A$26</f>
        <v>0.40696331200615143</v>
      </c>
    </row>
    <row r="92" spans="1:42" x14ac:dyDescent="0.25">
      <c r="A92">
        <v>0.89</v>
      </c>
      <c r="B92">
        <v>111.343946316979</v>
      </c>
      <c r="C92">
        <v>218456.369086839</v>
      </c>
      <c r="D92">
        <v>72.983999999999995</v>
      </c>
      <c r="E92" s="1">
        <v>-2.5910107178191901E-12</v>
      </c>
      <c r="F92">
        <v>40</v>
      </c>
      <c r="G92">
        <v>22.524000000000001</v>
      </c>
      <c r="H92">
        <v>31.936199999999999</v>
      </c>
      <c r="I92">
        <v>62.606000000000002</v>
      </c>
      <c r="J92">
        <v>53.428999999999903</v>
      </c>
      <c r="K92">
        <v>41144.266223407103</v>
      </c>
      <c r="L92" s="1">
        <v>1.3642420526593899E-11</v>
      </c>
      <c r="M92">
        <v>37635.614084114401</v>
      </c>
      <c r="N92">
        <v>10402.673704434599</v>
      </c>
      <c r="O92">
        <v>24637.920875948901</v>
      </c>
      <c r="P92">
        <v>51727.003203151697</v>
      </c>
      <c r="Q92">
        <v>52908.890995782902</v>
      </c>
      <c r="R92">
        <v>28.753333559581598</v>
      </c>
      <c r="S92">
        <v>0</v>
      </c>
      <c r="T92">
        <v>18.384678221043</v>
      </c>
      <c r="U92">
        <v>7.4003709862255498</v>
      </c>
      <c r="V92">
        <v>12.430592668276899</v>
      </c>
      <c r="W92">
        <v>24.756598933216299</v>
      </c>
      <c r="X92">
        <v>19.618371948635801</v>
      </c>
      <c r="Y92">
        <v>75.496252742208</v>
      </c>
      <c r="Z92" s="1">
        <v>-4.8928088426307802E-12</v>
      </c>
      <c r="AA92">
        <v>23.636180104065399</v>
      </c>
      <c r="AB92">
        <v>4.5050168465545797</v>
      </c>
      <c r="AC92">
        <v>3.7280616332783501</v>
      </c>
      <c r="AD92">
        <v>29.837219179529601</v>
      </c>
      <c r="AE92">
        <v>35.910799595342702</v>
      </c>
      <c r="AF92">
        <v>4450429.8076531496</v>
      </c>
      <c r="AG92">
        <v>0</v>
      </c>
      <c r="AH92">
        <v>78018941.818048194</v>
      </c>
      <c r="AI92">
        <v>10025832.767206401</v>
      </c>
      <c r="AJ92">
        <v>47974342.322890498</v>
      </c>
      <c r="AK92">
        <v>33415134.216743398</v>
      </c>
      <c r="AL92">
        <v>107146193.98721699</v>
      </c>
      <c r="AM92">
        <f t="shared" si="3"/>
        <v>111.343946316979</v>
      </c>
      <c r="AN92" s="2">
        <f t="shared" si="4"/>
        <v>0.3402145556824247</v>
      </c>
      <c r="AO92">
        <f t="shared" si="5"/>
        <v>281030874.91975862</v>
      </c>
      <c r="AP92" s="2">
        <f>(Sheet4!$A$26-AO92)/Sheet4!$A$26</f>
        <v>0.40696331200615171</v>
      </c>
    </row>
    <row r="93" spans="1:42" x14ac:dyDescent="0.25">
      <c r="A93">
        <v>0.9</v>
      </c>
      <c r="B93">
        <v>111.538580847115</v>
      </c>
      <c r="C93">
        <v>219141.6484946</v>
      </c>
      <c r="D93">
        <v>72.983999999999995</v>
      </c>
      <c r="E93">
        <v>0</v>
      </c>
      <c r="F93">
        <v>40</v>
      </c>
      <c r="G93">
        <v>22.524000000000001</v>
      </c>
      <c r="H93">
        <v>32.321503078882202</v>
      </c>
      <c r="I93">
        <v>62.606000000000002</v>
      </c>
      <c r="J93">
        <v>53.428999999999903</v>
      </c>
      <c r="K93">
        <v>41144.266223407103</v>
      </c>
      <c r="L93">
        <v>0</v>
      </c>
      <c r="M93">
        <v>37635.614084114502</v>
      </c>
      <c r="N93">
        <v>10402.673704434501</v>
      </c>
      <c r="O93">
        <v>25323.200283709499</v>
      </c>
      <c r="P93">
        <v>51727.003203151697</v>
      </c>
      <c r="Q93">
        <v>52908.890995782902</v>
      </c>
      <c r="R93">
        <v>28.753333559581598</v>
      </c>
      <c r="S93">
        <v>0</v>
      </c>
      <c r="T93">
        <v>18.384678221042901</v>
      </c>
      <c r="U93">
        <v>7.4003709862304801</v>
      </c>
      <c r="V93">
        <v>12.6252271984086</v>
      </c>
      <c r="W93">
        <v>24.756598933216299</v>
      </c>
      <c r="X93">
        <v>19.618371948635701</v>
      </c>
      <c r="Y93">
        <v>75.496252742207801</v>
      </c>
      <c r="Z93">
        <v>0</v>
      </c>
      <c r="AA93">
        <v>23.636180104065399</v>
      </c>
      <c r="AB93">
        <v>4.5050168465546898</v>
      </c>
      <c r="AC93">
        <v>3.7981459255781398</v>
      </c>
      <c r="AD93">
        <v>29.837219179529601</v>
      </c>
      <c r="AE93">
        <v>35.910799595342702</v>
      </c>
      <c r="AF93">
        <v>4450429.8076531496</v>
      </c>
      <c r="AG93">
        <v>0</v>
      </c>
      <c r="AH93">
        <v>78018941.818048194</v>
      </c>
      <c r="AI93">
        <v>10025832.7672066</v>
      </c>
      <c r="AJ93">
        <v>49060935.1079062</v>
      </c>
      <c r="AK93">
        <v>33415134.216743398</v>
      </c>
      <c r="AL93">
        <v>107146193.98721699</v>
      </c>
      <c r="AM93">
        <f t="shared" si="3"/>
        <v>111.538580847115</v>
      </c>
      <c r="AN93" s="2">
        <f t="shared" si="4"/>
        <v>0.33766352600051269</v>
      </c>
      <c r="AO93">
        <f t="shared" si="5"/>
        <v>282117467.70477456</v>
      </c>
      <c r="AP93" s="2">
        <f>(Sheet4!$A$26-AO93)/Sheet4!$A$26</f>
        <v>0.404670363280828</v>
      </c>
    </row>
    <row r="94" spans="1:42" x14ac:dyDescent="0.25">
      <c r="A94">
        <v>0.91</v>
      </c>
      <c r="B94">
        <v>112.77789841208001</v>
      </c>
      <c r="C94">
        <v>224574.27656744901</v>
      </c>
      <c r="D94">
        <v>72.983999999999995</v>
      </c>
      <c r="E94">
        <v>0</v>
      </c>
      <c r="F94">
        <v>40</v>
      </c>
      <c r="G94">
        <v>22.524000000000001</v>
      </c>
      <c r="H94">
        <v>34.774885185191103</v>
      </c>
      <c r="I94">
        <v>62.606000000000002</v>
      </c>
      <c r="J94">
        <v>53.428999999999903</v>
      </c>
      <c r="K94">
        <v>41144.266223407103</v>
      </c>
      <c r="L94" s="1">
        <v>-8.3673512563109398E-11</v>
      </c>
      <c r="M94">
        <v>37635.614084114401</v>
      </c>
      <c r="N94">
        <v>10402.673704434501</v>
      </c>
      <c r="O94">
        <v>30755.828356558599</v>
      </c>
      <c r="P94">
        <v>51727.003203151697</v>
      </c>
      <c r="Q94">
        <v>52908.890995782902</v>
      </c>
      <c r="R94">
        <v>28.753333559581598</v>
      </c>
      <c r="S94" s="1">
        <v>1.12265752250095E-12</v>
      </c>
      <c r="T94">
        <v>18.384678221043</v>
      </c>
      <c r="U94">
        <v>7.4003709862255498</v>
      </c>
      <c r="V94">
        <v>13.8645447633766</v>
      </c>
      <c r="W94">
        <v>24.756598933216299</v>
      </c>
      <c r="X94">
        <v>19.618371948635801</v>
      </c>
      <c r="Y94">
        <v>75.496252742207801</v>
      </c>
      <c r="Z94">
        <v>0</v>
      </c>
      <c r="AA94">
        <v>23.636180104065399</v>
      </c>
      <c r="AB94">
        <v>4.5050168465545797</v>
      </c>
      <c r="AC94">
        <v>4.2444012453134397</v>
      </c>
      <c r="AD94">
        <v>29.837219179529601</v>
      </c>
      <c r="AE94">
        <v>35.910799595342702</v>
      </c>
      <c r="AF94">
        <v>4450429.8076531496</v>
      </c>
      <c r="AG94">
        <v>0</v>
      </c>
      <c r="AH94">
        <v>78018941.818048194</v>
      </c>
      <c r="AI94">
        <v>10025832.7672059</v>
      </c>
      <c r="AJ94">
        <v>57249511.984678201</v>
      </c>
      <c r="AK94">
        <v>33415134.216743398</v>
      </c>
      <c r="AL94">
        <v>107146193.98721699</v>
      </c>
      <c r="AM94">
        <f t="shared" si="3"/>
        <v>112.77789841208001</v>
      </c>
      <c r="AN94" s="2">
        <f t="shared" si="4"/>
        <v>0.31843893427367215</v>
      </c>
      <c r="AO94">
        <f t="shared" si="5"/>
        <v>290306044.58154583</v>
      </c>
      <c r="AP94" s="2">
        <f>(Sheet4!$A$26-AO94)/Sheet4!$A$26</f>
        <v>0.38739067288463935</v>
      </c>
    </row>
    <row r="95" spans="1:42" x14ac:dyDescent="0.25">
      <c r="A95">
        <v>0.92</v>
      </c>
      <c r="B95">
        <v>114.017215977047</v>
      </c>
      <c r="C95">
        <v>229381.48929724199</v>
      </c>
      <c r="D95">
        <v>72.983999999999995</v>
      </c>
      <c r="E95" s="1">
        <v>-6.0783875262821498E-13</v>
      </c>
      <c r="F95">
        <v>39.999999999999901</v>
      </c>
      <c r="G95">
        <v>22.524000000000001</v>
      </c>
      <c r="H95">
        <v>37.228267291500103</v>
      </c>
      <c r="I95">
        <v>62.606000000000002</v>
      </c>
      <c r="J95">
        <v>53.428999999999903</v>
      </c>
      <c r="K95">
        <v>41144.266223407103</v>
      </c>
      <c r="L95" s="1">
        <v>1.45519152283668E-11</v>
      </c>
      <c r="M95">
        <v>37635.614084114401</v>
      </c>
      <c r="N95">
        <v>10402.673704434599</v>
      </c>
      <c r="O95">
        <v>35563.041086352001</v>
      </c>
      <c r="P95">
        <v>51727.003203151697</v>
      </c>
      <c r="Q95">
        <v>52908.890995782902</v>
      </c>
      <c r="R95">
        <v>28.753333559581598</v>
      </c>
      <c r="S95">
        <v>0</v>
      </c>
      <c r="T95">
        <v>18.384678221043998</v>
      </c>
      <c r="U95">
        <v>7.4003709862255498</v>
      </c>
      <c r="V95">
        <v>15.103862328344601</v>
      </c>
      <c r="W95">
        <v>24.756598933216299</v>
      </c>
      <c r="X95">
        <v>19.618371948635801</v>
      </c>
      <c r="Y95">
        <v>75.496252742207801</v>
      </c>
      <c r="Z95">
        <v>0</v>
      </c>
      <c r="AA95">
        <v>23.636180104065399</v>
      </c>
      <c r="AB95">
        <v>4.5050168465545797</v>
      </c>
      <c r="AC95">
        <v>4.6906565650487497</v>
      </c>
      <c r="AD95">
        <v>29.837219179529601</v>
      </c>
      <c r="AE95">
        <v>35.910799595342702</v>
      </c>
      <c r="AF95">
        <v>4450429.8076531496</v>
      </c>
      <c r="AG95">
        <v>0</v>
      </c>
      <c r="AH95">
        <v>78018941.818048194</v>
      </c>
      <c r="AI95">
        <v>10025832.7672066</v>
      </c>
      <c r="AJ95">
        <v>68512548.210117996</v>
      </c>
      <c r="AK95">
        <v>33415134.216743398</v>
      </c>
      <c r="AL95">
        <v>107146193.98721699</v>
      </c>
      <c r="AM95">
        <f t="shared" si="3"/>
        <v>114.017215977047</v>
      </c>
      <c r="AN95" s="2">
        <f t="shared" si="4"/>
        <v>0.29199633303817085</v>
      </c>
      <c r="AO95">
        <f t="shared" si="5"/>
        <v>301569080.80698633</v>
      </c>
      <c r="AP95" s="2">
        <f>(Sheet4!$A$26-AO95)/Sheet4!$A$26</f>
        <v>0.36362319999826304</v>
      </c>
    </row>
    <row r="96" spans="1:42" x14ac:dyDescent="0.25">
      <c r="A96">
        <v>0.93</v>
      </c>
      <c r="B96">
        <v>115.256533542014</v>
      </c>
      <c r="C96">
        <v>232363.88040964899</v>
      </c>
      <c r="D96">
        <v>72.983999999999995</v>
      </c>
      <c r="E96">
        <v>0</v>
      </c>
      <c r="F96">
        <v>40</v>
      </c>
      <c r="G96">
        <v>22.524000000000001</v>
      </c>
      <c r="H96">
        <v>39.681649397808698</v>
      </c>
      <c r="I96">
        <v>62.605999999999902</v>
      </c>
      <c r="J96">
        <v>53.429000000000002</v>
      </c>
      <c r="K96">
        <v>41144.266223407103</v>
      </c>
      <c r="L96">
        <v>0</v>
      </c>
      <c r="M96">
        <v>37635.614084114299</v>
      </c>
      <c r="N96">
        <v>10402.673704434599</v>
      </c>
      <c r="O96">
        <v>38545.432198758601</v>
      </c>
      <c r="P96">
        <v>51727.003203151697</v>
      </c>
      <c r="Q96">
        <v>52908.890995782902</v>
      </c>
      <c r="R96">
        <v>28.753333559581598</v>
      </c>
      <c r="S96">
        <v>0</v>
      </c>
      <c r="T96">
        <v>18.384678221042901</v>
      </c>
      <c r="U96">
        <v>7.4003709862255498</v>
      </c>
      <c r="V96">
        <v>16.343179893312399</v>
      </c>
      <c r="W96">
        <v>24.756598933216299</v>
      </c>
      <c r="X96">
        <v>19.618371948635801</v>
      </c>
      <c r="Y96">
        <v>75.496252742207801</v>
      </c>
      <c r="Z96">
        <v>0</v>
      </c>
      <c r="AA96">
        <v>23.636180104065399</v>
      </c>
      <c r="AB96">
        <v>4.5050168465545797</v>
      </c>
      <c r="AC96">
        <v>5.1369118847840101</v>
      </c>
      <c r="AD96">
        <v>29.837219179529601</v>
      </c>
      <c r="AE96">
        <v>35.910799595342702</v>
      </c>
      <c r="AF96">
        <v>4450429.8076531598</v>
      </c>
      <c r="AG96">
        <v>0</v>
      </c>
      <c r="AH96">
        <v>78018941.818048194</v>
      </c>
      <c r="AI96">
        <v>10025832.767206499</v>
      </c>
      <c r="AJ96">
        <v>84059266.020772904</v>
      </c>
      <c r="AK96">
        <v>33415134.216743398</v>
      </c>
      <c r="AL96">
        <v>107146193.98721699</v>
      </c>
      <c r="AM96">
        <f t="shared" si="3"/>
        <v>115.256533542014</v>
      </c>
      <c r="AN96" s="2">
        <f t="shared" si="4"/>
        <v>0.25549679140840642</v>
      </c>
      <c r="AO96">
        <f t="shared" si="5"/>
        <v>317115798.61764115</v>
      </c>
      <c r="AP96" s="2">
        <f>(Sheet4!$A$26-AO96)/Sheet4!$A$26</f>
        <v>0.33081622089947832</v>
      </c>
    </row>
    <row r="97" spans="1:42" x14ac:dyDescent="0.25">
      <c r="A97">
        <v>0.94</v>
      </c>
      <c r="B97">
        <v>116.495851106982</v>
      </c>
      <c r="C97">
        <v>232388.25662973599</v>
      </c>
      <c r="D97">
        <v>72.983999999999995</v>
      </c>
      <c r="E97">
        <v>0</v>
      </c>
      <c r="F97">
        <v>40</v>
      </c>
      <c r="G97">
        <v>22.523999999999901</v>
      </c>
      <c r="H97">
        <v>42.135031504117499</v>
      </c>
      <c r="I97">
        <v>62.606000000000002</v>
      </c>
      <c r="J97">
        <v>53.428999999999903</v>
      </c>
      <c r="K97">
        <v>41144.266223407103</v>
      </c>
      <c r="L97">
        <v>0</v>
      </c>
      <c r="M97">
        <v>37635.614084114401</v>
      </c>
      <c r="N97">
        <v>10402.673704434599</v>
      </c>
      <c r="O97">
        <v>38569.808418845103</v>
      </c>
      <c r="P97">
        <v>51727.003203151697</v>
      </c>
      <c r="Q97">
        <v>52908.890995782902</v>
      </c>
      <c r="R97">
        <v>28.753333559581598</v>
      </c>
      <c r="S97">
        <v>0</v>
      </c>
      <c r="T97">
        <v>18.384678221043</v>
      </c>
      <c r="U97">
        <v>7.4003709862255498</v>
      </c>
      <c r="V97">
        <v>17.582497458280301</v>
      </c>
      <c r="W97">
        <v>24.756598933216299</v>
      </c>
      <c r="X97">
        <v>19.618371948635801</v>
      </c>
      <c r="Y97">
        <v>75.496252742207801</v>
      </c>
      <c r="Z97">
        <v>0</v>
      </c>
      <c r="AA97">
        <v>23.636180104065399</v>
      </c>
      <c r="AB97">
        <v>4.5050168465545797</v>
      </c>
      <c r="AC97">
        <v>5.8186973117215999</v>
      </c>
      <c r="AD97">
        <v>29.837219179529601</v>
      </c>
      <c r="AE97">
        <v>35.910799595342702</v>
      </c>
      <c r="AF97">
        <v>4450429.8076531598</v>
      </c>
      <c r="AG97">
        <v>0</v>
      </c>
      <c r="AH97">
        <v>78018941.818048298</v>
      </c>
      <c r="AI97">
        <v>10025832.767206499</v>
      </c>
      <c r="AJ97">
        <v>99605983.831429198</v>
      </c>
      <c r="AK97">
        <v>33415134.216743398</v>
      </c>
      <c r="AL97">
        <v>107146193.98721699</v>
      </c>
      <c r="AM97">
        <f t="shared" si="3"/>
        <v>116.495851106982</v>
      </c>
      <c r="AN97" s="2">
        <f t="shared" si="4"/>
        <v>0.21899724977863824</v>
      </c>
      <c r="AO97">
        <f t="shared" si="5"/>
        <v>332662516.42829758</v>
      </c>
      <c r="AP97" s="2">
        <f>(Sheet4!$A$26-AO97)/Sheet4!$A$26</f>
        <v>0.29800924180069022</v>
      </c>
    </row>
    <row r="98" spans="1:42" x14ac:dyDescent="0.25">
      <c r="A98">
        <v>0.95</v>
      </c>
      <c r="B98">
        <v>117.735168671951</v>
      </c>
      <c r="C98">
        <v>228525.28719954001</v>
      </c>
      <c r="D98">
        <v>72.983999999999995</v>
      </c>
      <c r="E98">
        <v>0</v>
      </c>
      <c r="F98">
        <v>40</v>
      </c>
      <c r="G98">
        <v>22.524000000000001</v>
      </c>
      <c r="H98">
        <v>53.226999999999997</v>
      </c>
      <c r="I98">
        <v>62.606000000000002</v>
      </c>
      <c r="J98">
        <v>36.5932584321382</v>
      </c>
      <c r="K98">
        <v>41144.266223407103</v>
      </c>
      <c r="L98">
        <v>0</v>
      </c>
      <c r="M98">
        <v>37635.614084114401</v>
      </c>
      <c r="N98">
        <v>10402.673704434501</v>
      </c>
      <c r="O98">
        <v>49407.437310990099</v>
      </c>
      <c r="P98">
        <v>51727.003203151697</v>
      </c>
      <c r="Q98">
        <v>38208.2926734422</v>
      </c>
      <c r="R98">
        <v>28.753333559581598</v>
      </c>
      <c r="S98">
        <v>0</v>
      </c>
      <c r="T98">
        <v>18.384678221043</v>
      </c>
      <c r="U98">
        <v>7.4003709862255498</v>
      </c>
      <c r="V98">
        <v>23.1855673395144</v>
      </c>
      <c r="W98">
        <v>24.756598933216299</v>
      </c>
      <c r="X98">
        <v>15.2546196323706</v>
      </c>
      <c r="Y98">
        <v>75.496252742207901</v>
      </c>
      <c r="Z98">
        <v>0</v>
      </c>
      <c r="AA98">
        <v>23.636180104065399</v>
      </c>
      <c r="AB98">
        <v>4.5050168465545797</v>
      </c>
      <c r="AC98">
        <v>9.0872835778498704</v>
      </c>
      <c r="AD98">
        <v>29.837219179529601</v>
      </c>
      <c r="AE98">
        <v>22.201389215048501</v>
      </c>
      <c r="AF98">
        <v>4450429.8076531496</v>
      </c>
      <c r="AG98">
        <v>0</v>
      </c>
      <c r="AH98">
        <v>78018941.818048298</v>
      </c>
      <c r="AI98">
        <v>10025832.7672066</v>
      </c>
      <c r="AJ98">
        <v>169894139.812814</v>
      </c>
      <c r="AK98">
        <v>33415134.216743398</v>
      </c>
      <c r="AL98">
        <v>52308945.096440598</v>
      </c>
      <c r="AM98">
        <f t="shared" si="3"/>
        <v>117.735168671951</v>
      </c>
      <c r="AN98" s="2">
        <f t="shared" si="4"/>
        <v>0.18272264613305156</v>
      </c>
      <c r="AO98">
        <f t="shared" si="5"/>
        <v>348113423.51890606</v>
      </c>
      <c r="AP98" s="2">
        <f>(Sheet4!$A$26-AO98)/Sheet4!$A$26</f>
        <v>0.26540444430243892</v>
      </c>
    </row>
    <row r="99" spans="1:42" x14ac:dyDescent="0.25">
      <c r="A99">
        <v>0.96</v>
      </c>
      <c r="B99">
        <v>118.97448623691901</v>
      </c>
      <c r="C99">
        <v>235127.613645228</v>
      </c>
      <c r="D99">
        <v>72.983999999999995</v>
      </c>
      <c r="E99">
        <v>0</v>
      </c>
      <c r="F99">
        <v>40</v>
      </c>
      <c r="G99">
        <v>22.524000000000001</v>
      </c>
      <c r="H99">
        <v>47.041795716735002</v>
      </c>
      <c r="I99">
        <v>62.606000000000002</v>
      </c>
      <c r="J99">
        <v>53.428999999999903</v>
      </c>
      <c r="K99">
        <v>41144.266223407103</v>
      </c>
      <c r="L99">
        <v>0</v>
      </c>
      <c r="M99">
        <v>37635.614084114401</v>
      </c>
      <c r="N99">
        <v>10402.673704434599</v>
      </c>
      <c r="O99">
        <v>41309.165434337498</v>
      </c>
      <c r="P99">
        <v>51727.003203151697</v>
      </c>
      <c r="Q99">
        <v>52908.8909957828</v>
      </c>
      <c r="R99">
        <v>28.753333559581598</v>
      </c>
      <c r="S99">
        <v>0</v>
      </c>
      <c r="T99">
        <v>18.384678221044201</v>
      </c>
      <c r="U99">
        <v>7.4003709862255604</v>
      </c>
      <c r="V99">
        <v>20.061132588216001</v>
      </c>
      <c r="W99">
        <v>24.756598933216299</v>
      </c>
      <c r="X99">
        <v>19.618371948635701</v>
      </c>
      <c r="Y99">
        <v>75.496252742207801</v>
      </c>
      <c r="Z99">
        <v>0</v>
      </c>
      <c r="AA99">
        <v>23.636180104065399</v>
      </c>
      <c r="AB99">
        <v>4.5050168465545797</v>
      </c>
      <c r="AC99">
        <v>7.2646247972211304</v>
      </c>
      <c r="AD99">
        <v>29.837219179529701</v>
      </c>
      <c r="AE99">
        <v>35.910799595342702</v>
      </c>
      <c r="AF99">
        <v>4450429.8076531598</v>
      </c>
      <c r="AG99">
        <v>0</v>
      </c>
      <c r="AH99">
        <v>78018941.818048298</v>
      </c>
      <c r="AI99">
        <v>10025832.7672066</v>
      </c>
      <c r="AJ99">
        <v>130699419.45274</v>
      </c>
      <c r="AK99">
        <v>33415134.216743398</v>
      </c>
      <c r="AL99">
        <v>107146193.98721699</v>
      </c>
      <c r="AM99">
        <f t="shared" si="3"/>
        <v>118.97448623691901</v>
      </c>
      <c r="AN99" s="2">
        <f t="shared" si="4"/>
        <v>0.14599816651910644</v>
      </c>
      <c r="AO99">
        <f t="shared" si="5"/>
        <v>363755952.04960847</v>
      </c>
      <c r="AP99" s="2">
        <f>(Sheet4!$A$26-AO99)/Sheet4!$A$26</f>
        <v>0.23239528360311812</v>
      </c>
    </row>
    <row r="100" spans="1:42" x14ac:dyDescent="0.25">
      <c r="A100">
        <v>0.97</v>
      </c>
      <c r="B100">
        <v>120.213803801803</v>
      </c>
      <c r="C100">
        <v>238322.81066905201</v>
      </c>
      <c r="D100">
        <v>72.983999999999995</v>
      </c>
      <c r="E100">
        <v>0</v>
      </c>
      <c r="F100">
        <v>40</v>
      </c>
      <c r="G100">
        <v>22.524000000000001</v>
      </c>
      <c r="H100">
        <v>49.495177822879398</v>
      </c>
      <c r="I100">
        <v>62.606000000000002</v>
      </c>
      <c r="J100">
        <v>53.429000000000002</v>
      </c>
      <c r="K100">
        <v>41144.266223407103</v>
      </c>
      <c r="L100">
        <v>0</v>
      </c>
      <c r="M100">
        <v>37635.614084114401</v>
      </c>
      <c r="N100">
        <v>10402.673704434599</v>
      </c>
      <c r="O100">
        <v>44504.362458161399</v>
      </c>
      <c r="P100">
        <v>51727.003203151697</v>
      </c>
      <c r="Q100">
        <v>52908.890995782902</v>
      </c>
      <c r="R100">
        <v>28.753333559581598</v>
      </c>
      <c r="S100">
        <v>0</v>
      </c>
      <c r="T100">
        <v>18.384678221043</v>
      </c>
      <c r="U100">
        <v>7.4003709862255498</v>
      </c>
      <c r="V100">
        <v>21.300450153100901</v>
      </c>
      <c r="W100">
        <v>24.756598933216299</v>
      </c>
      <c r="X100">
        <v>19.618371948635801</v>
      </c>
      <c r="Y100">
        <v>75.496252742207801</v>
      </c>
      <c r="Z100">
        <v>0</v>
      </c>
      <c r="AA100">
        <v>23.636180104065399</v>
      </c>
      <c r="AB100">
        <v>4.5050168465545797</v>
      </c>
      <c r="AC100">
        <v>7.9875885398815498</v>
      </c>
      <c r="AD100">
        <v>29.837219179529601</v>
      </c>
      <c r="AE100">
        <v>35.910799595342702</v>
      </c>
      <c r="AF100">
        <v>4450429.8076531598</v>
      </c>
      <c r="AG100">
        <v>0</v>
      </c>
      <c r="AH100">
        <v>78018941.818048298</v>
      </c>
      <c r="AI100">
        <v>10025832.767206499</v>
      </c>
      <c r="AJ100">
        <v>146246137.262355</v>
      </c>
      <c r="AK100">
        <v>33415134.216743398</v>
      </c>
      <c r="AL100">
        <v>107146193.98721699</v>
      </c>
      <c r="AM100">
        <f t="shared" si="3"/>
        <v>120.213803801803</v>
      </c>
      <c r="AN100" s="2">
        <f t="shared" si="4"/>
        <v>0.10949862489178346</v>
      </c>
      <c r="AO100">
        <f t="shared" si="5"/>
        <v>379302669.85922337</v>
      </c>
      <c r="AP100" s="2">
        <f>(Sheet4!$A$26-AO100)/Sheet4!$A$26</f>
        <v>0.19958830450652784</v>
      </c>
    </row>
    <row r="101" spans="1:42" x14ac:dyDescent="0.25">
      <c r="A101">
        <v>0.98</v>
      </c>
      <c r="B101">
        <v>121.45312136685401</v>
      </c>
      <c r="C101">
        <v>234354.88067119601</v>
      </c>
      <c r="D101">
        <v>72.983999999999995</v>
      </c>
      <c r="E101">
        <v>0</v>
      </c>
      <c r="F101">
        <v>39.999999999999901</v>
      </c>
      <c r="G101">
        <v>15.6785820181949</v>
      </c>
      <c r="H101">
        <v>53.226999999999997</v>
      </c>
      <c r="I101">
        <v>62.606000000000002</v>
      </c>
      <c r="J101">
        <v>53.428999999999903</v>
      </c>
      <c r="K101">
        <v>41144.266223407103</v>
      </c>
      <c r="L101" s="1">
        <v>9.2541085905395397E-11</v>
      </c>
      <c r="M101">
        <v>37635.614084114401</v>
      </c>
      <c r="N101">
        <v>1531.6688537499299</v>
      </c>
      <c r="O101">
        <v>49407.437310989997</v>
      </c>
      <c r="P101">
        <v>51727.003203151697</v>
      </c>
      <c r="Q101">
        <v>52908.890995782902</v>
      </c>
      <c r="R101">
        <v>28.753333559581598</v>
      </c>
      <c r="S101">
        <v>0</v>
      </c>
      <c r="T101">
        <v>18.384678221042901</v>
      </c>
      <c r="U101">
        <v>6.7545713648629002</v>
      </c>
      <c r="V101">
        <v>23.1855673395144</v>
      </c>
      <c r="W101">
        <v>24.756598933216299</v>
      </c>
      <c r="X101">
        <v>19.618371948635701</v>
      </c>
      <c r="Y101">
        <v>75.496252742207801</v>
      </c>
      <c r="Z101">
        <v>0</v>
      </c>
      <c r="AA101">
        <v>23.636180104065399</v>
      </c>
      <c r="AB101">
        <v>3.97745716543404</v>
      </c>
      <c r="AC101">
        <v>9.0872835778498704</v>
      </c>
      <c r="AD101">
        <v>29.837219179529601</v>
      </c>
      <c r="AE101">
        <v>35.910799595342702</v>
      </c>
      <c r="AF101">
        <v>4450429.8076531598</v>
      </c>
      <c r="AG101">
        <v>0</v>
      </c>
      <c r="AH101">
        <v>78018941.818048194</v>
      </c>
      <c r="AI101">
        <v>1333455.41863834</v>
      </c>
      <c r="AJ101">
        <v>169894139.812814</v>
      </c>
      <c r="AK101">
        <v>33415134.216743398</v>
      </c>
      <c r="AL101">
        <v>107146193.98721699</v>
      </c>
      <c r="AM101">
        <f t="shared" si="3"/>
        <v>121.45312136685401</v>
      </c>
      <c r="AN101" s="2">
        <f t="shared" si="4"/>
        <v>7.4386810854646046E-2</v>
      </c>
      <c r="AO101">
        <f t="shared" si="5"/>
        <v>394258295.06111407</v>
      </c>
      <c r="AP101" s="2">
        <f>(Sheet4!$A$26-AO101)/Sheet4!$A$26</f>
        <v>0.16802866025342225</v>
      </c>
    </row>
    <row r="102" spans="1:42" x14ac:dyDescent="0.25">
      <c r="A102">
        <v>0.99</v>
      </c>
      <c r="B102">
        <v>122.69243893182301</v>
      </c>
      <c r="C102">
        <v>244767.066532528</v>
      </c>
      <c r="D102">
        <v>72.983999999999895</v>
      </c>
      <c r="E102" s="1">
        <v>-2.05797689124918E-13</v>
      </c>
      <c r="F102">
        <v>39.999999999999901</v>
      </c>
      <c r="G102">
        <v>22.524000000000001</v>
      </c>
      <c r="H102">
        <v>54.401941774975498</v>
      </c>
      <c r="I102">
        <v>62.605999999999298</v>
      </c>
      <c r="J102">
        <v>53.428999999999903</v>
      </c>
      <c r="K102">
        <v>41144.266223405997</v>
      </c>
      <c r="L102" s="1">
        <v>-1.19421913821865E-11</v>
      </c>
      <c r="M102">
        <v>37635.614084114299</v>
      </c>
      <c r="N102">
        <v>10402.673704434599</v>
      </c>
      <c r="O102">
        <v>50948.618321642702</v>
      </c>
      <c r="P102">
        <v>51727.003203151398</v>
      </c>
      <c r="Q102">
        <v>52908.890995779402</v>
      </c>
      <c r="R102">
        <v>28.753333691267802</v>
      </c>
      <c r="S102">
        <v>0</v>
      </c>
      <c r="T102">
        <v>18.384678221042901</v>
      </c>
      <c r="U102">
        <v>7.4003709862255196</v>
      </c>
      <c r="V102">
        <v>23.779085151435101</v>
      </c>
      <c r="W102">
        <v>24.756598933216001</v>
      </c>
      <c r="X102">
        <v>19.618371948635801</v>
      </c>
      <c r="Y102">
        <v>75.496252742207702</v>
      </c>
      <c r="Z102">
        <v>0</v>
      </c>
      <c r="AA102">
        <v>23.6361801040653</v>
      </c>
      <c r="AB102">
        <v>4.5050168465545797</v>
      </c>
      <c r="AC102">
        <v>9.4335159486514097</v>
      </c>
      <c r="AD102">
        <v>29.837219179528699</v>
      </c>
      <c r="AE102">
        <v>35.910799595342603</v>
      </c>
      <c r="AF102">
        <v>4450429.8076531095</v>
      </c>
      <c r="AG102">
        <v>0</v>
      </c>
      <c r="AH102">
        <v>78018941.818048105</v>
      </c>
      <c r="AI102">
        <v>10025832.7672066</v>
      </c>
      <c r="AJ102">
        <v>177339571.23278099</v>
      </c>
      <c r="AK102">
        <v>33415134.216743</v>
      </c>
      <c r="AL102">
        <v>107146193.98721699</v>
      </c>
      <c r="AM102">
        <f t="shared" si="3"/>
        <v>122.69243893182301</v>
      </c>
      <c r="AN102" s="2">
        <f t="shared" si="4"/>
        <v>3.6499545508089842E-2</v>
      </c>
      <c r="AO102">
        <f t="shared" si="5"/>
        <v>410396103.82964879</v>
      </c>
      <c r="AP102" s="2">
        <f>(Sheet4!$A$26-AO102)/Sheet4!$A$26</f>
        <v>0.1339743497926856</v>
      </c>
    </row>
    <row r="103" spans="1:42" x14ac:dyDescent="0.25">
      <c r="A103" t="s">
        <v>38</v>
      </c>
      <c r="B103">
        <v>123.931756496791</v>
      </c>
      <c r="C103">
        <v>247984.44821089</v>
      </c>
      <c r="D103">
        <v>72.983999999999995</v>
      </c>
      <c r="E103" s="1">
        <v>2.8086899992063102E-13</v>
      </c>
      <c r="F103">
        <v>40</v>
      </c>
      <c r="G103">
        <v>22.524000000000001</v>
      </c>
      <c r="H103">
        <v>56.855324141972602</v>
      </c>
      <c r="I103">
        <v>62.606000000000002</v>
      </c>
      <c r="J103">
        <v>53.428999999999903</v>
      </c>
      <c r="K103">
        <v>41144.266223407103</v>
      </c>
      <c r="L103" s="1">
        <v>4.0017766878008797E-11</v>
      </c>
      <c r="M103">
        <v>37635.614084114401</v>
      </c>
      <c r="N103">
        <v>10402.673704434599</v>
      </c>
      <c r="O103">
        <v>54166</v>
      </c>
      <c r="P103">
        <v>51727.003203151697</v>
      </c>
      <c r="Q103">
        <v>52908.8909957828</v>
      </c>
      <c r="R103">
        <v>28.753333559581598</v>
      </c>
      <c r="S103">
        <v>0</v>
      </c>
      <c r="T103">
        <v>18.384678221042901</v>
      </c>
      <c r="U103">
        <v>7.4003709862255604</v>
      </c>
      <c r="V103">
        <v>25.018402848088801</v>
      </c>
      <c r="W103">
        <v>24.756598933216399</v>
      </c>
      <c r="X103">
        <v>19.618371948635801</v>
      </c>
      <c r="Y103">
        <v>75.496252742207801</v>
      </c>
      <c r="Z103">
        <v>0</v>
      </c>
      <c r="AA103">
        <v>23.636180104065399</v>
      </c>
      <c r="AB103">
        <v>4.5050168465545797</v>
      </c>
      <c r="AC103">
        <v>10.156479768220899</v>
      </c>
      <c r="AD103">
        <v>29.837219179529601</v>
      </c>
      <c r="AE103">
        <v>35.910799595342702</v>
      </c>
      <c r="AF103">
        <v>4450429.8076531496</v>
      </c>
      <c r="AG103">
        <v>0</v>
      </c>
      <c r="AH103">
        <v>78018941.818048298</v>
      </c>
      <c r="AI103">
        <v>10025832.7672066</v>
      </c>
      <c r="AJ103">
        <v>192886290.69538</v>
      </c>
      <c r="AK103">
        <v>33415134.216743398</v>
      </c>
      <c r="AL103">
        <v>107146193.98721699</v>
      </c>
      <c r="AM103">
        <f t="shared" si="3"/>
        <v>123.931756496791</v>
      </c>
      <c r="AN103" s="2">
        <f>(MAX($AO:$AO)-AO103)/MAX($AO:$AO)</f>
        <v>0</v>
      </c>
      <c r="AO103">
        <f t="shared" si="5"/>
        <v>425942823.29224849</v>
      </c>
      <c r="AP103" s="2">
        <f>(Sheet4!$A$26-AO103)/Sheet4!$A$26</f>
        <v>0.10116736720793543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N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79.294981699888595</v>
      </c>
      <c r="C3">
        <v>140909.557215056</v>
      </c>
      <c r="D3">
        <v>72.983999999999995</v>
      </c>
      <c r="E3">
        <v>0</v>
      </c>
      <c r="F3">
        <v>40</v>
      </c>
      <c r="G3">
        <v>22.523999999999901</v>
      </c>
      <c r="H3">
        <v>0</v>
      </c>
      <c r="I3">
        <v>62.606000000000002</v>
      </c>
      <c r="J3">
        <v>0</v>
      </c>
      <c r="K3">
        <v>41144.266223406397</v>
      </c>
      <c r="L3">
        <v>0</v>
      </c>
      <c r="M3">
        <v>37635.614084114299</v>
      </c>
      <c r="N3">
        <v>10402.673704433701</v>
      </c>
      <c r="O3" s="1">
        <v>-4.95407347513844E-8</v>
      </c>
      <c r="P3">
        <v>51727.003203151697</v>
      </c>
      <c r="Q3" s="1">
        <v>-9.9424641147152201E-11</v>
      </c>
      <c r="R3">
        <v>28.753333559581499</v>
      </c>
      <c r="S3">
        <v>0</v>
      </c>
      <c r="T3">
        <v>18.384678221043</v>
      </c>
      <c r="U3">
        <v>7.4003709862255498</v>
      </c>
      <c r="V3" s="1">
        <v>-1.77770813793155E-10</v>
      </c>
      <c r="W3">
        <v>24.756598933216299</v>
      </c>
      <c r="X3">
        <v>0</v>
      </c>
      <c r="Y3">
        <v>75.496252742207801</v>
      </c>
      <c r="Z3">
        <v>0</v>
      </c>
      <c r="AA3">
        <v>23.636180104065399</v>
      </c>
      <c r="AB3">
        <v>4.5050168465545699</v>
      </c>
      <c r="AC3">
        <v>0</v>
      </c>
      <c r="AD3">
        <v>29.8372191795298</v>
      </c>
      <c r="AE3">
        <v>0</v>
      </c>
      <c r="AF3">
        <v>4450429.8076531496</v>
      </c>
      <c r="AG3">
        <v>0</v>
      </c>
      <c r="AH3">
        <v>78018941.818048298</v>
      </c>
      <c r="AI3">
        <v>10025832.767206401</v>
      </c>
      <c r="AJ3">
        <v>0</v>
      </c>
      <c r="AK3">
        <v>33415134.216743398</v>
      </c>
      <c r="AL3">
        <v>0</v>
      </c>
      <c r="AM3">
        <f t="shared" ref="AM3:AM66" si="0">B3</f>
        <v>79.294981699888595</v>
      </c>
      <c r="AN3" s="2">
        <f t="shared" ref="AN3:AN66" si="1">(MAX($AO:$AO)-AO3)/MAX($AO:$AO)</f>
        <v>0.67168998483613362</v>
      </c>
      <c r="AO3">
        <f t="shared" ref="AO3:AO66" si="2">SUM(AF3:AL3)</f>
        <v>125910338.60965124</v>
      </c>
      <c r="AP3" s="2">
        <f>(Sheet4!$A$26-AO3)/Sheet4!$A$26</f>
        <v>0.73430161289370233</v>
      </c>
    </row>
    <row r="4" spans="1:42" x14ac:dyDescent="0.25">
      <c r="A4">
        <v>0.01</v>
      </c>
      <c r="B4">
        <v>79.294981699888694</v>
      </c>
      <c r="C4">
        <v>140909.55721505699</v>
      </c>
      <c r="D4">
        <v>72.983999999999995</v>
      </c>
      <c r="E4">
        <v>0</v>
      </c>
      <c r="F4">
        <v>40</v>
      </c>
      <c r="G4">
        <v>22.523999999999901</v>
      </c>
      <c r="H4">
        <v>0</v>
      </c>
      <c r="I4">
        <v>62.606000000000002</v>
      </c>
      <c r="J4">
        <v>0</v>
      </c>
      <c r="K4">
        <v>41144.266223406397</v>
      </c>
      <c r="L4" s="1">
        <v>-7.3669070843607097E-11</v>
      </c>
      <c r="M4">
        <v>37635.614084114299</v>
      </c>
      <c r="N4">
        <v>10402.673704434501</v>
      </c>
      <c r="O4" s="1">
        <v>-4.9542926331634997E-8</v>
      </c>
      <c r="P4">
        <v>51727.003203151697</v>
      </c>
      <c r="Q4" s="1">
        <v>-1.00271790870465E-10</v>
      </c>
      <c r="R4">
        <v>28.753333559581598</v>
      </c>
      <c r="S4">
        <v>0</v>
      </c>
      <c r="T4">
        <v>18.384678221043</v>
      </c>
      <c r="U4">
        <v>7.4003709862255498</v>
      </c>
      <c r="V4" s="1">
        <v>-1.77770813793155E-10</v>
      </c>
      <c r="W4">
        <v>24.756598933216299</v>
      </c>
      <c r="X4">
        <v>0</v>
      </c>
      <c r="Y4">
        <v>75.496252742207801</v>
      </c>
      <c r="Z4">
        <v>0</v>
      </c>
      <c r="AA4">
        <v>23.636180104065399</v>
      </c>
      <c r="AB4">
        <v>4.5050168465545699</v>
      </c>
      <c r="AC4">
        <v>0</v>
      </c>
      <c r="AD4">
        <v>29.837219179529601</v>
      </c>
      <c r="AE4">
        <v>0</v>
      </c>
      <c r="AF4">
        <v>4450429.8076531496</v>
      </c>
      <c r="AG4">
        <v>0</v>
      </c>
      <c r="AH4">
        <v>78018941.818048298</v>
      </c>
      <c r="AI4">
        <v>10025832.767206401</v>
      </c>
      <c r="AJ4">
        <v>0</v>
      </c>
      <c r="AK4">
        <v>33415134.216743398</v>
      </c>
      <c r="AL4">
        <v>0</v>
      </c>
      <c r="AM4">
        <f t="shared" si="0"/>
        <v>79.294981699888694</v>
      </c>
      <c r="AN4" s="2">
        <f t="shared" si="1"/>
        <v>0.67168998483613362</v>
      </c>
      <c r="AO4">
        <f t="shared" si="2"/>
        <v>125910338.60965124</v>
      </c>
      <c r="AP4" s="2">
        <f>(Sheet4!$A$26-AO4)/Sheet4!$A$26</f>
        <v>0.73430161289370233</v>
      </c>
    </row>
    <row r="5" spans="1:42" x14ac:dyDescent="0.25">
      <c r="A5">
        <v>0.02</v>
      </c>
      <c r="B5">
        <v>79.294981699888694</v>
      </c>
      <c r="C5">
        <v>140909.55721505699</v>
      </c>
      <c r="D5">
        <v>72.983999999999995</v>
      </c>
      <c r="E5">
        <v>0</v>
      </c>
      <c r="F5">
        <v>40</v>
      </c>
      <c r="G5">
        <v>22.523999999999901</v>
      </c>
      <c r="H5">
        <v>0</v>
      </c>
      <c r="I5">
        <v>62.606000000000002</v>
      </c>
      <c r="J5">
        <v>0</v>
      </c>
      <c r="K5">
        <v>41144.266223406397</v>
      </c>
      <c r="L5" s="1">
        <v>-7.3669070843607097E-11</v>
      </c>
      <c r="M5">
        <v>37635.614084114299</v>
      </c>
      <c r="N5">
        <v>10402.673704434501</v>
      </c>
      <c r="O5" s="1">
        <v>-4.9542926331634997E-8</v>
      </c>
      <c r="P5">
        <v>51727.003203151697</v>
      </c>
      <c r="Q5" s="1">
        <v>-1.00271790870465E-10</v>
      </c>
      <c r="R5">
        <v>28.753333559581598</v>
      </c>
      <c r="S5">
        <v>0</v>
      </c>
      <c r="T5">
        <v>18.384678221043</v>
      </c>
      <c r="U5">
        <v>7.4003709862255498</v>
      </c>
      <c r="V5" s="1">
        <v>-1.77770813793155E-10</v>
      </c>
      <c r="W5">
        <v>24.756598933216299</v>
      </c>
      <c r="X5">
        <v>0</v>
      </c>
      <c r="Y5">
        <v>75.496252742207801</v>
      </c>
      <c r="Z5">
        <v>0</v>
      </c>
      <c r="AA5">
        <v>23.636180104065399</v>
      </c>
      <c r="AB5">
        <v>4.5050168465545699</v>
      </c>
      <c r="AC5">
        <v>0</v>
      </c>
      <c r="AD5">
        <v>29.837219179529601</v>
      </c>
      <c r="AE5">
        <v>0</v>
      </c>
      <c r="AF5">
        <v>4450429.8076531496</v>
      </c>
      <c r="AG5">
        <v>0</v>
      </c>
      <c r="AH5">
        <v>78018941.818048298</v>
      </c>
      <c r="AI5">
        <v>10025832.767206401</v>
      </c>
      <c r="AJ5">
        <v>0</v>
      </c>
      <c r="AK5">
        <v>33415134.216743398</v>
      </c>
      <c r="AL5">
        <v>0</v>
      </c>
      <c r="AM5">
        <f t="shared" si="0"/>
        <v>79.294981699888694</v>
      </c>
      <c r="AN5" s="2">
        <f t="shared" si="1"/>
        <v>0.67168998483613362</v>
      </c>
      <c r="AO5">
        <f t="shared" si="2"/>
        <v>125910338.60965124</v>
      </c>
      <c r="AP5" s="2">
        <f>(Sheet4!$A$26-AO5)/Sheet4!$A$26</f>
        <v>0.73430161289370233</v>
      </c>
    </row>
    <row r="6" spans="1:42" x14ac:dyDescent="0.25">
      <c r="A6">
        <v>0.03</v>
      </c>
      <c r="B6">
        <v>79.294981699888694</v>
      </c>
      <c r="C6">
        <v>140909.55721505699</v>
      </c>
      <c r="D6">
        <v>72.983999999999995</v>
      </c>
      <c r="E6">
        <v>0</v>
      </c>
      <c r="F6">
        <v>40</v>
      </c>
      <c r="G6">
        <v>22.523999999999901</v>
      </c>
      <c r="H6">
        <v>0</v>
      </c>
      <c r="I6">
        <v>62.606000000000002</v>
      </c>
      <c r="J6">
        <v>0</v>
      </c>
      <c r="K6">
        <v>41144.266223406397</v>
      </c>
      <c r="L6" s="1">
        <v>-7.3669070843607097E-11</v>
      </c>
      <c r="M6">
        <v>37635.614084114299</v>
      </c>
      <c r="N6">
        <v>10402.673704434501</v>
      </c>
      <c r="O6" s="1">
        <v>-4.9542926331634997E-8</v>
      </c>
      <c r="P6">
        <v>51727.003203151697</v>
      </c>
      <c r="Q6" s="1">
        <v>-1.00271790870465E-10</v>
      </c>
      <c r="R6">
        <v>28.753333559581598</v>
      </c>
      <c r="S6">
        <v>0</v>
      </c>
      <c r="T6">
        <v>18.384678221043</v>
      </c>
      <c r="U6">
        <v>7.4003709862255498</v>
      </c>
      <c r="V6" s="1">
        <v>-1.77770813793155E-10</v>
      </c>
      <c r="W6">
        <v>24.756598933216299</v>
      </c>
      <c r="X6">
        <v>0</v>
      </c>
      <c r="Y6">
        <v>75.496252742207801</v>
      </c>
      <c r="Z6">
        <v>0</v>
      </c>
      <c r="AA6">
        <v>23.636180104065399</v>
      </c>
      <c r="AB6">
        <v>4.5050168465545699</v>
      </c>
      <c r="AC6">
        <v>0</v>
      </c>
      <c r="AD6">
        <v>29.837219179529601</v>
      </c>
      <c r="AE6">
        <v>0</v>
      </c>
      <c r="AF6">
        <v>4450429.8076531496</v>
      </c>
      <c r="AG6">
        <v>0</v>
      </c>
      <c r="AH6">
        <v>78018941.818048298</v>
      </c>
      <c r="AI6">
        <v>10025832.767206401</v>
      </c>
      <c r="AJ6">
        <v>0</v>
      </c>
      <c r="AK6">
        <v>33415134.216743398</v>
      </c>
      <c r="AL6">
        <v>0</v>
      </c>
      <c r="AM6">
        <f t="shared" si="0"/>
        <v>79.294981699888694</v>
      </c>
      <c r="AN6" s="2">
        <f t="shared" si="1"/>
        <v>0.67168998483613362</v>
      </c>
      <c r="AO6">
        <f t="shared" si="2"/>
        <v>125910338.60965124</v>
      </c>
      <c r="AP6" s="2">
        <f>(Sheet4!$A$26-AO6)/Sheet4!$A$26</f>
        <v>0.73430161289370233</v>
      </c>
    </row>
    <row r="7" spans="1:42" x14ac:dyDescent="0.25">
      <c r="A7">
        <v>0.04</v>
      </c>
      <c r="B7">
        <v>79.294981699888694</v>
      </c>
      <c r="C7">
        <v>140909.55721505699</v>
      </c>
      <c r="D7">
        <v>72.983999999999995</v>
      </c>
      <c r="E7">
        <v>0</v>
      </c>
      <c r="F7">
        <v>40</v>
      </c>
      <c r="G7">
        <v>22.523999999999901</v>
      </c>
      <c r="H7">
        <v>0</v>
      </c>
      <c r="I7">
        <v>62.606000000000002</v>
      </c>
      <c r="J7">
        <v>0</v>
      </c>
      <c r="K7">
        <v>41144.266223406397</v>
      </c>
      <c r="L7" s="1">
        <v>-7.3669070843607097E-11</v>
      </c>
      <c r="M7">
        <v>37635.614084114299</v>
      </c>
      <c r="N7">
        <v>10402.673704434501</v>
      </c>
      <c r="O7" s="1">
        <v>-4.9542926331634997E-8</v>
      </c>
      <c r="P7">
        <v>51727.003203151697</v>
      </c>
      <c r="Q7" s="1">
        <v>-1.00271790870465E-10</v>
      </c>
      <c r="R7">
        <v>28.753333559581598</v>
      </c>
      <c r="S7">
        <v>0</v>
      </c>
      <c r="T7">
        <v>18.384678221043</v>
      </c>
      <c r="U7">
        <v>7.4003709862255498</v>
      </c>
      <c r="V7" s="1">
        <v>-1.77770813793155E-10</v>
      </c>
      <c r="W7">
        <v>24.756598933216299</v>
      </c>
      <c r="X7">
        <v>0</v>
      </c>
      <c r="Y7">
        <v>75.496252742207801</v>
      </c>
      <c r="Z7">
        <v>0</v>
      </c>
      <c r="AA7">
        <v>23.636180104065399</v>
      </c>
      <c r="AB7">
        <v>4.5050168465545699</v>
      </c>
      <c r="AC7">
        <v>0</v>
      </c>
      <c r="AD7">
        <v>29.837219179529601</v>
      </c>
      <c r="AE7">
        <v>0</v>
      </c>
      <c r="AF7">
        <v>4450429.8076531496</v>
      </c>
      <c r="AG7">
        <v>0</v>
      </c>
      <c r="AH7">
        <v>78018941.818048298</v>
      </c>
      <c r="AI7">
        <v>10025832.767206401</v>
      </c>
      <c r="AJ7">
        <v>0</v>
      </c>
      <c r="AK7">
        <v>33415134.216743398</v>
      </c>
      <c r="AL7">
        <v>0</v>
      </c>
      <c r="AM7">
        <f t="shared" si="0"/>
        <v>79.294981699888694</v>
      </c>
      <c r="AN7" s="2">
        <f t="shared" si="1"/>
        <v>0.67168998483613362</v>
      </c>
      <c r="AO7">
        <f t="shared" si="2"/>
        <v>125910338.60965124</v>
      </c>
      <c r="AP7" s="2">
        <f>(Sheet4!$A$26-AO7)/Sheet4!$A$26</f>
        <v>0.73430161289370233</v>
      </c>
    </row>
    <row r="8" spans="1:42" x14ac:dyDescent="0.25">
      <c r="A8">
        <v>0.05</v>
      </c>
      <c r="B8">
        <v>79.294981699888694</v>
      </c>
      <c r="C8">
        <v>140909.55721505699</v>
      </c>
      <c r="D8">
        <v>72.983999999999995</v>
      </c>
      <c r="E8">
        <v>0</v>
      </c>
      <c r="F8">
        <v>40</v>
      </c>
      <c r="G8">
        <v>22.523999999999901</v>
      </c>
      <c r="H8">
        <v>0</v>
      </c>
      <c r="I8">
        <v>62.606000000000002</v>
      </c>
      <c r="J8">
        <v>0</v>
      </c>
      <c r="K8">
        <v>41144.266223406397</v>
      </c>
      <c r="L8" s="1">
        <v>-7.3669070843607097E-11</v>
      </c>
      <c r="M8">
        <v>37635.614084114299</v>
      </c>
      <c r="N8">
        <v>10402.673704434501</v>
      </c>
      <c r="O8" s="1">
        <v>-4.9542926331634997E-8</v>
      </c>
      <c r="P8">
        <v>51727.003203151697</v>
      </c>
      <c r="Q8" s="1">
        <v>-1.00271790870465E-10</v>
      </c>
      <c r="R8">
        <v>28.753333559581598</v>
      </c>
      <c r="S8">
        <v>0</v>
      </c>
      <c r="T8">
        <v>18.384678221043</v>
      </c>
      <c r="U8">
        <v>7.4003709862255498</v>
      </c>
      <c r="V8" s="1">
        <v>-1.77770813793155E-10</v>
      </c>
      <c r="W8">
        <v>24.756598933216299</v>
      </c>
      <c r="X8">
        <v>0</v>
      </c>
      <c r="Y8">
        <v>75.496252742207801</v>
      </c>
      <c r="Z8">
        <v>0</v>
      </c>
      <c r="AA8">
        <v>23.636180104065399</v>
      </c>
      <c r="AB8">
        <v>4.5050168465545699</v>
      </c>
      <c r="AC8">
        <v>0</v>
      </c>
      <c r="AD8">
        <v>29.837219179529601</v>
      </c>
      <c r="AE8">
        <v>0</v>
      </c>
      <c r="AF8">
        <v>4450429.8076531496</v>
      </c>
      <c r="AG8">
        <v>0</v>
      </c>
      <c r="AH8">
        <v>78018941.818048298</v>
      </c>
      <c r="AI8">
        <v>10025832.767206401</v>
      </c>
      <c r="AJ8">
        <v>0</v>
      </c>
      <c r="AK8">
        <v>33415134.216743398</v>
      </c>
      <c r="AL8">
        <v>0</v>
      </c>
      <c r="AM8">
        <f t="shared" si="0"/>
        <v>79.294981699888694</v>
      </c>
      <c r="AN8" s="2">
        <f t="shared" si="1"/>
        <v>0.67168998483613362</v>
      </c>
      <c r="AO8">
        <f t="shared" si="2"/>
        <v>125910338.60965124</v>
      </c>
      <c r="AP8" s="2">
        <f>(Sheet4!$A$26-AO8)/Sheet4!$A$26</f>
        <v>0.73430161289370233</v>
      </c>
    </row>
    <row r="9" spans="1:42" x14ac:dyDescent="0.25">
      <c r="A9">
        <v>0.06</v>
      </c>
      <c r="B9">
        <v>79.294981699888694</v>
      </c>
      <c r="C9">
        <v>140909.55721505699</v>
      </c>
      <c r="D9">
        <v>72.983999999999995</v>
      </c>
      <c r="E9">
        <v>0</v>
      </c>
      <c r="F9">
        <v>40</v>
      </c>
      <c r="G9">
        <v>22.523999999999901</v>
      </c>
      <c r="H9">
        <v>0</v>
      </c>
      <c r="I9">
        <v>62.606000000000002</v>
      </c>
      <c r="J9">
        <v>0</v>
      </c>
      <c r="K9">
        <v>41144.266223406397</v>
      </c>
      <c r="L9" s="1">
        <v>-7.3669070843607097E-11</v>
      </c>
      <c r="M9">
        <v>37635.614084114299</v>
      </c>
      <c r="N9">
        <v>10402.673704434501</v>
      </c>
      <c r="O9" s="1">
        <v>-4.9542926331634997E-8</v>
      </c>
      <c r="P9">
        <v>51727.003203151697</v>
      </c>
      <c r="Q9" s="1">
        <v>-1.00271790870465E-10</v>
      </c>
      <c r="R9">
        <v>28.753333559581598</v>
      </c>
      <c r="S9">
        <v>0</v>
      </c>
      <c r="T9">
        <v>18.384678221043</v>
      </c>
      <c r="U9">
        <v>7.4003709862255498</v>
      </c>
      <c r="V9" s="1">
        <v>-1.77770813793155E-10</v>
      </c>
      <c r="W9">
        <v>24.756598933216299</v>
      </c>
      <c r="X9">
        <v>0</v>
      </c>
      <c r="Y9">
        <v>75.496252742207801</v>
      </c>
      <c r="Z9">
        <v>0</v>
      </c>
      <c r="AA9">
        <v>23.636180104065399</v>
      </c>
      <c r="AB9">
        <v>4.5050168465545699</v>
      </c>
      <c r="AC9">
        <v>0</v>
      </c>
      <c r="AD9">
        <v>29.837219179529601</v>
      </c>
      <c r="AE9">
        <v>0</v>
      </c>
      <c r="AF9">
        <v>4450429.8076531496</v>
      </c>
      <c r="AG9">
        <v>0</v>
      </c>
      <c r="AH9">
        <v>78018941.818048298</v>
      </c>
      <c r="AI9">
        <v>10025832.767206401</v>
      </c>
      <c r="AJ9">
        <v>0</v>
      </c>
      <c r="AK9">
        <v>33415134.216743398</v>
      </c>
      <c r="AL9">
        <v>0</v>
      </c>
      <c r="AM9">
        <f t="shared" si="0"/>
        <v>79.294981699888694</v>
      </c>
      <c r="AN9" s="2">
        <f t="shared" si="1"/>
        <v>0.67168998483613362</v>
      </c>
      <c r="AO9">
        <f t="shared" si="2"/>
        <v>125910338.60965124</v>
      </c>
      <c r="AP9" s="2">
        <f>(Sheet4!$A$26-AO9)/Sheet4!$A$26</f>
        <v>0.73430161289370233</v>
      </c>
    </row>
    <row r="10" spans="1:42" x14ac:dyDescent="0.25">
      <c r="A10">
        <v>7.0000000000000007E-2</v>
      </c>
      <c r="B10">
        <v>79.294981699888694</v>
      </c>
      <c r="C10">
        <v>140909.55721505699</v>
      </c>
      <c r="D10">
        <v>72.983999999999995</v>
      </c>
      <c r="E10">
        <v>0</v>
      </c>
      <c r="F10">
        <v>40</v>
      </c>
      <c r="G10">
        <v>22.523999999999901</v>
      </c>
      <c r="H10">
        <v>0</v>
      </c>
      <c r="I10">
        <v>62.606000000000002</v>
      </c>
      <c r="J10">
        <v>0</v>
      </c>
      <c r="K10">
        <v>41144.266223406397</v>
      </c>
      <c r="L10" s="1">
        <v>-7.3669070843607097E-11</v>
      </c>
      <c r="M10">
        <v>37635.614084114299</v>
      </c>
      <c r="N10">
        <v>10402.673704434501</v>
      </c>
      <c r="O10" s="1">
        <v>-4.9542926331634997E-8</v>
      </c>
      <c r="P10">
        <v>51727.003203151697</v>
      </c>
      <c r="Q10" s="1">
        <v>-1.00271790870465E-10</v>
      </c>
      <c r="R10">
        <v>28.753333559581598</v>
      </c>
      <c r="S10">
        <v>0</v>
      </c>
      <c r="T10">
        <v>18.384678221043</v>
      </c>
      <c r="U10">
        <v>7.4003709862255498</v>
      </c>
      <c r="V10" s="1">
        <v>-1.77770813793155E-10</v>
      </c>
      <c r="W10">
        <v>24.756598933216299</v>
      </c>
      <c r="X10">
        <v>0</v>
      </c>
      <c r="Y10">
        <v>75.496252742207801</v>
      </c>
      <c r="Z10">
        <v>0</v>
      </c>
      <c r="AA10">
        <v>23.636180104065399</v>
      </c>
      <c r="AB10">
        <v>4.5050168465545699</v>
      </c>
      <c r="AC10">
        <v>0</v>
      </c>
      <c r="AD10">
        <v>29.837219179529601</v>
      </c>
      <c r="AE10">
        <v>0</v>
      </c>
      <c r="AF10">
        <v>4450429.8076531496</v>
      </c>
      <c r="AG10">
        <v>0</v>
      </c>
      <c r="AH10">
        <v>78018941.818048298</v>
      </c>
      <c r="AI10">
        <v>10025832.767206401</v>
      </c>
      <c r="AJ10">
        <v>0</v>
      </c>
      <c r="AK10">
        <v>33415134.216743398</v>
      </c>
      <c r="AL10">
        <v>0</v>
      </c>
      <c r="AM10">
        <f t="shared" si="0"/>
        <v>79.294981699888694</v>
      </c>
      <c r="AN10" s="2">
        <f t="shared" si="1"/>
        <v>0.67168998483613362</v>
      </c>
      <c r="AO10">
        <f t="shared" si="2"/>
        <v>125910338.60965124</v>
      </c>
      <c r="AP10" s="2">
        <f>(Sheet4!$A$26-AO10)/Sheet4!$A$26</f>
        <v>0.73430161289370233</v>
      </c>
    </row>
    <row r="11" spans="1:42" x14ac:dyDescent="0.25">
      <c r="A11">
        <v>0.08</v>
      </c>
      <c r="B11">
        <v>79.294981699888694</v>
      </c>
      <c r="C11">
        <v>140909.55721505699</v>
      </c>
      <c r="D11">
        <v>72.983999999999995</v>
      </c>
      <c r="E11">
        <v>0</v>
      </c>
      <c r="F11">
        <v>40</v>
      </c>
      <c r="G11">
        <v>22.523999999999901</v>
      </c>
      <c r="H11">
        <v>0</v>
      </c>
      <c r="I11">
        <v>62.606000000000002</v>
      </c>
      <c r="J11">
        <v>0</v>
      </c>
      <c r="K11">
        <v>41144.266223406397</v>
      </c>
      <c r="L11" s="1">
        <v>-7.3669070843607097E-11</v>
      </c>
      <c r="M11">
        <v>37635.614084114299</v>
      </c>
      <c r="N11">
        <v>10402.673704434501</v>
      </c>
      <c r="O11" s="1">
        <v>-4.9542926331634997E-8</v>
      </c>
      <c r="P11">
        <v>51727.003203151697</v>
      </c>
      <c r="Q11" s="1">
        <v>-1.00271790870465E-10</v>
      </c>
      <c r="R11">
        <v>28.753333559581598</v>
      </c>
      <c r="S11">
        <v>0</v>
      </c>
      <c r="T11">
        <v>18.384678221043</v>
      </c>
      <c r="U11">
        <v>7.4003709862255498</v>
      </c>
      <c r="V11" s="1">
        <v>-1.77770813793155E-10</v>
      </c>
      <c r="W11">
        <v>24.756598933216299</v>
      </c>
      <c r="X11">
        <v>0</v>
      </c>
      <c r="Y11">
        <v>75.496252742207801</v>
      </c>
      <c r="Z11">
        <v>0</v>
      </c>
      <c r="AA11">
        <v>23.636180104065399</v>
      </c>
      <c r="AB11">
        <v>4.5050168465545699</v>
      </c>
      <c r="AC11">
        <v>0</v>
      </c>
      <c r="AD11">
        <v>29.837219179529601</v>
      </c>
      <c r="AE11">
        <v>0</v>
      </c>
      <c r="AF11">
        <v>4450429.8076531496</v>
      </c>
      <c r="AG11">
        <v>0</v>
      </c>
      <c r="AH11">
        <v>78018941.818048298</v>
      </c>
      <c r="AI11">
        <v>10025832.767206401</v>
      </c>
      <c r="AJ11">
        <v>0</v>
      </c>
      <c r="AK11">
        <v>33415134.216743398</v>
      </c>
      <c r="AL11">
        <v>0</v>
      </c>
      <c r="AM11">
        <f t="shared" si="0"/>
        <v>79.294981699888694</v>
      </c>
      <c r="AN11" s="2">
        <f t="shared" si="1"/>
        <v>0.67168998483613362</v>
      </c>
      <c r="AO11">
        <f t="shared" si="2"/>
        <v>125910338.60965124</v>
      </c>
      <c r="AP11" s="2">
        <f>(Sheet4!$A$26-AO11)/Sheet4!$A$26</f>
        <v>0.73430161289370233</v>
      </c>
    </row>
    <row r="12" spans="1:42" x14ac:dyDescent="0.25">
      <c r="A12">
        <v>0.09</v>
      </c>
      <c r="B12">
        <v>79.294981699888694</v>
      </c>
      <c r="C12">
        <v>140909.55721505699</v>
      </c>
      <c r="D12">
        <v>72.983999999999995</v>
      </c>
      <c r="E12">
        <v>0</v>
      </c>
      <c r="F12">
        <v>40</v>
      </c>
      <c r="G12">
        <v>22.523999999999901</v>
      </c>
      <c r="H12">
        <v>0</v>
      </c>
      <c r="I12">
        <v>62.606000000000002</v>
      </c>
      <c r="J12">
        <v>0</v>
      </c>
      <c r="K12">
        <v>41144.266223406397</v>
      </c>
      <c r="L12" s="1">
        <v>-7.3669070843607097E-11</v>
      </c>
      <c r="M12">
        <v>37635.614084114299</v>
      </c>
      <c r="N12">
        <v>10402.673704434501</v>
      </c>
      <c r="O12" s="1">
        <v>-4.9542926331634997E-8</v>
      </c>
      <c r="P12">
        <v>51727.003203151697</v>
      </c>
      <c r="Q12" s="1">
        <v>-1.00271790870465E-10</v>
      </c>
      <c r="R12">
        <v>28.753333559581598</v>
      </c>
      <c r="S12">
        <v>0</v>
      </c>
      <c r="T12">
        <v>18.384678221043</v>
      </c>
      <c r="U12">
        <v>7.4003709862255498</v>
      </c>
      <c r="V12" s="1">
        <v>-1.77770813793155E-10</v>
      </c>
      <c r="W12">
        <v>24.756598933216299</v>
      </c>
      <c r="X12">
        <v>0</v>
      </c>
      <c r="Y12">
        <v>75.496252742207801</v>
      </c>
      <c r="Z12">
        <v>0</v>
      </c>
      <c r="AA12">
        <v>23.636180104065399</v>
      </c>
      <c r="AB12">
        <v>4.5050168465545699</v>
      </c>
      <c r="AC12">
        <v>0</v>
      </c>
      <c r="AD12">
        <v>29.837219179529601</v>
      </c>
      <c r="AE12">
        <v>0</v>
      </c>
      <c r="AF12">
        <v>4450429.8076531496</v>
      </c>
      <c r="AG12">
        <v>0</v>
      </c>
      <c r="AH12">
        <v>78018941.818048298</v>
      </c>
      <c r="AI12">
        <v>10025832.767206401</v>
      </c>
      <c r="AJ12">
        <v>0</v>
      </c>
      <c r="AK12">
        <v>33415134.216743398</v>
      </c>
      <c r="AL12">
        <v>0</v>
      </c>
      <c r="AM12">
        <f t="shared" si="0"/>
        <v>79.294981699888694</v>
      </c>
      <c r="AN12" s="2">
        <f t="shared" si="1"/>
        <v>0.67168998483613362</v>
      </c>
      <c r="AO12">
        <f t="shared" si="2"/>
        <v>125910338.60965124</v>
      </c>
      <c r="AP12" s="2">
        <f>(Sheet4!$A$26-AO12)/Sheet4!$A$26</f>
        <v>0.73430161289370233</v>
      </c>
    </row>
    <row r="13" spans="1:42" x14ac:dyDescent="0.25">
      <c r="A13">
        <v>0.1</v>
      </c>
      <c r="B13">
        <v>79.294981699888694</v>
      </c>
      <c r="C13">
        <v>140909.55721505699</v>
      </c>
      <c r="D13">
        <v>72.983999999999995</v>
      </c>
      <c r="E13">
        <v>0</v>
      </c>
      <c r="F13">
        <v>40</v>
      </c>
      <c r="G13">
        <v>22.523999999999901</v>
      </c>
      <c r="H13">
        <v>0</v>
      </c>
      <c r="I13">
        <v>62.606000000000002</v>
      </c>
      <c r="J13">
        <v>0</v>
      </c>
      <c r="K13">
        <v>41144.266223406397</v>
      </c>
      <c r="L13" s="1">
        <v>-7.3669070843607097E-11</v>
      </c>
      <c r="M13">
        <v>37635.614084114299</v>
      </c>
      <c r="N13">
        <v>10402.673704434501</v>
      </c>
      <c r="O13" s="1">
        <v>-4.9542926331634997E-8</v>
      </c>
      <c r="P13">
        <v>51727.003203151697</v>
      </c>
      <c r="Q13" s="1">
        <v>-1.00271790870465E-10</v>
      </c>
      <c r="R13">
        <v>28.753333559581598</v>
      </c>
      <c r="S13">
        <v>0</v>
      </c>
      <c r="T13">
        <v>18.384678221043</v>
      </c>
      <c r="U13">
        <v>7.4003709862255498</v>
      </c>
      <c r="V13" s="1">
        <v>-1.77770813793155E-10</v>
      </c>
      <c r="W13">
        <v>24.756598933216299</v>
      </c>
      <c r="X13">
        <v>0</v>
      </c>
      <c r="Y13">
        <v>75.496252742207801</v>
      </c>
      <c r="Z13">
        <v>0</v>
      </c>
      <c r="AA13">
        <v>23.636180104065399</v>
      </c>
      <c r="AB13">
        <v>4.5050168465545699</v>
      </c>
      <c r="AC13">
        <v>0</v>
      </c>
      <c r="AD13">
        <v>29.837219179529601</v>
      </c>
      <c r="AE13">
        <v>0</v>
      </c>
      <c r="AF13">
        <v>4450429.8076531496</v>
      </c>
      <c r="AG13">
        <v>0</v>
      </c>
      <c r="AH13">
        <v>78018941.818048298</v>
      </c>
      <c r="AI13">
        <v>10025832.767206401</v>
      </c>
      <c r="AJ13">
        <v>0</v>
      </c>
      <c r="AK13">
        <v>33415134.216743398</v>
      </c>
      <c r="AL13">
        <v>0</v>
      </c>
      <c r="AM13">
        <f t="shared" si="0"/>
        <v>79.294981699888694</v>
      </c>
      <c r="AN13" s="2">
        <f t="shared" si="1"/>
        <v>0.67168998483613362</v>
      </c>
      <c r="AO13">
        <f t="shared" si="2"/>
        <v>125910338.60965124</v>
      </c>
      <c r="AP13" s="2">
        <f>(Sheet4!$A$26-AO13)/Sheet4!$A$26</f>
        <v>0.73430161289370233</v>
      </c>
    </row>
    <row r="14" spans="1:42" x14ac:dyDescent="0.25">
      <c r="A14">
        <v>0.11</v>
      </c>
      <c r="B14">
        <v>79.294981699888694</v>
      </c>
      <c r="C14">
        <v>140909.55721505699</v>
      </c>
      <c r="D14">
        <v>72.983999999999995</v>
      </c>
      <c r="E14">
        <v>0</v>
      </c>
      <c r="F14">
        <v>40</v>
      </c>
      <c r="G14">
        <v>22.523999999999901</v>
      </c>
      <c r="H14">
        <v>0</v>
      </c>
      <c r="I14">
        <v>62.606000000000002</v>
      </c>
      <c r="J14">
        <v>0</v>
      </c>
      <c r="K14">
        <v>41144.266223406397</v>
      </c>
      <c r="L14" s="1">
        <v>-7.3669070843607097E-11</v>
      </c>
      <c r="M14">
        <v>37635.614084114299</v>
      </c>
      <c r="N14">
        <v>10402.673704434501</v>
      </c>
      <c r="O14" s="1">
        <v>-4.9542926331634997E-8</v>
      </c>
      <c r="P14">
        <v>51727.003203151697</v>
      </c>
      <c r="Q14" s="1">
        <v>-1.00271790870465E-10</v>
      </c>
      <c r="R14">
        <v>28.753333559581598</v>
      </c>
      <c r="S14">
        <v>0</v>
      </c>
      <c r="T14">
        <v>18.384678221043</v>
      </c>
      <c r="U14">
        <v>7.4003709862255498</v>
      </c>
      <c r="V14" s="1">
        <v>-1.77770813793155E-10</v>
      </c>
      <c r="W14">
        <v>24.756598933216299</v>
      </c>
      <c r="X14">
        <v>0</v>
      </c>
      <c r="Y14">
        <v>75.496252742207801</v>
      </c>
      <c r="Z14">
        <v>0</v>
      </c>
      <c r="AA14">
        <v>23.636180104065399</v>
      </c>
      <c r="AB14">
        <v>4.5050168465545699</v>
      </c>
      <c r="AC14">
        <v>0</v>
      </c>
      <c r="AD14">
        <v>29.837219179529601</v>
      </c>
      <c r="AE14">
        <v>0</v>
      </c>
      <c r="AF14">
        <v>4450429.8076531496</v>
      </c>
      <c r="AG14">
        <v>0</v>
      </c>
      <c r="AH14">
        <v>78018941.818048298</v>
      </c>
      <c r="AI14">
        <v>10025832.767206401</v>
      </c>
      <c r="AJ14">
        <v>0</v>
      </c>
      <c r="AK14">
        <v>33415134.216743398</v>
      </c>
      <c r="AL14">
        <v>0</v>
      </c>
      <c r="AM14">
        <f t="shared" si="0"/>
        <v>79.294981699888694</v>
      </c>
      <c r="AN14" s="2">
        <f t="shared" si="1"/>
        <v>0.67168998483613362</v>
      </c>
      <c r="AO14">
        <f t="shared" si="2"/>
        <v>125910338.60965124</v>
      </c>
      <c r="AP14" s="2">
        <f>(Sheet4!$A$26-AO14)/Sheet4!$A$26</f>
        <v>0.73430161289370233</v>
      </c>
    </row>
    <row r="15" spans="1:42" x14ac:dyDescent="0.25">
      <c r="A15">
        <v>0.12</v>
      </c>
      <c r="B15">
        <v>79.294981699888694</v>
      </c>
      <c r="C15">
        <v>140909.55721505699</v>
      </c>
      <c r="D15">
        <v>72.983999999999995</v>
      </c>
      <c r="E15">
        <v>0</v>
      </c>
      <c r="F15">
        <v>40</v>
      </c>
      <c r="G15">
        <v>22.523999999999901</v>
      </c>
      <c r="H15">
        <v>0</v>
      </c>
      <c r="I15">
        <v>62.606000000000002</v>
      </c>
      <c r="J15">
        <v>0</v>
      </c>
      <c r="K15">
        <v>41144.266223406397</v>
      </c>
      <c r="L15" s="1">
        <v>-7.3669070843607097E-11</v>
      </c>
      <c r="M15">
        <v>37635.614084114299</v>
      </c>
      <c r="N15">
        <v>10402.673704434501</v>
      </c>
      <c r="O15" s="1">
        <v>-4.9542926331634997E-8</v>
      </c>
      <c r="P15">
        <v>51727.003203151697</v>
      </c>
      <c r="Q15" s="1">
        <v>-1.00271790870465E-10</v>
      </c>
      <c r="R15">
        <v>28.753333559581598</v>
      </c>
      <c r="S15">
        <v>0</v>
      </c>
      <c r="T15">
        <v>18.384678221043</v>
      </c>
      <c r="U15">
        <v>7.4003709862255498</v>
      </c>
      <c r="V15" s="1">
        <v>-1.77770813793155E-10</v>
      </c>
      <c r="W15">
        <v>24.756598933216299</v>
      </c>
      <c r="X15">
        <v>0</v>
      </c>
      <c r="Y15">
        <v>75.496252742207801</v>
      </c>
      <c r="Z15">
        <v>0</v>
      </c>
      <c r="AA15">
        <v>23.636180104065399</v>
      </c>
      <c r="AB15">
        <v>4.5050168465545699</v>
      </c>
      <c r="AC15">
        <v>0</v>
      </c>
      <c r="AD15">
        <v>29.837219179529601</v>
      </c>
      <c r="AE15">
        <v>0</v>
      </c>
      <c r="AF15">
        <v>4450429.8076531496</v>
      </c>
      <c r="AG15">
        <v>0</v>
      </c>
      <c r="AH15">
        <v>78018941.818048298</v>
      </c>
      <c r="AI15">
        <v>10025832.767206401</v>
      </c>
      <c r="AJ15">
        <v>0</v>
      </c>
      <c r="AK15">
        <v>33415134.216743398</v>
      </c>
      <c r="AL15">
        <v>0</v>
      </c>
      <c r="AM15">
        <f t="shared" si="0"/>
        <v>79.294981699888694</v>
      </c>
      <c r="AN15" s="2">
        <f t="shared" si="1"/>
        <v>0.67168998483613362</v>
      </c>
      <c r="AO15">
        <f t="shared" si="2"/>
        <v>125910338.60965124</v>
      </c>
      <c r="AP15" s="2">
        <f>(Sheet4!$A$26-AO15)/Sheet4!$A$26</f>
        <v>0.73430161289370233</v>
      </c>
    </row>
    <row r="16" spans="1:42" x14ac:dyDescent="0.25">
      <c r="A16">
        <v>0.13</v>
      </c>
      <c r="B16">
        <v>79.294981699888694</v>
      </c>
      <c r="C16">
        <v>140909.55721505699</v>
      </c>
      <c r="D16">
        <v>72.983999999999995</v>
      </c>
      <c r="E16">
        <v>0</v>
      </c>
      <c r="F16">
        <v>40</v>
      </c>
      <c r="G16">
        <v>22.523999999999901</v>
      </c>
      <c r="H16">
        <v>0</v>
      </c>
      <c r="I16">
        <v>62.606000000000002</v>
      </c>
      <c r="J16">
        <v>0</v>
      </c>
      <c r="K16">
        <v>41144.266223406397</v>
      </c>
      <c r="L16" s="1">
        <v>-7.3669070843607097E-11</v>
      </c>
      <c r="M16">
        <v>37635.614084114299</v>
      </c>
      <c r="N16">
        <v>10402.673704434501</v>
      </c>
      <c r="O16" s="1">
        <v>-4.9542926331634997E-8</v>
      </c>
      <c r="P16">
        <v>51727.003203151697</v>
      </c>
      <c r="Q16" s="1">
        <v>-1.00271790870465E-10</v>
      </c>
      <c r="R16">
        <v>28.753333559581598</v>
      </c>
      <c r="S16">
        <v>0</v>
      </c>
      <c r="T16">
        <v>18.384678221043</v>
      </c>
      <c r="U16">
        <v>7.4003709862255498</v>
      </c>
      <c r="V16" s="1">
        <v>-1.77770813793155E-10</v>
      </c>
      <c r="W16">
        <v>24.756598933216299</v>
      </c>
      <c r="X16">
        <v>0</v>
      </c>
      <c r="Y16">
        <v>75.496252742207801</v>
      </c>
      <c r="Z16">
        <v>0</v>
      </c>
      <c r="AA16">
        <v>23.636180104065399</v>
      </c>
      <c r="AB16">
        <v>4.5050168465545699</v>
      </c>
      <c r="AC16">
        <v>0</v>
      </c>
      <c r="AD16">
        <v>29.837219179529601</v>
      </c>
      <c r="AE16">
        <v>0</v>
      </c>
      <c r="AF16">
        <v>4450429.8076531496</v>
      </c>
      <c r="AG16">
        <v>0</v>
      </c>
      <c r="AH16">
        <v>78018941.818048298</v>
      </c>
      <c r="AI16">
        <v>10025832.767206401</v>
      </c>
      <c r="AJ16">
        <v>0</v>
      </c>
      <c r="AK16">
        <v>33415134.216743398</v>
      </c>
      <c r="AL16">
        <v>0</v>
      </c>
      <c r="AM16">
        <f t="shared" si="0"/>
        <v>79.294981699888694</v>
      </c>
      <c r="AN16" s="2">
        <f t="shared" si="1"/>
        <v>0.67168998483613362</v>
      </c>
      <c r="AO16">
        <f t="shared" si="2"/>
        <v>125910338.60965124</v>
      </c>
      <c r="AP16" s="2">
        <f>(Sheet4!$A$26-AO16)/Sheet4!$A$26</f>
        <v>0.73430161289370233</v>
      </c>
    </row>
    <row r="17" spans="1:42" x14ac:dyDescent="0.25">
      <c r="A17">
        <v>0.14000000000000001</v>
      </c>
      <c r="B17">
        <v>79.294981699888694</v>
      </c>
      <c r="C17">
        <v>140909.55721505699</v>
      </c>
      <c r="D17">
        <v>72.983999999999995</v>
      </c>
      <c r="E17">
        <v>0</v>
      </c>
      <c r="F17">
        <v>40</v>
      </c>
      <c r="G17">
        <v>22.523999999999901</v>
      </c>
      <c r="H17">
        <v>0</v>
      </c>
      <c r="I17">
        <v>62.606000000000002</v>
      </c>
      <c r="J17">
        <v>0</v>
      </c>
      <c r="K17">
        <v>41144.266223406397</v>
      </c>
      <c r="L17" s="1">
        <v>-7.3669070843607097E-11</v>
      </c>
      <c r="M17">
        <v>37635.614084114299</v>
      </c>
      <c r="N17">
        <v>10402.673704434501</v>
      </c>
      <c r="O17" s="1">
        <v>-4.9542926331634997E-8</v>
      </c>
      <c r="P17">
        <v>51727.003203151697</v>
      </c>
      <c r="Q17" s="1">
        <v>-1.00271790870465E-10</v>
      </c>
      <c r="R17">
        <v>28.753333559581598</v>
      </c>
      <c r="S17">
        <v>0</v>
      </c>
      <c r="T17">
        <v>18.384678221043</v>
      </c>
      <c r="U17">
        <v>7.4003709862255498</v>
      </c>
      <c r="V17" s="1">
        <v>-1.77770813793155E-10</v>
      </c>
      <c r="W17">
        <v>24.756598933216299</v>
      </c>
      <c r="X17">
        <v>0</v>
      </c>
      <c r="Y17">
        <v>75.496252742207801</v>
      </c>
      <c r="Z17">
        <v>0</v>
      </c>
      <c r="AA17">
        <v>23.636180104065399</v>
      </c>
      <c r="AB17">
        <v>4.5050168465545699</v>
      </c>
      <c r="AC17">
        <v>0</v>
      </c>
      <c r="AD17">
        <v>29.837219179529601</v>
      </c>
      <c r="AE17">
        <v>0</v>
      </c>
      <c r="AF17">
        <v>4450429.8076531496</v>
      </c>
      <c r="AG17">
        <v>0</v>
      </c>
      <c r="AH17">
        <v>78018941.818048298</v>
      </c>
      <c r="AI17">
        <v>10025832.767206401</v>
      </c>
      <c r="AJ17">
        <v>0</v>
      </c>
      <c r="AK17">
        <v>33415134.216743398</v>
      </c>
      <c r="AL17">
        <v>0</v>
      </c>
      <c r="AM17">
        <f t="shared" si="0"/>
        <v>79.294981699888694</v>
      </c>
      <c r="AN17" s="2">
        <f t="shared" si="1"/>
        <v>0.67168998483613362</v>
      </c>
      <c r="AO17">
        <f t="shared" si="2"/>
        <v>125910338.60965124</v>
      </c>
      <c r="AP17" s="2">
        <f>(Sheet4!$A$26-AO17)/Sheet4!$A$26</f>
        <v>0.73430161289370233</v>
      </c>
    </row>
    <row r="18" spans="1:42" x14ac:dyDescent="0.25">
      <c r="A18">
        <v>0.15</v>
      </c>
      <c r="B18">
        <v>79.294981699888694</v>
      </c>
      <c r="C18">
        <v>140909.55721505699</v>
      </c>
      <c r="D18">
        <v>72.983999999999995</v>
      </c>
      <c r="E18">
        <v>0</v>
      </c>
      <c r="F18">
        <v>40</v>
      </c>
      <c r="G18">
        <v>22.523999999999901</v>
      </c>
      <c r="H18">
        <v>0</v>
      </c>
      <c r="I18">
        <v>62.606000000000002</v>
      </c>
      <c r="J18">
        <v>0</v>
      </c>
      <c r="K18">
        <v>41144.266223406397</v>
      </c>
      <c r="L18" s="1">
        <v>-7.3669070843607097E-11</v>
      </c>
      <c r="M18">
        <v>37635.614084114299</v>
      </c>
      <c r="N18">
        <v>10402.673704434501</v>
      </c>
      <c r="O18" s="1">
        <v>-4.9542926331634997E-8</v>
      </c>
      <c r="P18">
        <v>51727.003203151697</v>
      </c>
      <c r="Q18" s="1">
        <v>-1.00271790870465E-10</v>
      </c>
      <c r="R18">
        <v>28.753333559581598</v>
      </c>
      <c r="S18">
        <v>0</v>
      </c>
      <c r="T18">
        <v>18.384678221043</v>
      </c>
      <c r="U18">
        <v>7.4003709862255498</v>
      </c>
      <c r="V18" s="1">
        <v>-1.77770813793155E-10</v>
      </c>
      <c r="W18">
        <v>24.756598933216299</v>
      </c>
      <c r="X18">
        <v>0</v>
      </c>
      <c r="Y18">
        <v>75.496252742207801</v>
      </c>
      <c r="Z18">
        <v>0</v>
      </c>
      <c r="AA18">
        <v>23.636180104065399</v>
      </c>
      <c r="AB18">
        <v>4.5050168465545699</v>
      </c>
      <c r="AC18">
        <v>0</v>
      </c>
      <c r="AD18">
        <v>29.837219179529601</v>
      </c>
      <c r="AE18">
        <v>0</v>
      </c>
      <c r="AF18">
        <v>4450429.8076531496</v>
      </c>
      <c r="AG18">
        <v>0</v>
      </c>
      <c r="AH18">
        <v>78018941.818048298</v>
      </c>
      <c r="AI18">
        <v>10025832.767206401</v>
      </c>
      <c r="AJ18">
        <v>0</v>
      </c>
      <c r="AK18">
        <v>33415134.216743398</v>
      </c>
      <c r="AL18">
        <v>0</v>
      </c>
      <c r="AM18">
        <f t="shared" si="0"/>
        <v>79.294981699888694</v>
      </c>
      <c r="AN18" s="2">
        <f t="shared" si="1"/>
        <v>0.67168998483613362</v>
      </c>
      <c r="AO18">
        <f t="shared" si="2"/>
        <v>125910338.60965124</v>
      </c>
      <c r="AP18" s="2">
        <f>(Sheet4!$A$26-AO18)/Sheet4!$A$26</f>
        <v>0.73430161289370233</v>
      </c>
    </row>
    <row r="19" spans="1:42" x14ac:dyDescent="0.25">
      <c r="A19">
        <v>0.16</v>
      </c>
      <c r="B19">
        <v>79.294981699888694</v>
      </c>
      <c r="C19">
        <v>140909.55721505699</v>
      </c>
      <c r="D19">
        <v>72.983999999999995</v>
      </c>
      <c r="E19">
        <v>0</v>
      </c>
      <c r="F19">
        <v>40</v>
      </c>
      <c r="G19">
        <v>22.523999999999901</v>
      </c>
      <c r="H19">
        <v>0</v>
      </c>
      <c r="I19">
        <v>62.606000000000002</v>
      </c>
      <c r="J19">
        <v>0</v>
      </c>
      <c r="K19">
        <v>41144.266223406397</v>
      </c>
      <c r="L19" s="1">
        <v>-7.3669070843607097E-11</v>
      </c>
      <c r="M19">
        <v>37635.614084114299</v>
      </c>
      <c r="N19">
        <v>10402.673704434501</v>
      </c>
      <c r="O19" s="1">
        <v>-4.9542926331634997E-8</v>
      </c>
      <c r="P19">
        <v>51727.003203151697</v>
      </c>
      <c r="Q19" s="1">
        <v>-1.00271790870465E-10</v>
      </c>
      <c r="R19">
        <v>28.753333559581598</v>
      </c>
      <c r="S19">
        <v>0</v>
      </c>
      <c r="T19">
        <v>18.384678221043</v>
      </c>
      <c r="U19">
        <v>7.4003709862255498</v>
      </c>
      <c r="V19" s="1">
        <v>-1.77770813793155E-10</v>
      </c>
      <c r="W19">
        <v>24.756598933216299</v>
      </c>
      <c r="X19">
        <v>0</v>
      </c>
      <c r="Y19">
        <v>75.496252742207801</v>
      </c>
      <c r="Z19">
        <v>0</v>
      </c>
      <c r="AA19">
        <v>23.636180104065399</v>
      </c>
      <c r="AB19">
        <v>4.5050168465545699</v>
      </c>
      <c r="AC19">
        <v>0</v>
      </c>
      <c r="AD19">
        <v>29.837219179529601</v>
      </c>
      <c r="AE19">
        <v>0</v>
      </c>
      <c r="AF19">
        <v>4450429.8076531496</v>
      </c>
      <c r="AG19">
        <v>0</v>
      </c>
      <c r="AH19">
        <v>78018941.818048298</v>
      </c>
      <c r="AI19">
        <v>10025832.767206401</v>
      </c>
      <c r="AJ19">
        <v>0</v>
      </c>
      <c r="AK19">
        <v>33415134.216743398</v>
      </c>
      <c r="AL19">
        <v>0</v>
      </c>
      <c r="AM19">
        <f t="shared" si="0"/>
        <v>79.294981699888694</v>
      </c>
      <c r="AN19" s="2">
        <f t="shared" si="1"/>
        <v>0.67168998483613362</v>
      </c>
      <c r="AO19">
        <f t="shared" si="2"/>
        <v>125910338.60965124</v>
      </c>
      <c r="AP19" s="2">
        <f>(Sheet4!$A$26-AO19)/Sheet4!$A$26</f>
        <v>0.73430161289370233</v>
      </c>
    </row>
    <row r="20" spans="1:42" x14ac:dyDescent="0.25">
      <c r="A20">
        <v>0.17</v>
      </c>
      <c r="B20">
        <v>79.294981699888694</v>
      </c>
      <c r="C20">
        <v>140909.55721505699</v>
      </c>
      <c r="D20">
        <v>72.983999999999995</v>
      </c>
      <c r="E20">
        <v>0</v>
      </c>
      <c r="F20">
        <v>40</v>
      </c>
      <c r="G20">
        <v>22.523999999999901</v>
      </c>
      <c r="H20">
        <v>0</v>
      </c>
      <c r="I20">
        <v>62.606000000000002</v>
      </c>
      <c r="J20">
        <v>0</v>
      </c>
      <c r="K20">
        <v>41144.266223406397</v>
      </c>
      <c r="L20" s="1">
        <v>-7.3669070843607097E-11</v>
      </c>
      <c r="M20">
        <v>37635.614084114299</v>
      </c>
      <c r="N20">
        <v>10402.673704434501</v>
      </c>
      <c r="O20" s="1">
        <v>-4.9542926331634997E-8</v>
      </c>
      <c r="P20">
        <v>51727.003203151697</v>
      </c>
      <c r="Q20" s="1">
        <v>-1.00271790870465E-10</v>
      </c>
      <c r="R20">
        <v>28.753333559581598</v>
      </c>
      <c r="S20">
        <v>0</v>
      </c>
      <c r="T20">
        <v>18.384678221043</v>
      </c>
      <c r="U20">
        <v>7.4003709862255498</v>
      </c>
      <c r="V20" s="1">
        <v>-1.77770813793155E-10</v>
      </c>
      <c r="W20">
        <v>24.756598933216299</v>
      </c>
      <c r="X20">
        <v>0</v>
      </c>
      <c r="Y20">
        <v>75.496252742207801</v>
      </c>
      <c r="Z20">
        <v>0</v>
      </c>
      <c r="AA20">
        <v>23.636180104065399</v>
      </c>
      <c r="AB20">
        <v>4.5050168465545699</v>
      </c>
      <c r="AC20">
        <v>0</v>
      </c>
      <c r="AD20">
        <v>29.837219179529601</v>
      </c>
      <c r="AE20">
        <v>0</v>
      </c>
      <c r="AF20">
        <v>4450429.8076531496</v>
      </c>
      <c r="AG20">
        <v>0</v>
      </c>
      <c r="AH20">
        <v>78018941.818048298</v>
      </c>
      <c r="AI20">
        <v>10025832.767206401</v>
      </c>
      <c r="AJ20">
        <v>0</v>
      </c>
      <c r="AK20">
        <v>33415134.216743398</v>
      </c>
      <c r="AL20">
        <v>0</v>
      </c>
      <c r="AM20">
        <f t="shared" si="0"/>
        <v>79.294981699888694</v>
      </c>
      <c r="AN20" s="2">
        <f t="shared" si="1"/>
        <v>0.67168998483613362</v>
      </c>
      <c r="AO20">
        <f t="shared" si="2"/>
        <v>125910338.60965124</v>
      </c>
      <c r="AP20" s="2">
        <f>(Sheet4!$A$26-AO20)/Sheet4!$A$26</f>
        <v>0.73430161289370233</v>
      </c>
    </row>
    <row r="21" spans="1:42" x14ac:dyDescent="0.25">
      <c r="A21">
        <v>0.18</v>
      </c>
      <c r="B21">
        <v>79.294981699888694</v>
      </c>
      <c r="C21">
        <v>140909.55721505699</v>
      </c>
      <c r="D21">
        <v>72.983999999999995</v>
      </c>
      <c r="E21">
        <v>0</v>
      </c>
      <c r="F21">
        <v>40</v>
      </c>
      <c r="G21">
        <v>22.523999999999901</v>
      </c>
      <c r="H21">
        <v>0</v>
      </c>
      <c r="I21">
        <v>62.606000000000002</v>
      </c>
      <c r="J21">
        <v>0</v>
      </c>
      <c r="K21">
        <v>41144.266223406397</v>
      </c>
      <c r="L21" s="1">
        <v>-7.3669070843607097E-11</v>
      </c>
      <c r="M21">
        <v>37635.614084114299</v>
      </c>
      <c r="N21">
        <v>10402.673704434501</v>
      </c>
      <c r="O21" s="1">
        <v>-4.9542926331634997E-8</v>
      </c>
      <c r="P21">
        <v>51727.003203151697</v>
      </c>
      <c r="Q21" s="1">
        <v>-1.00271790870465E-10</v>
      </c>
      <c r="R21">
        <v>28.753333559581598</v>
      </c>
      <c r="S21">
        <v>0</v>
      </c>
      <c r="T21">
        <v>18.384678221043</v>
      </c>
      <c r="U21">
        <v>7.4003709862255498</v>
      </c>
      <c r="V21" s="1">
        <v>-1.77770813793155E-10</v>
      </c>
      <c r="W21">
        <v>24.756598933216299</v>
      </c>
      <c r="X21">
        <v>0</v>
      </c>
      <c r="Y21">
        <v>75.496252742207801</v>
      </c>
      <c r="Z21">
        <v>0</v>
      </c>
      <c r="AA21">
        <v>23.636180104065399</v>
      </c>
      <c r="AB21">
        <v>4.5050168465545699</v>
      </c>
      <c r="AC21">
        <v>0</v>
      </c>
      <c r="AD21">
        <v>29.837219179529601</v>
      </c>
      <c r="AE21">
        <v>0</v>
      </c>
      <c r="AF21">
        <v>4450429.8076531496</v>
      </c>
      <c r="AG21">
        <v>0</v>
      </c>
      <c r="AH21">
        <v>78018941.818048298</v>
      </c>
      <c r="AI21">
        <v>10025832.767206401</v>
      </c>
      <c r="AJ21">
        <v>0</v>
      </c>
      <c r="AK21">
        <v>33415134.216743398</v>
      </c>
      <c r="AL21">
        <v>0</v>
      </c>
      <c r="AM21">
        <f t="shared" si="0"/>
        <v>79.294981699888694</v>
      </c>
      <c r="AN21" s="2">
        <f t="shared" si="1"/>
        <v>0.67168998483613362</v>
      </c>
      <c r="AO21">
        <f t="shared" si="2"/>
        <v>125910338.60965124</v>
      </c>
      <c r="AP21" s="2">
        <f>(Sheet4!$A$26-AO21)/Sheet4!$A$26</f>
        <v>0.73430161289370233</v>
      </c>
    </row>
    <row r="22" spans="1:42" x14ac:dyDescent="0.25">
      <c r="A22">
        <v>0.19</v>
      </c>
      <c r="B22">
        <v>79.294981699888694</v>
      </c>
      <c r="C22">
        <v>140909.55721505699</v>
      </c>
      <c r="D22">
        <v>72.983999999999995</v>
      </c>
      <c r="E22">
        <v>0</v>
      </c>
      <c r="F22">
        <v>40</v>
      </c>
      <c r="G22">
        <v>22.523999999999901</v>
      </c>
      <c r="H22">
        <v>0</v>
      </c>
      <c r="I22">
        <v>62.606000000000002</v>
      </c>
      <c r="J22">
        <v>0</v>
      </c>
      <c r="K22">
        <v>41144.266223406397</v>
      </c>
      <c r="L22" s="1">
        <v>-7.3669070843607097E-11</v>
      </c>
      <c r="M22">
        <v>37635.614084114299</v>
      </c>
      <c r="N22">
        <v>10402.673704434501</v>
      </c>
      <c r="O22" s="1">
        <v>-4.9542926331634997E-8</v>
      </c>
      <c r="P22">
        <v>51727.003203151697</v>
      </c>
      <c r="Q22" s="1">
        <v>-1.00271790870465E-10</v>
      </c>
      <c r="R22">
        <v>28.753333559581598</v>
      </c>
      <c r="S22">
        <v>0</v>
      </c>
      <c r="T22">
        <v>18.384678221043</v>
      </c>
      <c r="U22">
        <v>7.4003709862255498</v>
      </c>
      <c r="V22" s="1">
        <v>-1.77770813793155E-10</v>
      </c>
      <c r="W22">
        <v>24.756598933216299</v>
      </c>
      <c r="X22">
        <v>0</v>
      </c>
      <c r="Y22">
        <v>75.496252742207801</v>
      </c>
      <c r="Z22">
        <v>0</v>
      </c>
      <c r="AA22">
        <v>23.636180104065399</v>
      </c>
      <c r="AB22">
        <v>4.5050168465545699</v>
      </c>
      <c r="AC22">
        <v>0</v>
      </c>
      <c r="AD22">
        <v>29.837219179529601</v>
      </c>
      <c r="AE22">
        <v>0</v>
      </c>
      <c r="AF22">
        <v>4450429.8076531496</v>
      </c>
      <c r="AG22">
        <v>0</v>
      </c>
      <c r="AH22">
        <v>78018941.818048298</v>
      </c>
      <c r="AI22">
        <v>10025832.767206401</v>
      </c>
      <c r="AJ22">
        <v>0</v>
      </c>
      <c r="AK22">
        <v>33415134.216743398</v>
      </c>
      <c r="AL22">
        <v>0</v>
      </c>
      <c r="AM22">
        <f t="shared" si="0"/>
        <v>79.294981699888694</v>
      </c>
      <c r="AN22" s="2">
        <f t="shared" si="1"/>
        <v>0.67168998483613362</v>
      </c>
      <c r="AO22">
        <f t="shared" si="2"/>
        <v>125910338.60965124</v>
      </c>
      <c r="AP22" s="2">
        <f>(Sheet4!$A$26-AO22)/Sheet4!$A$26</f>
        <v>0.73430161289370233</v>
      </c>
    </row>
    <row r="23" spans="1:42" x14ac:dyDescent="0.25">
      <c r="A23">
        <v>0.2</v>
      </c>
      <c r="B23">
        <v>79.294981699888694</v>
      </c>
      <c r="C23">
        <v>140909.55721505699</v>
      </c>
      <c r="D23">
        <v>72.983999999999995</v>
      </c>
      <c r="E23">
        <v>0</v>
      </c>
      <c r="F23">
        <v>40</v>
      </c>
      <c r="G23">
        <v>22.523999999999901</v>
      </c>
      <c r="H23">
        <v>0</v>
      </c>
      <c r="I23">
        <v>62.606000000000002</v>
      </c>
      <c r="J23">
        <v>0</v>
      </c>
      <c r="K23">
        <v>41144.266223406397</v>
      </c>
      <c r="L23" s="1">
        <v>-7.3669070843607097E-11</v>
      </c>
      <c r="M23">
        <v>37635.614084114299</v>
      </c>
      <c r="N23">
        <v>10402.673704434501</v>
      </c>
      <c r="O23" s="1">
        <v>-4.9542926331634997E-8</v>
      </c>
      <c r="P23">
        <v>51727.003203151697</v>
      </c>
      <c r="Q23" s="1">
        <v>-1.00271790870465E-10</v>
      </c>
      <c r="R23">
        <v>28.753333559581598</v>
      </c>
      <c r="S23">
        <v>0</v>
      </c>
      <c r="T23">
        <v>18.384678221043</v>
      </c>
      <c r="U23">
        <v>7.4003709862255498</v>
      </c>
      <c r="V23" s="1">
        <v>-1.77770813793155E-10</v>
      </c>
      <c r="W23">
        <v>24.756598933216299</v>
      </c>
      <c r="X23">
        <v>0</v>
      </c>
      <c r="Y23">
        <v>75.496252742207801</v>
      </c>
      <c r="Z23">
        <v>0</v>
      </c>
      <c r="AA23">
        <v>23.636180104065399</v>
      </c>
      <c r="AB23">
        <v>4.5050168465545699</v>
      </c>
      <c r="AC23">
        <v>0</v>
      </c>
      <c r="AD23">
        <v>29.837219179529601</v>
      </c>
      <c r="AE23">
        <v>0</v>
      </c>
      <c r="AF23">
        <v>4450429.8076531496</v>
      </c>
      <c r="AG23">
        <v>0</v>
      </c>
      <c r="AH23">
        <v>78018941.818048298</v>
      </c>
      <c r="AI23">
        <v>10025832.767206401</v>
      </c>
      <c r="AJ23">
        <v>0</v>
      </c>
      <c r="AK23">
        <v>33415134.216743398</v>
      </c>
      <c r="AL23">
        <v>0</v>
      </c>
      <c r="AM23">
        <f t="shared" si="0"/>
        <v>79.294981699888694</v>
      </c>
      <c r="AN23" s="2">
        <f t="shared" si="1"/>
        <v>0.67168998483613362</v>
      </c>
      <c r="AO23">
        <f t="shared" si="2"/>
        <v>125910338.60965124</v>
      </c>
      <c r="AP23" s="2">
        <f>(Sheet4!$A$26-AO23)/Sheet4!$A$26</f>
        <v>0.73430161289370233</v>
      </c>
    </row>
    <row r="24" spans="1:42" x14ac:dyDescent="0.25">
      <c r="A24">
        <v>0.21</v>
      </c>
      <c r="B24">
        <v>79.294981699888694</v>
      </c>
      <c r="C24">
        <v>140909.55721505699</v>
      </c>
      <c r="D24">
        <v>72.983999999999995</v>
      </c>
      <c r="E24">
        <v>0</v>
      </c>
      <c r="F24">
        <v>40</v>
      </c>
      <c r="G24">
        <v>22.523999999999901</v>
      </c>
      <c r="H24">
        <v>0</v>
      </c>
      <c r="I24">
        <v>62.606000000000002</v>
      </c>
      <c r="J24">
        <v>0</v>
      </c>
      <c r="K24">
        <v>41144.266223406397</v>
      </c>
      <c r="L24" s="1">
        <v>-7.3669070843607097E-11</v>
      </c>
      <c r="M24">
        <v>37635.614084114299</v>
      </c>
      <c r="N24">
        <v>10402.673704434501</v>
      </c>
      <c r="O24" s="1">
        <v>-4.9542926331634997E-8</v>
      </c>
      <c r="P24">
        <v>51727.003203151697</v>
      </c>
      <c r="Q24" s="1">
        <v>-1.00271790870465E-10</v>
      </c>
      <c r="R24">
        <v>28.753333559581598</v>
      </c>
      <c r="S24">
        <v>0</v>
      </c>
      <c r="T24">
        <v>18.384678221043</v>
      </c>
      <c r="U24">
        <v>7.4003709862255498</v>
      </c>
      <c r="V24" s="1">
        <v>-1.77770813793155E-10</v>
      </c>
      <c r="W24">
        <v>24.756598933216299</v>
      </c>
      <c r="X24">
        <v>0</v>
      </c>
      <c r="Y24">
        <v>75.496252742207801</v>
      </c>
      <c r="Z24">
        <v>0</v>
      </c>
      <c r="AA24">
        <v>23.636180104065399</v>
      </c>
      <c r="AB24">
        <v>4.5050168465545699</v>
      </c>
      <c r="AC24">
        <v>0</v>
      </c>
      <c r="AD24">
        <v>29.837219179529601</v>
      </c>
      <c r="AE24">
        <v>0</v>
      </c>
      <c r="AF24">
        <v>4450429.8076531496</v>
      </c>
      <c r="AG24">
        <v>0</v>
      </c>
      <c r="AH24">
        <v>78018941.818048298</v>
      </c>
      <c r="AI24">
        <v>10025832.767206401</v>
      </c>
      <c r="AJ24">
        <v>0</v>
      </c>
      <c r="AK24">
        <v>33415134.216743398</v>
      </c>
      <c r="AL24">
        <v>0</v>
      </c>
      <c r="AM24">
        <f t="shared" si="0"/>
        <v>79.294981699888694</v>
      </c>
      <c r="AN24" s="2">
        <f t="shared" si="1"/>
        <v>0.67168998483613362</v>
      </c>
      <c r="AO24">
        <f t="shared" si="2"/>
        <v>125910338.60965124</v>
      </c>
      <c r="AP24" s="2">
        <f>(Sheet4!$A$26-AO24)/Sheet4!$A$26</f>
        <v>0.73430161289370233</v>
      </c>
    </row>
    <row r="25" spans="1:42" x14ac:dyDescent="0.25">
      <c r="A25">
        <v>0.22</v>
      </c>
      <c r="B25">
        <v>79.294981699888694</v>
      </c>
      <c r="C25">
        <v>140909.55721505699</v>
      </c>
      <c r="D25">
        <v>72.983999999999995</v>
      </c>
      <c r="E25">
        <v>0</v>
      </c>
      <c r="F25">
        <v>40</v>
      </c>
      <c r="G25">
        <v>22.523999999999901</v>
      </c>
      <c r="H25">
        <v>0</v>
      </c>
      <c r="I25">
        <v>62.606000000000002</v>
      </c>
      <c r="J25">
        <v>0</v>
      </c>
      <c r="K25">
        <v>41144.266223406397</v>
      </c>
      <c r="L25" s="1">
        <v>-7.3669070843607097E-11</v>
      </c>
      <c r="M25">
        <v>37635.614084114299</v>
      </c>
      <c r="N25">
        <v>10402.673704434501</v>
      </c>
      <c r="O25" s="1">
        <v>-4.9542926331634997E-8</v>
      </c>
      <c r="P25">
        <v>51727.003203151697</v>
      </c>
      <c r="Q25" s="1">
        <v>-1.00271790870465E-10</v>
      </c>
      <c r="R25">
        <v>28.753333559581598</v>
      </c>
      <c r="S25">
        <v>0</v>
      </c>
      <c r="T25">
        <v>18.384678221043</v>
      </c>
      <c r="U25">
        <v>7.4003709862255498</v>
      </c>
      <c r="V25" s="1">
        <v>-1.77770813793155E-10</v>
      </c>
      <c r="W25">
        <v>24.756598933216299</v>
      </c>
      <c r="X25">
        <v>0</v>
      </c>
      <c r="Y25">
        <v>75.496252742207801</v>
      </c>
      <c r="Z25">
        <v>0</v>
      </c>
      <c r="AA25">
        <v>23.636180104065399</v>
      </c>
      <c r="AB25">
        <v>4.5050168465545699</v>
      </c>
      <c r="AC25">
        <v>0</v>
      </c>
      <c r="AD25">
        <v>29.837219179529601</v>
      </c>
      <c r="AE25">
        <v>0</v>
      </c>
      <c r="AF25">
        <v>4450429.8076531496</v>
      </c>
      <c r="AG25">
        <v>0</v>
      </c>
      <c r="AH25">
        <v>78018941.818048298</v>
      </c>
      <c r="AI25">
        <v>10025832.767206401</v>
      </c>
      <c r="AJ25">
        <v>0</v>
      </c>
      <c r="AK25">
        <v>33415134.216743398</v>
      </c>
      <c r="AL25">
        <v>0</v>
      </c>
      <c r="AM25">
        <f t="shared" si="0"/>
        <v>79.294981699888694</v>
      </c>
      <c r="AN25" s="2">
        <f t="shared" si="1"/>
        <v>0.67168998483613362</v>
      </c>
      <c r="AO25">
        <f t="shared" si="2"/>
        <v>125910338.60965124</v>
      </c>
      <c r="AP25" s="2">
        <f>(Sheet4!$A$26-AO25)/Sheet4!$A$26</f>
        <v>0.73430161289370233</v>
      </c>
    </row>
    <row r="26" spans="1:42" x14ac:dyDescent="0.25">
      <c r="A26">
        <v>0.23</v>
      </c>
      <c r="B26">
        <v>79.294981699888794</v>
      </c>
      <c r="C26">
        <v>140909.55721496901</v>
      </c>
      <c r="D26">
        <v>72.984000000000194</v>
      </c>
      <c r="E26">
        <v>0</v>
      </c>
      <c r="F26">
        <v>40</v>
      </c>
      <c r="G26">
        <v>22.5240000000001</v>
      </c>
      <c r="H26">
        <v>0</v>
      </c>
      <c r="I26">
        <v>62.606000000000002</v>
      </c>
      <c r="J26">
        <v>0</v>
      </c>
      <c r="K26">
        <v>41144.266223407103</v>
      </c>
      <c r="L26">
        <v>0</v>
      </c>
      <c r="M26">
        <v>37635.614084114597</v>
      </c>
      <c r="N26">
        <v>10402.673704434799</v>
      </c>
      <c r="O26" s="1">
        <v>-1.3896706354598899E-7</v>
      </c>
      <c r="P26">
        <v>51727.003203151697</v>
      </c>
      <c r="Q26" s="1">
        <v>-8.2309270510450006E-11</v>
      </c>
      <c r="R26">
        <v>28.753333559581701</v>
      </c>
      <c r="S26">
        <v>0</v>
      </c>
      <c r="T26">
        <v>18.384678221043</v>
      </c>
      <c r="U26">
        <v>7.4003709862255498</v>
      </c>
      <c r="V26" s="1">
        <v>-1.77770813793155E-10</v>
      </c>
      <c r="W26">
        <v>24.756598933216299</v>
      </c>
      <c r="X26">
        <v>0</v>
      </c>
      <c r="Y26">
        <v>75.496252742208597</v>
      </c>
      <c r="Z26">
        <v>0</v>
      </c>
      <c r="AA26">
        <v>23.636180104065399</v>
      </c>
      <c r="AB26">
        <v>4.5050168465546196</v>
      </c>
      <c r="AC26">
        <v>0</v>
      </c>
      <c r="AD26">
        <v>29.837219179529601</v>
      </c>
      <c r="AE26">
        <v>0</v>
      </c>
      <c r="AF26">
        <v>4450429.8076531095</v>
      </c>
      <c r="AG26">
        <v>0</v>
      </c>
      <c r="AH26">
        <v>78018941.818048298</v>
      </c>
      <c r="AI26">
        <v>10025832.767206401</v>
      </c>
      <c r="AJ26">
        <v>0</v>
      </c>
      <c r="AK26">
        <v>33415134.216743398</v>
      </c>
      <c r="AL26">
        <v>0</v>
      </c>
      <c r="AM26">
        <f t="shared" si="0"/>
        <v>79.294981699888794</v>
      </c>
      <c r="AN26" s="2">
        <f t="shared" si="1"/>
        <v>0.67168998483613374</v>
      </c>
      <c r="AO26">
        <f t="shared" si="2"/>
        <v>125910338.60965121</v>
      </c>
      <c r="AP26" s="2">
        <f>(Sheet4!$A$26-AO26)/Sheet4!$A$26</f>
        <v>0.73430161289370244</v>
      </c>
    </row>
    <row r="27" spans="1:42" x14ac:dyDescent="0.25">
      <c r="A27">
        <v>0.24</v>
      </c>
      <c r="B27">
        <v>79.294981699888794</v>
      </c>
      <c r="C27">
        <v>140909.55721496901</v>
      </c>
      <c r="D27">
        <v>72.984000000000194</v>
      </c>
      <c r="E27">
        <v>0</v>
      </c>
      <c r="F27">
        <v>40</v>
      </c>
      <c r="G27">
        <v>22.5240000000001</v>
      </c>
      <c r="H27">
        <v>0</v>
      </c>
      <c r="I27">
        <v>62.606000000000002</v>
      </c>
      <c r="J27">
        <v>0</v>
      </c>
      <c r="K27">
        <v>41144.266223407103</v>
      </c>
      <c r="L27">
        <v>0</v>
      </c>
      <c r="M27">
        <v>37635.614084114597</v>
      </c>
      <c r="N27">
        <v>10402.673704434799</v>
      </c>
      <c r="O27" s="1">
        <v>-1.3896706354598899E-7</v>
      </c>
      <c r="P27">
        <v>51727.003203151697</v>
      </c>
      <c r="Q27" s="1">
        <v>-8.2309270510450006E-11</v>
      </c>
      <c r="R27">
        <v>28.753333559581701</v>
      </c>
      <c r="S27">
        <v>0</v>
      </c>
      <c r="T27">
        <v>18.384678221043</v>
      </c>
      <c r="U27">
        <v>7.4003709862255498</v>
      </c>
      <c r="V27" s="1">
        <v>-1.77770813793155E-10</v>
      </c>
      <c r="W27">
        <v>24.756598933216299</v>
      </c>
      <c r="X27">
        <v>0</v>
      </c>
      <c r="Y27">
        <v>75.496252742208597</v>
      </c>
      <c r="Z27">
        <v>0</v>
      </c>
      <c r="AA27">
        <v>23.636180104065399</v>
      </c>
      <c r="AB27">
        <v>4.5050168465546196</v>
      </c>
      <c r="AC27">
        <v>0</v>
      </c>
      <c r="AD27">
        <v>29.837219179529601</v>
      </c>
      <c r="AE27">
        <v>0</v>
      </c>
      <c r="AF27">
        <v>4450429.8076531095</v>
      </c>
      <c r="AG27">
        <v>0</v>
      </c>
      <c r="AH27">
        <v>78018941.818048298</v>
      </c>
      <c r="AI27">
        <v>10025832.767206401</v>
      </c>
      <c r="AJ27">
        <v>0</v>
      </c>
      <c r="AK27">
        <v>33415134.216743398</v>
      </c>
      <c r="AL27">
        <v>0</v>
      </c>
      <c r="AM27">
        <f t="shared" si="0"/>
        <v>79.294981699888794</v>
      </c>
      <c r="AN27" s="2">
        <f t="shared" si="1"/>
        <v>0.67168998483613374</v>
      </c>
      <c r="AO27">
        <f t="shared" si="2"/>
        <v>125910338.60965121</v>
      </c>
      <c r="AP27" s="2">
        <f>(Sheet4!$A$26-AO27)/Sheet4!$A$26</f>
        <v>0.73430161289370244</v>
      </c>
    </row>
    <row r="28" spans="1:42" x14ac:dyDescent="0.25">
      <c r="A28">
        <v>0.25</v>
      </c>
      <c r="B28">
        <v>79.294981699888794</v>
      </c>
      <c r="C28">
        <v>140909.55721496901</v>
      </c>
      <c r="D28">
        <v>72.984000000000194</v>
      </c>
      <c r="E28">
        <v>0</v>
      </c>
      <c r="F28">
        <v>40</v>
      </c>
      <c r="G28">
        <v>22.5240000000001</v>
      </c>
      <c r="H28">
        <v>0</v>
      </c>
      <c r="I28">
        <v>62.606000000000002</v>
      </c>
      <c r="J28">
        <v>0</v>
      </c>
      <c r="K28">
        <v>41144.266223407103</v>
      </c>
      <c r="L28">
        <v>0</v>
      </c>
      <c r="M28">
        <v>37635.614084114597</v>
      </c>
      <c r="N28">
        <v>10402.673704434799</v>
      </c>
      <c r="O28" s="1">
        <v>-1.3896706354598899E-7</v>
      </c>
      <c r="P28">
        <v>51727.003203151697</v>
      </c>
      <c r="Q28" s="1">
        <v>-8.2309270510450006E-11</v>
      </c>
      <c r="R28">
        <v>28.753333559581701</v>
      </c>
      <c r="S28">
        <v>0</v>
      </c>
      <c r="T28">
        <v>18.384678221043</v>
      </c>
      <c r="U28">
        <v>7.4003709862255498</v>
      </c>
      <c r="V28" s="1">
        <v>-1.77770813793155E-10</v>
      </c>
      <c r="W28">
        <v>24.756598933216299</v>
      </c>
      <c r="X28">
        <v>0</v>
      </c>
      <c r="Y28">
        <v>75.496252742208597</v>
      </c>
      <c r="Z28">
        <v>0</v>
      </c>
      <c r="AA28">
        <v>23.636180104065399</v>
      </c>
      <c r="AB28">
        <v>4.5050168465546196</v>
      </c>
      <c r="AC28">
        <v>0</v>
      </c>
      <c r="AD28">
        <v>29.837219179529601</v>
      </c>
      <c r="AE28">
        <v>0</v>
      </c>
      <c r="AF28">
        <v>4450429.8076531095</v>
      </c>
      <c r="AG28">
        <v>0</v>
      </c>
      <c r="AH28">
        <v>78018941.818048298</v>
      </c>
      <c r="AI28">
        <v>10025832.767206401</v>
      </c>
      <c r="AJ28">
        <v>0</v>
      </c>
      <c r="AK28">
        <v>33415134.216743398</v>
      </c>
      <c r="AL28">
        <v>0</v>
      </c>
      <c r="AM28">
        <f t="shared" si="0"/>
        <v>79.294981699888794</v>
      </c>
      <c r="AN28" s="2">
        <f t="shared" si="1"/>
        <v>0.67168998483613374</v>
      </c>
      <c r="AO28">
        <f t="shared" si="2"/>
        <v>125910338.60965121</v>
      </c>
      <c r="AP28" s="2">
        <f>(Sheet4!$A$26-AO28)/Sheet4!$A$26</f>
        <v>0.73430161289370244</v>
      </c>
    </row>
    <row r="29" spans="1:42" x14ac:dyDescent="0.25">
      <c r="A29">
        <v>0.26</v>
      </c>
      <c r="B29">
        <v>79.294981699888794</v>
      </c>
      <c r="C29">
        <v>140909.55721496901</v>
      </c>
      <c r="D29">
        <v>72.984000000000194</v>
      </c>
      <c r="E29">
        <v>0</v>
      </c>
      <c r="F29">
        <v>40</v>
      </c>
      <c r="G29">
        <v>22.5240000000001</v>
      </c>
      <c r="H29">
        <v>0</v>
      </c>
      <c r="I29">
        <v>62.606000000000002</v>
      </c>
      <c r="J29">
        <v>0</v>
      </c>
      <c r="K29">
        <v>41144.266223407103</v>
      </c>
      <c r="L29">
        <v>0</v>
      </c>
      <c r="M29">
        <v>37635.614084114597</v>
      </c>
      <c r="N29">
        <v>10402.673704434799</v>
      </c>
      <c r="O29" s="1">
        <v>-1.3896706354598899E-7</v>
      </c>
      <c r="P29">
        <v>51727.003203151697</v>
      </c>
      <c r="Q29" s="1">
        <v>-8.2309270510450006E-11</v>
      </c>
      <c r="R29">
        <v>28.753333559581701</v>
      </c>
      <c r="S29">
        <v>0</v>
      </c>
      <c r="T29">
        <v>18.384678221043</v>
      </c>
      <c r="U29">
        <v>7.4003709862255498</v>
      </c>
      <c r="V29" s="1">
        <v>-1.77770813793155E-10</v>
      </c>
      <c r="W29">
        <v>24.756598933216299</v>
      </c>
      <c r="X29">
        <v>0</v>
      </c>
      <c r="Y29">
        <v>75.496252742208597</v>
      </c>
      <c r="Z29">
        <v>0</v>
      </c>
      <c r="AA29">
        <v>23.636180104065399</v>
      </c>
      <c r="AB29">
        <v>4.5050168465546196</v>
      </c>
      <c r="AC29">
        <v>0</v>
      </c>
      <c r="AD29">
        <v>29.837219179529601</v>
      </c>
      <c r="AE29">
        <v>0</v>
      </c>
      <c r="AF29">
        <v>4450429.8076531095</v>
      </c>
      <c r="AG29">
        <v>0</v>
      </c>
      <c r="AH29">
        <v>78018941.818048298</v>
      </c>
      <c r="AI29">
        <v>10025832.767206401</v>
      </c>
      <c r="AJ29">
        <v>0</v>
      </c>
      <c r="AK29">
        <v>33415134.216743398</v>
      </c>
      <c r="AL29">
        <v>0</v>
      </c>
      <c r="AM29">
        <f t="shared" si="0"/>
        <v>79.294981699888794</v>
      </c>
      <c r="AN29" s="2">
        <f t="shared" si="1"/>
        <v>0.67168998483613374</v>
      </c>
      <c r="AO29">
        <f t="shared" si="2"/>
        <v>125910338.60965121</v>
      </c>
      <c r="AP29" s="2">
        <f>(Sheet4!$A$26-AO29)/Sheet4!$A$26</f>
        <v>0.73430161289370244</v>
      </c>
    </row>
    <row r="30" spans="1:42" x14ac:dyDescent="0.25">
      <c r="A30">
        <v>0.27</v>
      </c>
      <c r="B30">
        <v>79.294981699888794</v>
      </c>
      <c r="C30">
        <v>140909.55721496901</v>
      </c>
      <c r="D30">
        <v>72.984000000000194</v>
      </c>
      <c r="E30">
        <v>0</v>
      </c>
      <c r="F30">
        <v>40</v>
      </c>
      <c r="G30">
        <v>22.5240000000001</v>
      </c>
      <c r="H30">
        <v>0</v>
      </c>
      <c r="I30">
        <v>62.606000000000002</v>
      </c>
      <c r="J30">
        <v>0</v>
      </c>
      <c r="K30">
        <v>41144.266223407103</v>
      </c>
      <c r="L30">
        <v>0</v>
      </c>
      <c r="M30">
        <v>37635.614084114597</v>
      </c>
      <c r="N30">
        <v>10402.673704434799</v>
      </c>
      <c r="O30" s="1">
        <v>-1.3896706354598899E-7</v>
      </c>
      <c r="P30">
        <v>51727.003203151697</v>
      </c>
      <c r="Q30" s="1">
        <v>-8.2309270510450006E-11</v>
      </c>
      <c r="R30">
        <v>28.753333559581701</v>
      </c>
      <c r="S30">
        <v>0</v>
      </c>
      <c r="T30">
        <v>18.384678221043</v>
      </c>
      <c r="U30">
        <v>7.4003709862255498</v>
      </c>
      <c r="V30" s="1">
        <v>-1.77770813793155E-10</v>
      </c>
      <c r="W30">
        <v>24.756598933216299</v>
      </c>
      <c r="X30">
        <v>0</v>
      </c>
      <c r="Y30">
        <v>75.496252742208597</v>
      </c>
      <c r="Z30">
        <v>0</v>
      </c>
      <c r="AA30">
        <v>23.636180104065399</v>
      </c>
      <c r="AB30">
        <v>4.5050168465546196</v>
      </c>
      <c r="AC30">
        <v>0</v>
      </c>
      <c r="AD30">
        <v>29.837219179529601</v>
      </c>
      <c r="AE30">
        <v>0</v>
      </c>
      <c r="AF30">
        <v>4450429.8076531095</v>
      </c>
      <c r="AG30">
        <v>0</v>
      </c>
      <c r="AH30">
        <v>78018941.818048298</v>
      </c>
      <c r="AI30">
        <v>10025832.767206401</v>
      </c>
      <c r="AJ30">
        <v>0</v>
      </c>
      <c r="AK30">
        <v>33415134.216743398</v>
      </c>
      <c r="AL30">
        <v>0</v>
      </c>
      <c r="AM30">
        <f t="shared" si="0"/>
        <v>79.294981699888794</v>
      </c>
      <c r="AN30" s="2">
        <f t="shared" si="1"/>
        <v>0.67168998483613374</v>
      </c>
      <c r="AO30">
        <f t="shared" si="2"/>
        <v>125910338.60965121</v>
      </c>
      <c r="AP30" s="2">
        <f>(Sheet4!$A$26-AO30)/Sheet4!$A$26</f>
        <v>0.73430161289370244</v>
      </c>
    </row>
    <row r="31" spans="1:42" x14ac:dyDescent="0.25">
      <c r="A31">
        <v>0.28000000000000003</v>
      </c>
      <c r="B31">
        <v>79.294981699888794</v>
      </c>
      <c r="C31">
        <v>140909.55721496901</v>
      </c>
      <c r="D31">
        <v>72.984000000000194</v>
      </c>
      <c r="E31">
        <v>0</v>
      </c>
      <c r="F31">
        <v>40</v>
      </c>
      <c r="G31">
        <v>22.5240000000001</v>
      </c>
      <c r="H31">
        <v>0</v>
      </c>
      <c r="I31">
        <v>62.606000000000002</v>
      </c>
      <c r="J31">
        <v>0</v>
      </c>
      <c r="K31">
        <v>41144.266223407103</v>
      </c>
      <c r="L31">
        <v>0</v>
      </c>
      <c r="M31">
        <v>37635.614084114597</v>
      </c>
      <c r="N31">
        <v>10402.673704434799</v>
      </c>
      <c r="O31" s="1">
        <v>-1.3896706354598899E-7</v>
      </c>
      <c r="P31">
        <v>51727.003203151697</v>
      </c>
      <c r="Q31" s="1">
        <v>-8.2309270510450006E-11</v>
      </c>
      <c r="R31">
        <v>28.753333559581701</v>
      </c>
      <c r="S31">
        <v>0</v>
      </c>
      <c r="T31">
        <v>18.384678221043</v>
      </c>
      <c r="U31">
        <v>7.4003709862255498</v>
      </c>
      <c r="V31" s="1">
        <v>-1.77770813793155E-10</v>
      </c>
      <c r="W31">
        <v>24.756598933216299</v>
      </c>
      <c r="X31">
        <v>0</v>
      </c>
      <c r="Y31">
        <v>75.496252742208597</v>
      </c>
      <c r="Z31">
        <v>0</v>
      </c>
      <c r="AA31">
        <v>23.636180104065399</v>
      </c>
      <c r="AB31">
        <v>4.5050168465546196</v>
      </c>
      <c r="AC31">
        <v>0</v>
      </c>
      <c r="AD31">
        <v>29.837219179529601</v>
      </c>
      <c r="AE31">
        <v>0</v>
      </c>
      <c r="AF31">
        <v>4450429.8076531095</v>
      </c>
      <c r="AG31">
        <v>0</v>
      </c>
      <c r="AH31">
        <v>78018941.818048298</v>
      </c>
      <c r="AI31">
        <v>10025832.767206401</v>
      </c>
      <c r="AJ31">
        <v>0</v>
      </c>
      <c r="AK31">
        <v>33415134.216743398</v>
      </c>
      <c r="AL31">
        <v>0</v>
      </c>
      <c r="AM31">
        <f t="shared" si="0"/>
        <v>79.294981699888794</v>
      </c>
      <c r="AN31" s="2">
        <f t="shared" si="1"/>
        <v>0.67168998483613374</v>
      </c>
      <c r="AO31">
        <f t="shared" si="2"/>
        <v>125910338.60965121</v>
      </c>
      <c r="AP31" s="2">
        <f>(Sheet4!$A$26-AO31)/Sheet4!$A$26</f>
        <v>0.73430161289370244</v>
      </c>
    </row>
    <row r="32" spans="1:42" x14ac:dyDescent="0.25">
      <c r="A32">
        <v>0.28999999999999998</v>
      </c>
      <c r="B32">
        <v>79.294981699888794</v>
      </c>
      <c r="C32">
        <v>140909.55721496901</v>
      </c>
      <c r="D32">
        <v>72.984000000000194</v>
      </c>
      <c r="E32">
        <v>0</v>
      </c>
      <c r="F32">
        <v>40</v>
      </c>
      <c r="G32">
        <v>22.5240000000001</v>
      </c>
      <c r="H32">
        <v>0</v>
      </c>
      <c r="I32">
        <v>62.606000000000002</v>
      </c>
      <c r="J32">
        <v>0</v>
      </c>
      <c r="K32">
        <v>41144.266223407103</v>
      </c>
      <c r="L32">
        <v>0</v>
      </c>
      <c r="M32">
        <v>37635.614084114597</v>
      </c>
      <c r="N32">
        <v>10402.673704434799</v>
      </c>
      <c r="O32" s="1">
        <v>-1.3896706354598899E-7</v>
      </c>
      <c r="P32">
        <v>51727.003203151697</v>
      </c>
      <c r="Q32" s="1">
        <v>-8.2309270510450006E-11</v>
      </c>
      <c r="R32">
        <v>28.753333559581701</v>
      </c>
      <c r="S32">
        <v>0</v>
      </c>
      <c r="T32">
        <v>18.384678221043</v>
      </c>
      <c r="U32">
        <v>7.4003709862255498</v>
      </c>
      <c r="V32" s="1">
        <v>-1.77770813793155E-10</v>
      </c>
      <c r="W32">
        <v>24.756598933216299</v>
      </c>
      <c r="X32">
        <v>0</v>
      </c>
      <c r="Y32">
        <v>75.496252742208597</v>
      </c>
      <c r="Z32">
        <v>0</v>
      </c>
      <c r="AA32">
        <v>23.636180104065399</v>
      </c>
      <c r="AB32">
        <v>4.5050168465546196</v>
      </c>
      <c r="AC32">
        <v>0</v>
      </c>
      <c r="AD32">
        <v>29.837219179529601</v>
      </c>
      <c r="AE32">
        <v>0</v>
      </c>
      <c r="AF32">
        <v>4450429.8076531095</v>
      </c>
      <c r="AG32">
        <v>0</v>
      </c>
      <c r="AH32">
        <v>78018941.818048298</v>
      </c>
      <c r="AI32">
        <v>10025832.767206401</v>
      </c>
      <c r="AJ32">
        <v>0</v>
      </c>
      <c r="AK32">
        <v>33415134.216743398</v>
      </c>
      <c r="AL32">
        <v>0</v>
      </c>
      <c r="AM32">
        <f t="shared" si="0"/>
        <v>79.294981699888794</v>
      </c>
      <c r="AN32" s="2">
        <f t="shared" si="1"/>
        <v>0.67168998483613374</v>
      </c>
      <c r="AO32">
        <f t="shared" si="2"/>
        <v>125910338.60965121</v>
      </c>
      <c r="AP32" s="2">
        <f>(Sheet4!$A$26-AO32)/Sheet4!$A$26</f>
        <v>0.73430161289370244</v>
      </c>
    </row>
    <row r="33" spans="1:42" x14ac:dyDescent="0.25">
      <c r="A33">
        <v>0.3</v>
      </c>
      <c r="B33">
        <v>79.294981699888794</v>
      </c>
      <c r="C33">
        <v>140909.55721496901</v>
      </c>
      <c r="D33">
        <v>72.984000000000194</v>
      </c>
      <c r="E33">
        <v>0</v>
      </c>
      <c r="F33">
        <v>40</v>
      </c>
      <c r="G33">
        <v>22.5240000000001</v>
      </c>
      <c r="H33">
        <v>0</v>
      </c>
      <c r="I33">
        <v>62.606000000000002</v>
      </c>
      <c r="J33">
        <v>0</v>
      </c>
      <c r="K33">
        <v>41144.266223407103</v>
      </c>
      <c r="L33">
        <v>0</v>
      </c>
      <c r="M33">
        <v>37635.614084114597</v>
      </c>
      <c r="N33">
        <v>10402.673704434799</v>
      </c>
      <c r="O33" s="1">
        <v>-1.3896706354598899E-7</v>
      </c>
      <c r="P33">
        <v>51727.003203151697</v>
      </c>
      <c r="Q33" s="1">
        <v>-8.2309270510450006E-11</v>
      </c>
      <c r="R33">
        <v>28.753333559581701</v>
      </c>
      <c r="S33">
        <v>0</v>
      </c>
      <c r="T33">
        <v>18.384678221043</v>
      </c>
      <c r="U33">
        <v>7.4003709862255498</v>
      </c>
      <c r="V33" s="1">
        <v>-1.77770813793155E-10</v>
      </c>
      <c r="W33">
        <v>24.756598933216299</v>
      </c>
      <c r="X33">
        <v>0</v>
      </c>
      <c r="Y33">
        <v>75.496252742208597</v>
      </c>
      <c r="Z33">
        <v>0</v>
      </c>
      <c r="AA33">
        <v>23.636180104065399</v>
      </c>
      <c r="AB33">
        <v>4.5050168465546196</v>
      </c>
      <c r="AC33">
        <v>0</v>
      </c>
      <c r="AD33">
        <v>29.837219179529601</v>
      </c>
      <c r="AE33">
        <v>0</v>
      </c>
      <c r="AF33">
        <v>4450429.8076531095</v>
      </c>
      <c r="AG33">
        <v>0</v>
      </c>
      <c r="AH33">
        <v>78018941.818048298</v>
      </c>
      <c r="AI33">
        <v>10025832.767206401</v>
      </c>
      <c r="AJ33">
        <v>0</v>
      </c>
      <c r="AK33">
        <v>33415134.216743398</v>
      </c>
      <c r="AL33">
        <v>0</v>
      </c>
      <c r="AM33">
        <f t="shared" si="0"/>
        <v>79.294981699888794</v>
      </c>
      <c r="AN33" s="2">
        <f t="shared" si="1"/>
        <v>0.67168998483613374</v>
      </c>
      <c r="AO33">
        <f t="shared" si="2"/>
        <v>125910338.60965121</v>
      </c>
      <c r="AP33" s="2">
        <f>(Sheet4!$A$26-AO33)/Sheet4!$A$26</f>
        <v>0.73430161289370244</v>
      </c>
    </row>
    <row r="34" spans="1:42" x14ac:dyDescent="0.25">
      <c r="A34">
        <v>0.31</v>
      </c>
      <c r="B34">
        <v>79.294981699888794</v>
      </c>
      <c r="C34">
        <v>140909.55721496901</v>
      </c>
      <c r="D34">
        <v>72.984000000000194</v>
      </c>
      <c r="E34">
        <v>0</v>
      </c>
      <c r="F34">
        <v>40</v>
      </c>
      <c r="G34">
        <v>22.5240000000001</v>
      </c>
      <c r="H34">
        <v>0</v>
      </c>
      <c r="I34">
        <v>62.606000000000002</v>
      </c>
      <c r="J34">
        <v>0</v>
      </c>
      <c r="K34">
        <v>41144.266223407103</v>
      </c>
      <c r="L34">
        <v>0</v>
      </c>
      <c r="M34">
        <v>37635.614084114597</v>
      </c>
      <c r="N34">
        <v>10402.673704434799</v>
      </c>
      <c r="O34" s="1">
        <v>-1.3896706354598899E-7</v>
      </c>
      <c r="P34">
        <v>51727.003203151697</v>
      </c>
      <c r="Q34" s="1">
        <v>-8.2309270510450006E-11</v>
      </c>
      <c r="R34">
        <v>28.753333559581701</v>
      </c>
      <c r="S34">
        <v>0</v>
      </c>
      <c r="T34">
        <v>18.384678221043</v>
      </c>
      <c r="U34">
        <v>7.4003709862255498</v>
      </c>
      <c r="V34" s="1">
        <v>-1.77770813793155E-10</v>
      </c>
      <c r="W34">
        <v>24.756598933216299</v>
      </c>
      <c r="X34">
        <v>0</v>
      </c>
      <c r="Y34">
        <v>75.496252742208597</v>
      </c>
      <c r="Z34">
        <v>0</v>
      </c>
      <c r="AA34">
        <v>23.636180104065399</v>
      </c>
      <c r="AB34">
        <v>4.5050168465546196</v>
      </c>
      <c r="AC34">
        <v>0</v>
      </c>
      <c r="AD34">
        <v>29.837219179529601</v>
      </c>
      <c r="AE34">
        <v>0</v>
      </c>
      <c r="AF34">
        <v>4450429.8076531095</v>
      </c>
      <c r="AG34">
        <v>0</v>
      </c>
      <c r="AH34">
        <v>78018941.818048298</v>
      </c>
      <c r="AI34">
        <v>10025832.767206401</v>
      </c>
      <c r="AJ34">
        <v>0</v>
      </c>
      <c r="AK34">
        <v>33415134.216743398</v>
      </c>
      <c r="AL34">
        <v>0</v>
      </c>
      <c r="AM34">
        <f t="shared" si="0"/>
        <v>79.294981699888794</v>
      </c>
      <c r="AN34" s="2">
        <f t="shared" si="1"/>
        <v>0.67168998483613374</v>
      </c>
      <c r="AO34">
        <f t="shared" si="2"/>
        <v>125910338.60965121</v>
      </c>
      <c r="AP34" s="2">
        <f>(Sheet4!$A$26-AO34)/Sheet4!$A$26</f>
        <v>0.73430161289370244</v>
      </c>
    </row>
    <row r="35" spans="1:42" x14ac:dyDescent="0.25">
      <c r="A35">
        <v>0.32</v>
      </c>
      <c r="B35">
        <v>79.294981699888794</v>
      </c>
      <c r="C35">
        <v>140909.55721496901</v>
      </c>
      <c r="D35">
        <v>72.984000000000194</v>
      </c>
      <c r="E35">
        <v>0</v>
      </c>
      <c r="F35">
        <v>40</v>
      </c>
      <c r="G35">
        <v>22.5240000000001</v>
      </c>
      <c r="H35">
        <v>0</v>
      </c>
      <c r="I35">
        <v>62.606000000000002</v>
      </c>
      <c r="J35">
        <v>0</v>
      </c>
      <c r="K35">
        <v>41144.266223407103</v>
      </c>
      <c r="L35">
        <v>0</v>
      </c>
      <c r="M35">
        <v>37635.614084114597</v>
      </c>
      <c r="N35">
        <v>10402.673704434799</v>
      </c>
      <c r="O35" s="1">
        <v>-1.3896706354598899E-7</v>
      </c>
      <c r="P35">
        <v>51727.003203151697</v>
      </c>
      <c r="Q35" s="1">
        <v>-8.2309270510450006E-11</v>
      </c>
      <c r="R35">
        <v>28.753333559581701</v>
      </c>
      <c r="S35">
        <v>0</v>
      </c>
      <c r="T35">
        <v>18.384678221043</v>
      </c>
      <c r="U35">
        <v>7.4003709862255498</v>
      </c>
      <c r="V35" s="1">
        <v>-1.77770813793155E-10</v>
      </c>
      <c r="W35">
        <v>24.756598933216299</v>
      </c>
      <c r="X35">
        <v>0</v>
      </c>
      <c r="Y35">
        <v>75.496252742208597</v>
      </c>
      <c r="Z35">
        <v>0</v>
      </c>
      <c r="AA35">
        <v>23.636180104065399</v>
      </c>
      <c r="AB35">
        <v>4.5050168465546196</v>
      </c>
      <c r="AC35">
        <v>0</v>
      </c>
      <c r="AD35">
        <v>29.837219179529601</v>
      </c>
      <c r="AE35">
        <v>0</v>
      </c>
      <c r="AF35">
        <v>4450429.8076531095</v>
      </c>
      <c r="AG35">
        <v>0</v>
      </c>
      <c r="AH35">
        <v>78018941.818048298</v>
      </c>
      <c r="AI35">
        <v>10025832.767206401</v>
      </c>
      <c r="AJ35">
        <v>0</v>
      </c>
      <c r="AK35">
        <v>33415134.216743398</v>
      </c>
      <c r="AL35">
        <v>0</v>
      </c>
      <c r="AM35">
        <f t="shared" si="0"/>
        <v>79.294981699888794</v>
      </c>
      <c r="AN35" s="2">
        <f t="shared" si="1"/>
        <v>0.67168998483613374</v>
      </c>
      <c r="AO35">
        <f t="shared" si="2"/>
        <v>125910338.60965121</v>
      </c>
      <c r="AP35" s="2">
        <f>(Sheet4!$A$26-AO35)/Sheet4!$A$26</f>
        <v>0.73430161289370244</v>
      </c>
    </row>
    <row r="36" spans="1:42" x14ac:dyDescent="0.25">
      <c r="A36">
        <v>0.33</v>
      </c>
      <c r="B36">
        <v>79.294981699888794</v>
      </c>
      <c r="C36">
        <v>140909.55721496901</v>
      </c>
      <c r="D36">
        <v>72.984000000000194</v>
      </c>
      <c r="E36">
        <v>0</v>
      </c>
      <c r="F36">
        <v>40</v>
      </c>
      <c r="G36">
        <v>22.5240000000001</v>
      </c>
      <c r="H36">
        <v>0</v>
      </c>
      <c r="I36">
        <v>62.606000000000002</v>
      </c>
      <c r="J36">
        <v>0</v>
      </c>
      <c r="K36">
        <v>41144.266223407103</v>
      </c>
      <c r="L36">
        <v>0</v>
      </c>
      <c r="M36">
        <v>37635.614084114597</v>
      </c>
      <c r="N36">
        <v>10402.673704434799</v>
      </c>
      <c r="O36" s="1">
        <v>-1.3896706354598899E-7</v>
      </c>
      <c r="P36">
        <v>51727.003203151697</v>
      </c>
      <c r="Q36" s="1">
        <v>-8.2309270510450006E-11</v>
      </c>
      <c r="R36">
        <v>28.753333559581701</v>
      </c>
      <c r="S36">
        <v>0</v>
      </c>
      <c r="T36">
        <v>18.384678221043</v>
      </c>
      <c r="U36">
        <v>7.4003709862255498</v>
      </c>
      <c r="V36" s="1">
        <v>-1.77770813793155E-10</v>
      </c>
      <c r="W36">
        <v>24.756598933216299</v>
      </c>
      <c r="X36">
        <v>0</v>
      </c>
      <c r="Y36">
        <v>75.496252742208597</v>
      </c>
      <c r="Z36">
        <v>0</v>
      </c>
      <c r="AA36">
        <v>23.636180104065399</v>
      </c>
      <c r="AB36">
        <v>4.5050168465546196</v>
      </c>
      <c r="AC36">
        <v>0</v>
      </c>
      <c r="AD36">
        <v>29.837219179529601</v>
      </c>
      <c r="AE36">
        <v>0</v>
      </c>
      <c r="AF36">
        <v>4450429.8076531095</v>
      </c>
      <c r="AG36">
        <v>0</v>
      </c>
      <c r="AH36">
        <v>78018941.818048298</v>
      </c>
      <c r="AI36">
        <v>10025832.767206401</v>
      </c>
      <c r="AJ36">
        <v>0</v>
      </c>
      <c r="AK36">
        <v>33415134.216743398</v>
      </c>
      <c r="AL36">
        <v>0</v>
      </c>
      <c r="AM36">
        <f t="shared" si="0"/>
        <v>79.294981699888794</v>
      </c>
      <c r="AN36" s="2">
        <f t="shared" si="1"/>
        <v>0.67168998483613374</v>
      </c>
      <c r="AO36">
        <f t="shared" si="2"/>
        <v>125910338.60965121</v>
      </c>
      <c r="AP36" s="2">
        <f>(Sheet4!$A$26-AO36)/Sheet4!$A$26</f>
        <v>0.73430161289370244</v>
      </c>
    </row>
    <row r="37" spans="1:42" x14ac:dyDescent="0.25">
      <c r="A37">
        <v>0.34</v>
      </c>
      <c r="B37">
        <v>79.294981699888794</v>
      </c>
      <c r="C37">
        <v>140909.55721496901</v>
      </c>
      <c r="D37">
        <v>72.984000000000194</v>
      </c>
      <c r="E37">
        <v>0</v>
      </c>
      <c r="F37">
        <v>40</v>
      </c>
      <c r="G37">
        <v>22.5240000000001</v>
      </c>
      <c r="H37">
        <v>0</v>
      </c>
      <c r="I37">
        <v>62.606000000000002</v>
      </c>
      <c r="J37">
        <v>0</v>
      </c>
      <c r="K37">
        <v>41144.266223407103</v>
      </c>
      <c r="L37">
        <v>0</v>
      </c>
      <c r="M37">
        <v>37635.614084114597</v>
      </c>
      <c r="N37">
        <v>10402.673704434799</v>
      </c>
      <c r="O37" s="1">
        <v>-1.3896706354598899E-7</v>
      </c>
      <c r="P37">
        <v>51727.003203151697</v>
      </c>
      <c r="Q37" s="1">
        <v>-8.2309270510450006E-11</v>
      </c>
      <c r="R37">
        <v>28.753333559581701</v>
      </c>
      <c r="S37">
        <v>0</v>
      </c>
      <c r="T37">
        <v>18.384678221043</v>
      </c>
      <c r="U37">
        <v>7.4003709862255498</v>
      </c>
      <c r="V37" s="1">
        <v>-1.77770813793155E-10</v>
      </c>
      <c r="W37">
        <v>24.756598933216299</v>
      </c>
      <c r="X37">
        <v>0</v>
      </c>
      <c r="Y37">
        <v>75.496252742208597</v>
      </c>
      <c r="Z37">
        <v>0</v>
      </c>
      <c r="AA37">
        <v>23.636180104065399</v>
      </c>
      <c r="AB37">
        <v>4.5050168465546196</v>
      </c>
      <c r="AC37">
        <v>0</v>
      </c>
      <c r="AD37">
        <v>29.837219179529601</v>
      </c>
      <c r="AE37">
        <v>0</v>
      </c>
      <c r="AF37">
        <v>4450429.8076531095</v>
      </c>
      <c r="AG37">
        <v>0</v>
      </c>
      <c r="AH37">
        <v>78018941.818048298</v>
      </c>
      <c r="AI37">
        <v>10025832.767206401</v>
      </c>
      <c r="AJ37">
        <v>0</v>
      </c>
      <c r="AK37">
        <v>33415134.216743398</v>
      </c>
      <c r="AL37">
        <v>0</v>
      </c>
      <c r="AM37">
        <f t="shared" si="0"/>
        <v>79.294981699888794</v>
      </c>
      <c r="AN37" s="2">
        <f t="shared" si="1"/>
        <v>0.67168998483613374</v>
      </c>
      <c r="AO37">
        <f t="shared" si="2"/>
        <v>125910338.60965121</v>
      </c>
      <c r="AP37" s="2">
        <f>(Sheet4!$A$26-AO37)/Sheet4!$A$26</f>
        <v>0.73430161289370244</v>
      </c>
    </row>
    <row r="38" spans="1:42" x14ac:dyDescent="0.25">
      <c r="A38">
        <v>0.35</v>
      </c>
      <c r="B38">
        <v>79.294981699888794</v>
      </c>
      <c r="C38">
        <v>140909.55721496901</v>
      </c>
      <c r="D38">
        <v>72.984000000000194</v>
      </c>
      <c r="E38">
        <v>0</v>
      </c>
      <c r="F38">
        <v>40</v>
      </c>
      <c r="G38">
        <v>22.5240000000001</v>
      </c>
      <c r="H38">
        <v>0</v>
      </c>
      <c r="I38">
        <v>62.606000000000002</v>
      </c>
      <c r="J38">
        <v>0</v>
      </c>
      <c r="K38">
        <v>41144.266223407103</v>
      </c>
      <c r="L38">
        <v>0</v>
      </c>
      <c r="M38">
        <v>37635.614084114597</v>
      </c>
      <c r="N38">
        <v>10402.673704434799</v>
      </c>
      <c r="O38" s="1">
        <v>-1.3896706354598899E-7</v>
      </c>
      <c r="P38">
        <v>51727.003203151697</v>
      </c>
      <c r="Q38" s="1">
        <v>-8.2309270510450006E-11</v>
      </c>
      <c r="R38">
        <v>28.753333559581701</v>
      </c>
      <c r="S38">
        <v>0</v>
      </c>
      <c r="T38">
        <v>18.384678221043</v>
      </c>
      <c r="U38">
        <v>7.4003709862255498</v>
      </c>
      <c r="V38" s="1">
        <v>-1.77770813793155E-10</v>
      </c>
      <c r="W38">
        <v>24.756598933216299</v>
      </c>
      <c r="X38">
        <v>0</v>
      </c>
      <c r="Y38">
        <v>75.496252742208597</v>
      </c>
      <c r="Z38">
        <v>0</v>
      </c>
      <c r="AA38">
        <v>23.636180104065399</v>
      </c>
      <c r="AB38">
        <v>4.5050168465546196</v>
      </c>
      <c r="AC38">
        <v>0</v>
      </c>
      <c r="AD38">
        <v>29.837219179529601</v>
      </c>
      <c r="AE38">
        <v>0</v>
      </c>
      <c r="AF38">
        <v>4450429.8076531095</v>
      </c>
      <c r="AG38">
        <v>0</v>
      </c>
      <c r="AH38">
        <v>78018941.818048298</v>
      </c>
      <c r="AI38">
        <v>10025832.767206401</v>
      </c>
      <c r="AJ38">
        <v>0</v>
      </c>
      <c r="AK38">
        <v>33415134.216743398</v>
      </c>
      <c r="AL38">
        <v>0</v>
      </c>
      <c r="AM38">
        <f t="shared" si="0"/>
        <v>79.294981699888794</v>
      </c>
      <c r="AN38" s="2">
        <f t="shared" si="1"/>
        <v>0.67168998483613374</v>
      </c>
      <c r="AO38">
        <f t="shared" si="2"/>
        <v>125910338.60965121</v>
      </c>
      <c r="AP38" s="2">
        <f>(Sheet4!$A$26-AO38)/Sheet4!$A$26</f>
        <v>0.73430161289370244</v>
      </c>
    </row>
    <row r="39" spans="1:42" x14ac:dyDescent="0.25">
      <c r="A39">
        <v>0.36</v>
      </c>
      <c r="B39">
        <v>79.294981699888794</v>
      </c>
      <c r="C39">
        <v>140909.55721496901</v>
      </c>
      <c r="D39">
        <v>72.984000000000194</v>
      </c>
      <c r="E39">
        <v>0</v>
      </c>
      <c r="F39">
        <v>40</v>
      </c>
      <c r="G39">
        <v>22.5240000000001</v>
      </c>
      <c r="H39">
        <v>0</v>
      </c>
      <c r="I39">
        <v>62.606000000000002</v>
      </c>
      <c r="J39">
        <v>0</v>
      </c>
      <c r="K39">
        <v>41144.266223407103</v>
      </c>
      <c r="L39">
        <v>0</v>
      </c>
      <c r="M39">
        <v>37635.614084114597</v>
      </c>
      <c r="N39">
        <v>10402.673704434799</v>
      </c>
      <c r="O39" s="1">
        <v>-1.3896706354598899E-7</v>
      </c>
      <c r="P39">
        <v>51727.003203151697</v>
      </c>
      <c r="Q39" s="1">
        <v>-8.2309270510450006E-11</v>
      </c>
      <c r="R39">
        <v>28.753333559581701</v>
      </c>
      <c r="S39">
        <v>0</v>
      </c>
      <c r="T39">
        <v>18.384678221043</v>
      </c>
      <c r="U39">
        <v>7.4003709862255498</v>
      </c>
      <c r="V39" s="1">
        <v>-1.77770813793155E-10</v>
      </c>
      <c r="W39">
        <v>24.756598933216299</v>
      </c>
      <c r="X39">
        <v>0</v>
      </c>
      <c r="Y39">
        <v>75.496252742208597</v>
      </c>
      <c r="Z39">
        <v>0</v>
      </c>
      <c r="AA39">
        <v>23.636180104065399</v>
      </c>
      <c r="AB39">
        <v>4.5050168465546196</v>
      </c>
      <c r="AC39">
        <v>0</v>
      </c>
      <c r="AD39">
        <v>29.837219179529601</v>
      </c>
      <c r="AE39">
        <v>0</v>
      </c>
      <c r="AF39">
        <v>4450429.8076531095</v>
      </c>
      <c r="AG39">
        <v>0</v>
      </c>
      <c r="AH39">
        <v>78018941.818048298</v>
      </c>
      <c r="AI39">
        <v>10025832.767206401</v>
      </c>
      <c r="AJ39">
        <v>0</v>
      </c>
      <c r="AK39">
        <v>33415134.216743398</v>
      </c>
      <c r="AL39">
        <v>0</v>
      </c>
      <c r="AM39">
        <f t="shared" si="0"/>
        <v>79.294981699888794</v>
      </c>
      <c r="AN39" s="2">
        <f t="shared" si="1"/>
        <v>0.67168998483613374</v>
      </c>
      <c r="AO39">
        <f t="shared" si="2"/>
        <v>125910338.60965121</v>
      </c>
      <c r="AP39" s="2">
        <f>(Sheet4!$A$26-AO39)/Sheet4!$A$26</f>
        <v>0.73430161289370244</v>
      </c>
    </row>
    <row r="40" spans="1:42" x14ac:dyDescent="0.25">
      <c r="A40">
        <v>0.37</v>
      </c>
      <c r="B40">
        <v>79.294981699888794</v>
      </c>
      <c r="C40">
        <v>140909.55721496901</v>
      </c>
      <c r="D40">
        <v>72.984000000000194</v>
      </c>
      <c r="E40">
        <v>0</v>
      </c>
      <c r="F40">
        <v>40</v>
      </c>
      <c r="G40">
        <v>22.5240000000001</v>
      </c>
      <c r="H40">
        <v>0</v>
      </c>
      <c r="I40">
        <v>62.606000000000002</v>
      </c>
      <c r="J40">
        <v>0</v>
      </c>
      <c r="K40">
        <v>41144.266223407103</v>
      </c>
      <c r="L40">
        <v>0</v>
      </c>
      <c r="M40">
        <v>37635.614084114597</v>
      </c>
      <c r="N40">
        <v>10402.673704434799</v>
      </c>
      <c r="O40" s="1">
        <v>-1.3896706354598899E-7</v>
      </c>
      <c r="P40">
        <v>51727.003203151697</v>
      </c>
      <c r="Q40" s="1">
        <v>-8.2309270510450006E-11</v>
      </c>
      <c r="R40">
        <v>28.753333559581701</v>
      </c>
      <c r="S40">
        <v>0</v>
      </c>
      <c r="T40">
        <v>18.384678221043</v>
      </c>
      <c r="U40">
        <v>7.4003709862255498</v>
      </c>
      <c r="V40" s="1">
        <v>-1.77770813793155E-10</v>
      </c>
      <c r="W40">
        <v>24.756598933216299</v>
      </c>
      <c r="X40">
        <v>0</v>
      </c>
      <c r="Y40">
        <v>75.496252742208597</v>
      </c>
      <c r="Z40">
        <v>0</v>
      </c>
      <c r="AA40">
        <v>23.636180104065399</v>
      </c>
      <c r="AB40">
        <v>4.5050168465546196</v>
      </c>
      <c r="AC40">
        <v>0</v>
      </c>
      <c r="AD40">
        <v>29.837219179529601</v>
      </c>
      <c r="AE40">
        <v>0</v>
      </c>
      <c r="AF40">
        <v>4450429.8076531095</v>
      </c>
      <c r="AG40">
        <v>0</v>
      </c>
      <c r="AH40">
        <v>78018941.818048298</v>
      </c>
      <c r="AI40">
        <v>10025832.767206401</v>
      </c>
      <c r="AJ40">
        <v>0</v>
      </c>
      <c r="AK40">
        <v>33415134.216743398</v>
      </c>
      <c r="AL40">
        <v>0</v>
      </c>
      <c r="AM40">
        <f t="shared" si="0"/>
        <v>79.294981699888794</v>
      </c>
      <c r="AN40" s="2">
        <f t="shared" si="1"/>
        <v>0.67168998483613374</v>
      </c>
      <c r="AO40">
        <f t="shared" si="2"/>
        <v>125910338.60965121</v>
      </c>
      <c r="AP40" s="2">
        <f>(Sheet4!$A$26-AO40)/Sheet4!$A$26</f>
        <v>0.73430161289370244</v>
      </c>
    </row>
    <row r="41" spans="1:42" x14ac:dyDescent="0.25">
      <c r="A41">
        <v>0.38</v>
      </c>
      <c r="B41">
        <v>79.294981699888794</v>
      </c>
      <c r="C41">
        <v>140909.55721496901</v>
      </c>
      <c r="D41">
        <v>72.984000000000194</v>
      </c>
      <c r="E41">
        <v>0</v>
      </c>
      <c r="F41">
        <v>40</v>
      </c>
      <c r="G41">
        <v>22.5240000000001</v>
      </c>
      <c r="H41">
        <v>0</v>
      </c>
      <c r="I41">
        <v>62.606000000000002</v>
      </c>
      <c r="J41">
        <v>0</v>
      </c>
      <c r="K41">
        <v>41144.266223407103</v>
      </c>
      <c r="L41">
        <v>0</v>
      </c>
      <c r="M41">
        <v>37635.614084114597</v>
      </c>
      <c r="N41">
        <v>10402.673704434799</v>
      </c>
      <c r="O41" s="1">
        <v>-1.3896706354598899E-7</v>
      </c>
      <c r="P41">
        <v>51727.003203151697</v>
      </c>
      <c r="Q41" s="1">
        <v>-8.2309270510450006E-11</v>
      </c>
      <c r="R41">
        <v>28.753333559581701</v>
      </c>
      <c r="S41">
        <v>0</v>
      </c>
      <c r="T41">
        <v>18.384678221043</v>
      </c>
      <c r="U41">
        <v>7.4003709862255498</v>
      </c>
      <c r="V41" s="1">
        <v>-1.77770813793155E-10</v>
      </c>
      <c r="W41">
        <v>24.756598933216299</v>
      </c>
      <c r="X41">
        <v>0</v>
      </c>
      <c r="Y41">
        <v>75.496252742208597</v>
      </c>
      <c r="Z41">
        <v>0</v>
      </c>
      <c r="AA41">
        <v>23.636180104065399</v>
      </c>
      <c r="AB41">
        <v>4.5050168465546196</v>
      </c>
      <c r="AC41">
        <v>0</v>
      </c>
      <c r="AD41">
        <v>29.837219179529601</v>
      </c>
      <c r="AE41">
        <v>0</v>
      </c>
      <c r="AF41">
        <v>4450429.8076531095</v>
      </c>
      <c r="AG41">
        <v>0</v>
      </c>
      <c r="AH41">
        <v>78018941.818048298</v>
      </c>
      <c r="AI41">
        <v>10025832.767206401</v>
      </c>
      <c r="AJ41">
        <v>0</v>
      </c>
      <c r="AK41">
        <v>33415134.216743398</v>
      </c>
      <c r="AL41">
        <v>0</v>
      </c>
      <c r="AM41">
        <f t="shared" si="0"/>
        <v>79.294981699888794</v>
      </c>
      <c r="AN41" s="2">
        <f t="shared" si="1"/>
        <v>0.67168998483613374</v>
      </c>
      <c r="AO41">
        <f t="shared" si="2"/>
        <v>125910338.60965121</v>
      </c>
      <c r="AP41" s="2">
        <f>(Sheet4!$A$26-AO41)/Sheet4!$A$26</f>
        <v>0.73430161289370244</v>
      </c>
    </row>
    <row r="42" spans="1:42" x14ac:dyDescent="0.25">
      <c r="A42">
        <v>0.39</v>
      </c>
      <c r="B42">
        <v>79.294981699888794</v>
      </c>
      <c r="C42">
        <v>140909.55721496901</v>
      </c>
      <c r="D42">
        <v>72.984000000000194</v>
      </c>
      <c r="E42">
        <v>0</v>
      </c>
      <c r="F42">
        <v>40</v>
      </c>
      <c r="G42">
        <v>22.5240000000001</v>
      </c>
      <c r="H42">
        <v>0</v>
      </c>
      <c r="I42">
        <v>62.606000000000002</v>
      </c>
      <c r="J42">
        <v>0</v>
      </c>
      <c r="K42">
        <v>41144.266223407103</v>
      </c>
      <c r="L42">
        <v>0</v>
      </c>
      <c r="M42">
        <v>37635.614084114597</v>
      </c>
      <c r="N42">
        <v>10402.673704434799</v>
      </c>
      <c r="O42" s="1">
        <v>-1.3896706354598899E-7</v>
      </c>
      <c r="P42">
        <v>51727.003203151697</v>
      </c>
      <c r="Q42" s="1">
        <v>-8.2309270510450006E-11</v>
      </c>
      <c r="R42">
        <v>28.753333559581701</v>
      </c>
      <c r="S42">
        <v>0</v>
      </c>
      <c r="T42">
        <v>18.384678221043</v>
      </c>
      <c r="U42">
        <v>7.4003709862255498</v>
      </c>
      <c r="V42" s="1">
        <v>-1.77770813793155E-10</v>
      </c>
      <c r="W42">
        <v>24.756598933216299</v>
      </c>
      <c r="X42">
        <v>0</v>
      </c>
      <c r="Y42">
        <v>75.496252742208597</v>
      </c>
      <c r="Z42">
        <v>0</v>
      </c>
      <c r="AA42">
        <v>23.636180104065399</v>
      </c>
      <c r="AB42">
        <v>4.5050168465546196</v>
      </c>
      <c r="AC42">
        <v>0</v>
      </c>
      <c r="AD42">
        <v>29.837219179529601</v>
      </c>
      <c r="AE42">
        <v>0</v>
      </c>
      <c r="AF42">
        <v>4450429.8076531095</v>
      </c>
      <c r="AG42">
        <v>0</v>
      </c>
      <c r="AH42">
        <v>78018941.818048298</v>
      </c>
      <c r="AI42">
        <v>10025832.767206401</v>
      </c>
      <c r="AJ42">
        <v>0</v>
      </c>
      <c r="AK42">
        <v>33415134.216743398</v>
      </c>
      <c r="AL42">
        <v>0</v>
      </c>
      <c r="AM42">
        <f t="shared" si="0"/>
        <v>79.294981699888794</v>
      </c>
      <c r="AN42" s="2">
        <f t="shared" si="1"/>
        <v>0.67168998483613374</v>
      </c>
      <c r="AO42">
        <f t="shared" si="2"/>
        <v>125910338.60965121</v>
      </c>
      <c r="AP42" s="2">
        <f>(Sheet4!$A$26-AO42)/Sheet4!$A$26</f>
        <v>0.73430161289370244</v>
      </c>
    </row>
    <row r="43" spans="1:42" x14ac:dyDescent="0.25">
      <c r="A43">
        <v>0.4</v>
      </c>
      <c r="B43">
        <v>79.294981699888794</v>
      </c>
      <c r="C43">
        <v>140909.55721496901</v>
      </c>
      <c r="D43">
        <v>72.984000000000194</v>
      </c>
      <c r="E43">
        <v>0</v>
      </c>
      <c r="F43">
        <v>40</v>
      </c>
      <c r="G43">
        <v>22.5240000000001</v>
      </c>
      <c r="H43">
        <v>0</v>
      </c>
      <c r="I43">
        <v>62.606000000000002</v>
      </c>
      <c r="J43">
        <v>0</v>
      </c>
      <c r="K43">
        <v>41144.266223407103</v>
      </c>
      <c r="L43">
        <v>0</v>
      </c>
      <c r="M43">
        <v>37635.614084114597</v>
      </c>
      <c r="N43">
        <v>10402.673704434799</v>
      </c>
      <c r="O43" s="1">
        <v>-1.3896706354598899E-7</v>
      </c>
      <c r="P43">
        <v>51727.003203151697</v>
      </c>
      <c r="Q43" s="1">
        <v>-8.2309270510450006E-11</v>
      </c>
      <c r="R43">
        <v>28.753333559581701</v>
      </c>
      <c r="S43">
        <v>0</v>
      </c>
      <c r="T43">
        <v>18.384678221043</v>
      </c>
      <c r="U43">
        <v>7.4003709862255498</v>
      </c>
      <c r="V43" s="1">
        <v>-1.77770813793155E-10</v>
      </c>
      <c r="W43">
        <v>24.756598933216299</v>
      </c>
      <c r="X43">
        <v>0</v>
      </c>
      <c r="Y43">
        <v>75.496252742208597</v>
      </c>
      <c r="Z43">
        <v>0</v>
      </c>
      <c r="AA43">
        <v>23.636180104065399</v>
      </c>
      <c r="AB43">
        <v>4.5050168465546196</v>
      </c>
      <c r="AC43">
        <v>0</v>
      </c>
      <c r="AD43">
        <v>29.837219179529601</v>
      </c>
      <c r="AE43">
        <v>0</v>
      </c>
      <c r="AF43">
        <v>4450429.8076531095</v>
      </c>
      <c r="AG43">
        <v>0</v>
      </c>
      <c r="AH43">
        <v>78018941.818048298</v>
      </c>
      <c r="AI43">
        <v>10025832.767206401</v>
      </c>
      <c r="AJ43">
        <v>0</v>
      </c>
      <c r="AK43">
        <v>33415134.216743398</v>
      </c>
      <c r="AL43">
        <v>0</v>
      </c>
      <c r="AM43">
        <f t="shared" si="0"/>
        <v>79.294981699888794</v>
      </c>
      <c r="AN43" s="2">
        <f t="shared" si="1"/>
        <v>0.67168998483613374</v>
      </c>
      <c r="AO43">
        <f t="shared" si="2"/>
        <v>125910338.60965121</v>
      </c>
      <c r="AP43" s="2">
        <f>(Sheet4!$A$26-AO43)/Sheet4!$A$26</f>
        <v>0.73430161289370244</v>
      </c>
    </row>
    <row r="44" spans="1:42" x14ac:dyDescent="0.25">
      <c r="A44">
        <v>0.41</v>
      </c>
      <c r="B44">
        <v>79.294981699888794</v>
      </c>
      <c r="C44">
        <v>140909.55721496901</v>
      </c>
      <c r="D44">
        <v>72.984000000000194</v>
      </c>
      <c r="E44">
        <v>0</v>
      </c>
      <c r="F44">
        <v>40</v>
      </c>
      <c r="G44">
        <v>22.5240000000001</v>
      </c>
      <c r="H44">
        <v>0</v>
      </c>
      <c r="I44">
        <v>62.606000000000002</v>
      </c>
      <c r="J44">
        <v>0</v>
      </c>
      <c r="K44">
        <v>41144.266223407103</v>
      </c>
      <c r="L44">
        <v>0</v>
      </c>
      <c r="M44">
        <v>37635.614084114597</v>
      </c>
      <c r="N44">
        <v>10402.673704434799</v>
      </c>
      <c r="O44" s="1">
        <v>-1.3896706354598899E-7</v>
      </c>
      <c r="P44">
        <v>51727.003203151697</v>
      </c>
      <c r="Q44" s="1">
        <v>-8.2309270510450006E-11</v>
      </c>
      <c r="R44">
        <v>28.753333559581701</v>
      </c>
      <c r="S44">
        <v>0</v>
      </c>
      <c r="T44">
        <v>18.384678221043</v>
      </c>
      <c r="U44">
        <v>7.4003709862255498</v>
      </c>
      <c r="V44" s="1">
        <v>-1.77770813793155E-10</v>
      </c>
      <c r="W44">
        <v>24.756598933216299</v>
      </c>
      <c r="X44">
        <v>0</v>
      </c>
      <c r="Y44">
        <v>75.496252742208597</v>
      </c>
      <c r="Z44">
        <v>0</v>
      </c>
      <c r="AA44">
        <v>23.636180104065399</v>
      </c>
      <c r="AB44">
        <v>4.5050168465546196</v>
      </c>
      <c r="AC44">
        <v>0</v>
      </c>
      <c r="AD44">
        <v>29.837219179529601</v>
      </c>
      <c r="AE44">
        <v>0</v>
      </c>
      <c r="AF44">
        <v>4450429.8076531095</v>
      </c>
      <c r="AG44">
        <v>0</v>
      </c>
      <c r="AH44">
        <v>78018941.818048298</v>
      </c>
      <c r="AI44">
        <v>10025832.767206401</v>
      </c>
      <c r="AJ44">
        <v>0</v>
      </c>
      <c r="AK44">
        <v>33415134.216743398</v>
      </c>
      <c r="AL44">
        <v>0</v>
      </c>
      <c r="AM44">
        <f t="shared" si="0"/>
        <v>79.294981699888794</v>
      </c>
      <c r="AN44" s="2">
        <f t="shared" si="1"/>
        <v>0.67168998483613374</v>
      </c>
      <c r="AO44">
        <f t="shared" si="2"/>
        <v>125910338.60965121</v>
      </c>
      <c r="AP44" s="2">
        <f>(Sheet4!$A$26-AO44)/Sheet4!$A$26</f>
        <v>0.73430161289370244</v>
      </c>
    </row>
    <row r="45" spans="1:42" x14ac:dyDescent="0.25">
      <c r="A45">
        <v>0.42</v>
      </c>
      <c r="B45">
        <v>79.294981699888794</v>
      </c>
      <c r="C45">
        <v>140909.55721496901</v>
      </c>
      <c r="D45">
        <v>72.984000000000194</v>
      </c>
      <c r="E45">
        <v>0</v>
      </c>
      <c r="F45">
        <v>40</v>
      </c>
      <c r="G45">
        <v>22.5240000000001</v>
      </c>
      <c r="H45">
        <v>0</v>
      </c>
      <c r="I45">
        <v>62.606000000000002</v>
      </c>
      <c r="J45">
        <v>0</v>
      </c>
      <c r="K45">
        <v>41144.266223407103</v>
      </c>
      <c r="L45">
        <v>0</v>
      </c>
      <c r="M45">
        <v>37635.614084114597</v>
      </c>
      <c r="N45">
        <v>10402.673704434799</v>
      </c>
      <c r="O45" s="1">
        <v>-1.3896706354598899E-7</v>
      </c>
      <c r="P45">
        <v>51727.003203151697</v>
      </c>
      <c r="Q45" s="1">
        <v>-8.2309270510450006E-11</v>
      </c>
      <c r="R45">
        <v>28.753333559581701</v>
      </c>
      <c r="S45">
        <v>0</v>
      </c>
      <c r="T45">
        <v>18.384678221043</v>
      </c>
      <c r="U45">
        <v>7.4003709862255498</v>
      </c>
      <c r="V45" s="1">
        <v>-1.77770813793155E-10</v>
      </c>
      <c r="W45">
        <v>24.756598933216299</v>
      </c>
      <c r="X45">
        <v>0</v>
      </c>
      <c r="Y45">
        <v>75.496252742208597</v>
      </c>
      <c r="Z45">
        <v>0</v>
      </c>
      <c r="AA45">
        <v>23.636180104065399</v>
      </c>
      <c r="AB45">
        <v>4.5050168465546196</v>
      </c>
      <c r="AC45">
        <v>0</v>
      </c>
      <c r="AD45">
        <v>29.837219179529601</v>
      </c>
      <c r="AE45">
        <v>0</v>
      </c>
      <c r="AF45">
        <v>4450429.8076531095</v>
      </c>
      <c r="AG45">
        <v>0</v>
      </c>
      <c r="AH45">
        <v>78018941.818048298</v>
      </c>
      <c r="AI45">
        <v>10025832.767206401</v>
      </c>
      <c r="AJ45">
        <v>0</v>
      </c>
      <c r="AK45">
        <v>33415134.216743398</v>
      </c>
      <c r="AL45">
        <v>0</v>
      </c>
      <c r="AM45">
        <f t="shared" si="0"/>
        <v>79.294981699888794</v>
      </c>
      <c r="AN45" s="2">
        <f t="shared" si="1"/>
        <v>0.67168998483613374</v>
      </c>
      <c r="AO45">
        <f t="shared" si="2"/>
        <v>125910338.60965121</v>
      </c>
      <c r="AP45" s="2">
        <f>(Sheet4!$A$26-AO45)/Sheet4!$A$26</f>
        <v>0.73430161289370244</v>
      </c>
    </row>
    <row r="46" spans="1:42" x14ac:dyDescent="0.25">
      <c r="A46">
        <v>0.43</v>
      </c>
      <c r="B46">
        <v>79.294981699888794</v>
      </c>
      <c r="C46">
        <v>140909.55721496901</v>
      </c>
      <c r="D46">
        <v>72.984000000000194</v>
      </c>
      <c r="E46">
        <v>0</v>
      </c>
      <c r="F46">
        <v>40</v>
      </c>
      <c r="G46">
        <v>22.5240000000001</v>
      </c>
      <c r="H46">
        <v>0</v>
      </c>
      <c r="I46">
        <v>62.606000000000002</v>
      </c>
      <c r="J46">
        <v>0</v>
      </c>
      <c r="K46">
        <v>41144.266223407103</v>
      </c>
      <c r="L46">
        <v>0</v>
      </c>
      <c r="M46">
        <v>37635.614084114597</v>
      </c>
      <c r="N46">
        <v>10402.673704434799</v>
      </c>
      <c r="O46" s="1">
        <v>-1.3896706354598899E-7</v>
      </c>
      <c r="P46">
        <v>51727.003203151697</v>
      </c>
      <c r="Q46" s="1">
        <v>-8.2309270510450006E-11</v>
      </c>
      <c r="R46">
        <v>28.753333559581701</v>
      </c>
      <c r="S46">
        <v>0</v>
      </c>
      <c r="T46">
        <v>18.384678221043</v>
      </c>
      <c r="U46">
        <v>7.4003709862255498</v>
      </c>
      <c r="V46" s="1">
        <v>-1.77770813793155E-10</v>
      </c>
      <c r="W46">
        <v>24.756598933216299</v>
      </c>
      <c r="X46">
        <v>0</v>
      </c>
      <c r="Y46">
        <v>75.496252742208597</v>
      </c>
      <c r="Z46">
        <v>0</v>
      </c>
      <c r="AA46">
        <v>23.636180104065399</v>
      </c>
      <c r="AB46">
        <v>4.5050168465546196</v>
      </c>
      <c r="AC46">
        <v>0</v>
      </c>
      <c r="AD46">
        <v>29.837219179529601</v>
      </c>
      <c r="AE46">
        <v>0</v>
      </c>
      <c r="AF46">
        <v>4450429.8076531095</v>
      </c>
      <c r="AG46">
        <v>0</v>
      </c>
      <c r="AH46">
        <v>78018941.818048298</v>
      </c>
      <c r="AI46">
        <v>10025832.767206401</v>
      </c>
      <c r="AJ46">
        <v>0</v>
      </c>
      <c r="AK46">
        <v>33415134.216743398</v>
      </c>
      <c r="AL46">
        <v>0</v>
      </c>
      <c r="AM46">
        <f t="shared" si="0"/>
        <v>79.294981699888794</v>
      </c>
      <c r="AN46" s="2">
        <f t="shared" si="1"/>
        <v>0.67168998483613374</v>
      </c>
      <c r="AO46">
        <f t="shared" si="2"/>
        <v>125910338.60965121</v>
      </c>
      <c r="AP46" s="2">
        <f>(Sheet4!$A$26-AO46)/Sheet4!$A$26</f>
        <v>0.73430161289370244</v>
      </c>
    </row>
    <row r="47" spans="1:42" x14ac:dyDescent="0.25">
      <c r="A47">
        <v>0.44</v>
      </c>
      <c r="B47">
        <v>79.294981699888794</v>
      </c>
      <c r="C47">
        <v>140909.55721496901</v>
      </c>
      <c r="D47">
        <v>72.984000000000194</v>
      </c>
      <c r="E47">
        <v>0</v>
      </c>
      <c r="F47">
        <v>40</v>
      </c>
      <c r="G47">
        <v>22.5240000000001</v>
      </c>
      <c r="H47">
        <v>0</v>
      </c>
      <c r="I47">
        <v>62.606000000000002</v>
      </c>
      <c r="J47">
        <v>0</v>
      </c>
      <c r="K47">
        <v>41144.266223407103</v>
      </c>
      <c r="L47">
        <v>0</v>
      </c>
      <c r="M47">
        <v>37635.614084114597</v>
      </c>
      <c r="N47">
        <v>10402.673704434799</v>
      </c>
      <c r="O47" s="1">
        <v>-1.3896706354598899E-7</v>
      </c>
      <c r="P47">
        <v>51727.003203151697</v>
      </c>
      <c r="Q47" s="1">
        <v>-8.2309270510450006E-11</v>
      </c>
      <c r="R47">
        <v>28.753333559581701</v>
      </c>
      <c r="S47">
        <v>0</v>
      </c>
      <c r="T47">
        <v>18.384678221043</v>
      </c>
      <c r="U47">
        <v>7.4003709862255498</v>
      </c>
      <c r="V47" s="1">
        <v>-1.77770813793155E-10</v>
      </c>
      <c r="W47">
        <v>24.756598933216299</v>
      </c>
      <c r="X47">
        <v>0</v>
      </c>
      <c r="Y47">
        <v>75.496252742208597</v>
      </c>
      <c r="Z47">
        <v>0</v>
      </c>
      <c r="AA47">
        <v>23.636180104065399</v>
      </c>
      <c r="AB47">
        <v>4.5050168465546196</v>
      </c>
      <c r="AC47">
        <v>0</v>
      </c>
      <c r="AD47">
        <v>29.837219179529601</v>
      </c>
      <c r="AE47">
        <v>0</v>
      </c>
      <c r="AF47">
        <v>4450429.8076531095</v>
      </c>
      <c r="AG47">
        <v>0</v>
      </c>
      <c r="AH47">
        <v>78018941.818048298</v>
      </c>
      <c r="AI47">
        <v>10025832.767206401</v>
      </c>
      <c r="AJ47">
        <v>0</v>
      </c>
      <c r="AK47">
        <v>33415134.216743398</v>
      </c>
      <c r="AL47">
        <v>0</v>
      </c>
      <c r="AM47">
        <f t="shared" si="0"/>
        <v>79.294981699888794</v>
      </c>
      <c r="AN47" s="2">
        <f t="shared" si="1"/>
        <v>0.67168998483613374</v>
      </c>
      <c r="AO47">
        <f t="shared" si="2"/>
        <v>125910338.60965121</v>
      </c>
      <c r="AP47" s="2">
        <f>(Sheet4!$A$26-AO47)/Sheet4!$A$26</f>
        <v>0.73430161289370244</v>
      </c>
    </row>
    <row r="48" spans="1:42" x14ac:dyDescent="0.25">
      <c r="A48">
        <v>0.45</v>
      </c>
      <c r="B48">
        <v>79.294981699888794</v>
      </c>
      <c r="C48">
        <v>140909.55721496901</v>
      </c>
      <c r="D48">
        <v>72.984000000000194</v>
      </c>
      <c r="E48">
        <v>0</v>
      </c>
      <c r="F48">
        <v>40</v>
      </c>
      <c r="G48">
        <v>22.5240000000001</v>
      </c>
      <c r="H48">
        <v>0</v>
      </c>
      <c r="I48">
        <v>62.606000000000002</v>
      </c>
      <c r="J48">
        <v>0</v>
      </c>
      <c r="K48">
        <v>41144.266223407103</v>
      </c>
      <c r="L48">
        <v>0</v>
      </c>
      <c r="M48">
        <v>37635.614084114597</v>
      </c>
      <c r="N48">
        <v>10402.673704434799</v>
      </c>
      <c r="O48" s="1">
        <v>-1.3896706354598899E-7</v>
      </c>
      <c r="P48">
        <v>51727.003203151697</v>
      </c>
      <c r="Q48" s="1">
        <v>-8.2309270510450006E-11</v>
      </c>
      <c r="R48">
        <v>28.753333559581701</v>
      </c>
      <c r="S48">
        <v>0</v>
      </c>
      <c r="T48">
        <v>18.384678221043</v>
      </c>
      <c r="U48">
        <v>7.4003709862255498</v>
      </c>
      <c r="V48" s="1">
        <v>-1.77770813793155E-10</v>
      </c>
      <c r="W48">
        <v>24.756598933216299</v>
      </c>
      <c r="X48">
        <v>0</v>
      </c>
      <c r="Y48">
        <v>75.496252742208597</v>
      </c>
      <c r="Z48">
        <v>0</v>
      </c>
      <c r="AA48">
        <v>23.636180104065399</v>
      </c>
      <c r="AB48">
        <v>4.5050168465546196</v>
      </c>
      <c r="AC48">
        <v>0</v>
      </c>
      <c r="AD48">
        <v>29.837219179529601</v>
      </c>
      <c r="AE48">
        <v>0</v>
      </c>
      <c r="AF48">
        <v>4450429.8076531095</v>
      </c>
      <c r="AG48">
        <v>0</v>
      </c>
      <c r="AH48">
        <v>78018941.818048298</v>
      </c>
      <c r="AI48">
        <v>10025832.767206401</v>
      </c>
      <c r="AJ48">
        <v>0</v>
      </c>
      <c r="AK48">
        <v>33415134.216743398</v>
      </c>
      <c r="AL48">
        <v>0</v>
      </c>
      <c r="AM48">
        <f t="shared" si="0"/>
        <v>79.294981699888794</v>
      </c>
      <c r="AN48" s="2">
        <f t="shared" si="1"/>
        <v>0.67168998483613374</v>
      </c>
      <c r="AO48">
        <f t="shared" si="2"/>
        <v>125910338.60965121</v>
      </c>
      <c r="AP48" s="2">
        <f>(Sheet4!$A$26-AO48)/Sheet4!$A$26</f>
        <v>0.73430161289370244</v>
      </c>
    </row>
    <row r="49" spans="1:42" x14ac:dyDescent="0.25">
      <c r="A49">
        <v>0.46</v>
      </c>
      <c r="B49">
        <v>79.294981699888794</v>
      </c>
      <c r="C49">
        <v>140909.55721496901</v>
      </c>
      <c r="D49">
        <v>72.984000000000194</v>
      </c>
      <c r="E49">
        <v>0</v>
      </c>
      <c r="F49">
        <v>40</v>
      </c>
      <c r="G49">
        <v>22.5240000000001</v>
      </c>
      <c r="H49">
        <v>0</v>
      </c>
      <c r="I49">
        <v>62.606000000000002</v>
      </c>
      <c r="J49">
        <v>0</v>
      </c>
      <c r="K49">
        <v>41144.266223407103</v>
      </c>
      <c r="L49">
        <v>0</v>
      </c>
      <c r="M49">
        <v>37635.614084114597</v>
      </c>
      <c r="N49">
        <v>10402.673704434799</v>
      </c>
      <c r="O49" s="1">
        <v>-1.3896706354598899E-7</v>
      </c>
      <c r="P49">
        <v>51727.003203151697</v>
      </c>
      <c r="Q49" s="1">
        <v>-8.2309270510450006E-11</v>
      </c>
      <c r="R49">
        <v>28.753333559581701</v>
      </c>
      <c r="S49">
        <v>0</v>
      </c>
      <c r="T49">
        <v>18.384678221043</v>
      </c>
      <c r="U49">
        <v>7.4003709862255498</v>
      </c>
      <c r="V49" s="1">
        <v>-1.77770813793155E-10</v>
      </c>
      <c r="W49">
        <v>24.756598933216299</v>
      </c>
      <c r="X49">
        <v>0</v>
      </c>
      <c r="Y49">
        <v>75.496252742208597</v>
      </c>
      <c r="Z49">
        <v>0</v>
      </c>
      <c r="AA49">
        <v>23.636180104065399</v>
      </c>
      <c r="AB49">
        <v>4.5050168465546196</v>
      </c>
      <c r="AC49">
        <v>0</v>
      </c>
      <c r="AD49">
        <v>29.837219179529601</v>
      </c>
      <c r="AE49">
        <v>0</v>
      </c>
      <c r="AF49">
        <v>4450429.8076531095</v>
      </c>
      <c r="AG49">
        <v>0</v>
      </c>
      <c r="AH49">
        <v>78018941.818048298</v>
      </c>
      <c r="AI49">
        <v>10025832.767206401</v>
      </c>
      <c r="AJ49">
        <v>0</v>
      </c>
      <c r="AK49">
        <v>33415134.216743398</v>
      </c>
      <c r="AL49">
        <v>0</v>
      </c>
      <c r="AM49">
        <f t="shared" si="0"/>
        <v>79.294981699888794</v>
      </c>
      <c r="AN49" s="2">
        <f t="shared" si="1"/>
        <v>0.67168998483613374</v>
      </c>
      <c r="AO49">
        <f t="shared" si="2"/>
        <v>125910338.60965121</v>
      </c>
      <c r="AP49" s="2">
        <f>(Sheet4!$A$26-AO49)/Sheet4!$A$26</f>
        <v>0.73430161289370244</v>
      </c>
    </row>
    <row r="50" spans="1:42" x14ac:dyDescent="0.25">
      <c r="A50">
        <v>0.47</v>
      </c>
      <c r="B50">
        <v>79.294981699888794</v>
      </c>
      <c r="C50">
        <v>140909.55721496901</v>
      </c>
      <c r="D50">
        <v>72.984000000000194</v>
      </c>
      <c r="E50">
        <v>0</v>
      </c>
      <c r="F50">
        <v>40</v>
      </c>
      <c r="G50">
        <v>22.5240000000001</v>
      </c>
      <c r="H50">
        <v>0</v>
      </c>
      <c r="I50">
        <v>62.606000000000002</v>
      </c>
      <c r="J50">
        <v>0</v>
      </c>
      <c r="K50">
        <v>41144.266223407103</v>
      </c>
      <c r="L50">
        <v>0</v>
      </c>
      <c r="M50">
        <v>37635.614084114597</v>
      </c>
      <c r="N50">
        <v>10402.673704434799</v>
      </c>
      <c r="O50" s="1">
        <v>-1.3896706354598899E-7</v>
      </c>
      <c r="P50">
        <v>51727.003203151697</v>
      </c>
      <c r="Q50" s="1">
        <v>-8.2309270510450006E-11</v>
      </c>
      <c r="R50">
        <v>28.753333559581701</v>
      </c>
      <c r="S50">
        <v>0</v>
      </c>
      <c r="T50">
        <v>18.384678221043</v>
      </c>
      <c r="U50">
        <v>7.4003709862255498</v>
      </c>
      <c r="V50" s="1">
        <v>-1.77770813793155E-10</v>
      </c>
      <c r="W50">
        <v>24.756598933216299</v>
      </c>
      <c r="X50">
        <v>0</v>
      </c>
      <c r="Y50">
        <v>75.496252742208597</v>
      </c>
      <c r="Z50">
        <v>0</v>
      </c>
      <c r="AA50">
        <v>23.636180104065399</v>
      </c>
      <c r="AB50">
        <v>4.5050168465546196</v>
      </c>
      <c r="AC50">
        <v>0</v>
      </c>
      <c r="AD50">
        <v>29.837219179529601</v>
      </c>
      <c r="AE50">
        <v>0</v>
      </c>
      <c r="AF50">
        <v>4450429.8076531095</v>
      </c>
      <c r="AG50">
        <v>0</v>
      </c>
      <c r="AH50">
        <v>78018941.818048298</v>
      </c>
      <c r="AI50">
        <v>10025832.767206401</v>
      </c>
      <c r="AJ50">
        <v>0</v>
      </c>
      <c r="AK50">
        <v>33415134.216743398</v>
      </c>
      <c r="AL50">
        <v>0</v>
      </c>
      <c r="AM50">
        <f t="shared" si="0"/>
        <v>79.294981699888794</v>
      </c>
      <c r="AN50" s="2">
        <f t="shared" si="1"/>
        <v>0.67168998483613374</v>
      </c>
      <c r="AO50">
        <f t="shared" si="2"/>
        <v>125910338.60965121</v>
      </c>
      <c r="AP50" s="2">
        <f>(Sheet4!$A$26-AO50)/Sheet4!$A$26</f>
        <v>0.73430161289370244</v>
      </c>
    </row>
    <row r="51" spans="1:42" x14ac:dyDescent="0.25">
      <c r="A51">
        <v>0.48</v>
      </c>
      <c r="B51">
        <v>79.294981699888794</v>
      </c>
      <c r="C51">
        <v>140909.55721496901</v>
      </c>
      <c r="D51">
        <v>72.984000000000194</v>
      </c>
      <c r="E51">
        <v>0</v>
      </c>
      <c r="F51">
        <v>40</v>
      </c>
      <c r="G51">
        <v>22.5240000000001</v>
      </c>
      <c r="H51">
        <v>0</v>
      </c>
      <c r="I51">
        <v>62.606000000000002</v>
      </c>
      <c r="J51">
        <v>0</v>
      </c>
      <c r="K51">
        <v>41144.266223407103</v>
      </c>
      <c r="L51">
        <v>0</v>
      </c>
      <c r="M51">
        <v>37635.614084114597</v>
      </c>
      <c r="N51">
        <v>10402.673704434799</v>
      </c>
      <c r="O51" s="1">
        <v>-1.3896706354598899E-7</v>
      </c>
      <c r="P51">
        <v>51727.003203151697</v>
      </c>
      <c r="Q51" s="1">
        <v>-8.2309270510450006E-11</v>
      </c>
      <c r="R51">
        <v>28.753333559581701</v>
      </c>
      <c r="S51">
        <v>0</v>
      </c>
      <c r="T51">
        <v>18.384678221043</v>
      </c>
      <c r="U51">
        <v>7.4003709862255498</v>
      </c>
      <c r="V51" s="1">
        <v>-1.77770813793155E-10</v>
      </c>
      <c r="W51">
        <v>24.756598933216299</v>
      </c>
      <c r="X51">
        <v>0</v>
      </c>
      <c r="Y51">
        <v>75.496252742208597</v>
      </c>
      <c r="Z51">
        <v>0</v>
      </c>
      <c r="AA51">
        <v>23.636180104065399</v>
      </c>
      <c r="AB51">
        <v>4.5050168465546196</v>
      </c>
      <c r="AC51">
        <v>0</v>
      </c>
      <c r="AD51">
        <v>29.837219179529601</v>
      </c>
      <c r="AE51">
        <v>0</v>
      </c>
      <c r="AF51">
        <v>4450429.8076531095</v>
      </c>
      <c r="AG51">
        <v>0</v>
      </c>
      <c r="AH51">
        <v>78018941.818048298</v>
      </c>
      <c r="AI51">
        <v>10025832.767206401</v>
      </c>
      <c r="AJ51">
        <v>0</v>
      </c>
      <c r="AK51">
        <v>33415134.216743398</v>
      </c>
      <c r="AL51">
        <v>0</v>
      </c>
      <c r="AM51">
        <f t="shared" si="0"/>
        <v>79.294981699888794</v>
      </c>
      <c r="AN51" s="2">
        <f t="shared" si="1"/>
        <v>0.67168998483613374</v>
      </c>
      <c r="AO51">
        <f t="shared" si="2"/>
        <v>125910338.60965121</v>
      </c>
      <c r="AP51" s="2">
        <f>(Sheet4!$A$26-AO51)/Sheet4!$A$26</f>
        <v>0.73430161289370244</v>
      </c>
    </row>
    <row r="52" spans="1:42" x14ac:dyDescent="0.25">
      <c r="A52">
        <v>0.49</v>
      </c>
      <c r="B52">
        <v>79.294981699888794</v>
      </c>
      <c r="C52">
        <v>140909.55721496901</v>
      </c>
      <c r="D52">
        <v>72.984000000000194</v>
      </c>
      <c r="E52">
        <v>0</v>
      </c>
      <c r="F52">
        <v>40</v>
      </c>
      <c r="G52">
        <v>22.5240000000001</v>
      </c>
      <c r="H52">
        <v>0</v>
      </c>
      <c r="I52">
        <v>62.606000000000002</v>
      </c>
      <c r="J52">
        <v>0</v>
      </c>
      <c r="K52">
        <v>41144.266223407103</v>
      </c>
      <c r="L52">
        <v>0</v>
      </c>
      <c r="M52">
        <v>37635.614084114597</v>
      </c>
      <c r="N52">
        <v>10402.673704434799</v>
      </c>
      <c r="O52" s="1">
        <v>-1.3896706354598899E-7</v>
      </c>
      <c r="P52">
        <v>51727.003203151697</v>
      </c>
      <c r="Q52" s="1">
        <v>-8.2309270510450006E-11</v>
      </c>
      <c r="R52">
        <v>28.753333559581701</v>
      </c>
      <c r="S52">
        <v>0</v>
      </c>
      <c r="T52">
        <v>18.384678221043</v>
      </c>
      <c r="U52">
        <v>7.4003709862255498</v>
      </c>
      <c r="V52" s="1">
        <v>-1.77770813793155E-10</v>
      </c>
      <c r="W52">
        <v>24.756598933216299</v>
      </c>
      <c r="X52">
        <v>0</v>
      </c>
      <c r="Y52">
        <v>75.496252742208597</v>
      </c>
      <c r="Z52">
        <v>0</v>
      </c>
      <c r="AA52">
        <v>23.636180104065399</v>
      </c>
      <c r="AB52">
        <v>4.5050168465546196</v>
      </c>
      <c r="AC52">
        <v>0</v>
      </c>
      <c r="AD52">
        <v>29.837219179529601</v>
      </c>
      <c r="AE52">
        <v>0</v>
      </c>
      <c r="AF52">
        <v>4450429.8076531095</v>
      </c>
      <c r="AG52">
        <v>0</v>
      </c>
      <c r="AH52">
        <v>78018941.818048298</v>
      </c>
      <c r="AI52">
        <v>10025832.767206401</v>
      </c>
      <c r="AJ52">
        <v>0</v>
      </c>
      <c r="AK52">
        <v>33415134.216743398</v>
      </c>
      <c r="AL52">
        <v>0</v>
      </c>
      <c r="AM52">
        <f t="shared" si="0"/>
        <v>79.294981699888794</v>
      </c>
      <c r="AN52" s="2">
        <f t="shared" si="1"/>
        <v>0.67168998483613374</v>
      </c>
      <c r="AO52">
        <f t="shared" si="2"/>
        <v>125910338.60965121</v>
      </c>
      <c r="AP52" s="2">
        <f>(Sheet4!$A$26-AO52)/Sheet4!$A$26</f>
        <v>0.73430161289370244</v>
      </c>
    </row>
    <row r="53" spans="1:42" x14ac:dyDescent="0.25">
      <c r="A53">
        <v>0.5</v>
      </c>
      <c r="B53">
        <v>79.294981699888794</v>
      </c>
      <c r="C53">
        <v>140909.55721496901</v>
      </c>
      <c r="D53">
        <v>72.984000000000194</v>
      </c>
      <c r="E53">
        <v>0</v>
      </c>
      <c r="F53">
        <v>40</v>
      </c>
      <c r="G53">
        <v>22.5240000000001</v>
      </c>
      <c r="H53">
        <v>0</v>
      </c>
      <c r="I53">
        <v>62.606000000000002</v>
      </c>
      <c r="J53">
        <v>0</v>
      </c>
      <c r="K53">
        <v>41144.266223407103</v>
      </c>
      <c r="L53">
        <v>0</v>
      </c>
      <c r="M53">
        <v>37635.614084114597</v>
      </c>
      <c r="N53">
        <v>10402.673704434799</v>
      </c>
      <c r="O53" s="1">
        <v>-1.3896706354598899E-7</v>
      </c>
      <c r="P53">
        <v>51727.003203151697</v>
      </c>
      <c r="Q53" s="1">
        <v>-8.2309270510450006E-11</v>
      </c>
      <c r="R53">
        <v>28.753333559581701</v>
      </c>
      <c r="S53">
        <v>0</v>
      </c>
      <c r="T53">
        <v>18.384678221043</v>
      </c>
      <c r="U53">
        <v>7.4003709862255498</v>
      </c>
      <c r="V53" s="1">
        <v>-1.77770813793155E-10</v>
      </c>
      <c r="W53">
        <v>24.756598933216299</v>
      </c>
      <c r="X53">
        <v>0</v>
      </c>
      <c r="Y53">
        <v>75.496252742208597</v>
      </c>
      <c r="Z53">
        <v>0</v>
      </c>
      <c r="AA53">
        <v>23.636180104065399</v>
      </c>
      <c r="AB53">
        <v>4.5050168465546196</v>
      </c>
      <c r="AC53">
        <v>0</v>
      </c>
      <c r="AD53">
        <v>29.837219179529601</v>
      </c>
      <c r="AE53">
        <v>0</v>
      </c>
      <c r="AF53">
        <v>4450429.8076531095</v>
      </c>
      <c r="AG53">
        <v>0</v>
      </c>
      <c r="AH53">
        <v>78018941.818048298</v>
      </c>
      <c r="AI53">
        <v>10025832.767206401</v>
      </c>
      <c r="AJ53">
        <v>0</v>
      </c>
      <c r="AK53">
        <v>33415134.216743398</v>
      </c>
      <c r="AL53">
        <v>0</v>
      </c>
      <c r="AM53">
        <f t="shared" si="0"/>
        <v>79.294981699888794</v>
      </c>
      <c r="AN53" s="2">
        <f t="shared" si="1"/>
        <v>0.67168998483613374</v>
      </c>
      <c r="AO53">
        <f t="shared" si="2"/>
        <v>125910338.60965121</v>
      </c>
      <c r="AP53" s="2">
        <f>(Sheet4!$A$26-AO53)/Sheet4!$A$26</f>
        <v>0.73430161289370244</v>
      </c>
    </row>
    <row r="54" spans="1:42" x14ac:dyDescent="0.25">
      <c r="A54">
        <v>0.51</v>
      </c>
      <c r="B54">
        <v>79.294981699888794</v>
      </c>
      <c r="C54">
        <v>140909.55721496901</v>
      </c>
      <c r="D54">
        <v>72.984000000000194</v>
      </c>
      <c r="E54">
        <v>0</v>
      </c>
      <c r="F54">
        <v>40</v>
      </c>
      <c r="G54">
        <v>22.5240000000001</v>
      </c>
      <c r="H54">
        <v>0</v>
      </c>
      <c r="I54">
        <v>62.606000000000002</v>
      </c>
      <c r="J54">
        <v>0</v>
      </c>
      <c r="K54">
        <v>41144.266223407103</v>
      </c>
      <c r="L54">
        <v>0</v>
      </c>
      <c r="M54">
        <v>37635.614084114597</v>
      </c>
      <c r="N54">
        <v>10402.673704434799</v>
      </c>
      <c r="O54" s="1">
        <v>-1.3896706354598899E-7</v>
      </c>
      <c r="P54">
        <v>51727.003203151697</v>
      </c>
      <c r="Q54" s="1">
        <v>-8.2309270510450006E-11</v>
      </c>
      <c r="R54">
        <v>28.753333559581701</v>
      </c>
      <c r="S54">
        <v>0</v>
      </c>
      <c r="T54">
        <v>18.384678221043</v>
      </c>
      <c r="U54">
        <v>7.4003709862255498</v>
      </c>
      <c r="V54" s="1">
        <v>-1.77770813793155E-10</v>
      </c>
      <c r="W54">
        <v>24.756598933216299</v>
      </c>
      <c r="X54">
        <v>0</v>
      </c>
      <c r="Y54">
        <v>75.496252742208597</v>
      </c>
      <c r="Z54">
        <v>0</v>
      </c>
      <c r="AA54">
        <v>23.636180104065399</v>
      </c>
      <c r="AB54">
        <v>4.5050168465546196</v>
      </c>
      <c r="AC54">
        <v>0</v>
      </c>
      <c r="AD54">
        <v>29.837219179529601</v>
      </c>
      <c r="AE54">
        <v>0</v>
      </c>
      <c r="AF54">
        <v>4450429.8076531095</v>
      </c>
      <c r="AG54">
        <v>0</v>
      </c>
      <c r="AH54">
        <v>78018941.818048298</v>
      </c>
      <c r="AI54">
        <v>10025832.767206401</v>
      </c>
      <c r="AJ54">
        <v>0</v>
      </c>
      <c r="AK54">
        <v>33415134.216743398</v>
      </c>
      <c r="AL54">
        <v>0</v>
      </c>
      <c r="AM54">
        <f t="shared" si="0"/>
        <v>79.294981699888794</v>
      </c>
      <c r="AN54" s="2">
        <f t="shared" si="1"/>
        <v>0.67168998483613374</v>
      </c>
      <c r="AO54">
        <f t="shared" si="2"/>
        <v>125910338.60965121</v>
      </c>
      <c r="AP54" s="2">
        <f>(Sheet4!$A$26-AO54)/Sheet4!$A$26</f>
        <v>0.73430161289370244</v>
      </c>
    </row>
    <row r="55" spans="1:42" x14ac:dyDescent="0.25">
      <c r="A55">
        <v>0.52</v>
      </c>
      <c r="B55">
        <v>79.294981699888595</v>
      </c>
      <c r="C55">
        <v>140909.55721505699</v>
      </c>
      <c r="D55">
        <v>72.983999999999995</v>
      </c>
      <c r="E55">
        <v>0</v>
      </c>
      <c r="F55">
        <v>40</v>
      </c>
      <c r="G55">
        <v>22.523999999999901</v>
      </c>
      <c r="H55">
        <v>0</v>
      </c>
      <c r="I55">
        <v>62.606000000000002</v>
      </c>
      <c r="J55">
        <v>0</v>
      </c>
      <c r="K55">
        <v>41144.266223406397</v>
      </c>
      <c r="L55" s="1">
        <v>-7.3669070843607097E-11</v>
      </c>
      <c r="M55">
        <v>37635.614084114401</v>
      </c>
      <c r="N55">
        <v>10402.673704434501</v>
      </c>
      <c r="O55" s="1">
        <v>-4.9542926331634997E-8</v>
      </c>
      <c r="P55">
        <v>51727.003203151697</v>
      </c>
      <c r="Q55" s="1">
        <v>-1.00271790870465E-10</v>
      </c>
      <c r="R55">
        <v>28.753333559581598</v>
      </c>
      <c r="S55">
        <v>0</v>
      </c>
      <c r="T55">
        <v>18.384678221043</v>
      </c>
      <c r="U55">
        <v>7.4003709862255196</v>
      </c>
      <c r="V55" s="1">
        <v>-1.77770813793155E-10</v>
      </c>
      <c r="W55">
        <v>24.756598933216299</v>
      </c>
      <c r="X55">
        <v>0</v>
      </c>
      <c r="Y55">
        <v>75.496252742207801</v>
      </c>
      <c r="Z55">
        <v>0</v>
      </c>
      <c r="AA55">
        <v>23.636180104065399</v>
      </c>
      <c r="AB55">
        <v>4.5050168465545699</v>
      </c>
      <c r="AC55">
        <v>0</v>
      </c>
      <c r="AD55">
        <v>29.837219179529601</v>
      </c>
      <c r="AE55">
        <v>0</v>
      </c>
      <c r="AF55">
        <v>4450429.8076531496</v>
      </c>
      <c r="AG55">
        <v>0</v>
      </c>
      <c r="AH55">
        <v>78018941.818048298</v>
      </c>
      <c r="AI55">
        <v>10025832.767206499</v>
      </c>
      <c r="AJ55">
        <v>0</v>
      </c>
      <c r="AK55">
        <v>33415134.216743398</v>
      </c>
      <c r="AL55">
        <v>0</v>
      </c>
      <c r="AM55">
        <f t="shared" si="0"/>
        <v>79.294981699888595</v>
      </c>
      <c r="AN55" s="2">
        <f t="shared" si="1"/>
        <v>0.6716899848361334</v>
      </c>
      <c r="AO55">
        <f t="shared" si="2"/>
        <v>125910338.60965134</v>
      </c>
      <c r="AP55" s="2">
        <f>(Sheet4!$A$26-AO55)/Sheet4!$A$26</f>
        <v>0.73430161289370222</v>
      </c>
    </row>
    <row r="56" spans="1:42" x14ac:dyDescent="0.25">
      <c r="A56">
        <v>0.53</v>
      </c>
      <c r="B56">
        <v>79.294981699888595</v>
      </c>
      <c r="C56">
        <v>140909.55721505699</v>
      </c>
      <c r="D56">
        <v>72.983999999999995</v>
      </c>
      <c r="E56">
        <v>0</v>
      </c>
      <c r="F56">
        <v>40</v>
      </c>
      <c r="G56">
        <v>22.523999999999901</v>
      </c>
      <c r="H56">
        <v>0</v>
      </c>
      <c r="I56">
        <v>62.606000000000002</v>
      </c>
      <c r="J56">
        <v>0</v>
      </c>
      <c r="K56">
        <v>41144.266223406397</v>
      </c>
      <c r="L56" s="1">
        <v>-7.3669070843607097E-11</v>
      </c>
      <c r="M56">
        <v>37635.614084114401</v>
      </c>
      <c r="N56">
        <v>10402.673704434501</v>
      </c>
      <c r="O56" s="1">
        <v>-4.9542926331634997E-8</v>
      </c>
      <c r="P56">
        <v>51727.003203151697</v>
      </c>
      <c r="Q56" s="1">
        <v>-1.00271790870465E-10</v>
      </c>
      <c r="R56">
        <v>28.753333559581598</v>
      </c>
      <c r="S56">
        <v>0</v>
      </c>
      <c r="T56">
        <v>18.384678221043</v>
      </c>
      <c r="U56">
        <v>7.4003709862255196</v>
      </c>
      <c r="V56" s="1">
        <v>-1.77770813793155E-10</v>
      </c>
      <c r="W56">
        <v>24.756598933216299</v>
      </c>
      <c r="X56">
        <v>0</v>
      </c>
      <c r="Y56">
        <v>75.496252742207801</v>
      </c>
      <c r="Z56">
        <v>0</v>
      </c>
      <c r="AA56">
        <v>23.636180104065399</v>
      </c>
      <c r="AB56">
        <v>4.5050168465545699</v>
      </c>
      <c r="AC56">
        <v>0</v>
      </c>
      <c r="AD56">
        <v>29.837219179529601</v>
      </c>
      <c r="AE56">
        <v>0</v>
      </c>
      <c r="AF56">
        <v>4450429.8076531496</v>
      </c>
      <c r="AG56">
        <v>0</v>
      </c>
      <c r="AH56">
        <v>78018941.818048298</v>
      </c>
      <c r="AI56">
        <v>10025832.767206499</v>
      </c>
      <c r="AJ56">
        <v>0</v>
      </c>
      <c r="AK56">
        <v>33415134.216743398</v>
      </c>
      <c r="AL56">
        <v>0</v>
      </c>
      <c r="AM56">
        <f t="shared" si="0"/>
        <v>79.294981699888595</v>
      </c>
      <c r="AN56" s="2">
        <f t="shared" si="1"/>
        <v>0.6716899848361334</v>
      </c>
      <c r="AO56">
        <f t="shared" si="2"/>
        <v>125910338.60965134</v>
      </c>
      <c r="AP56" s="2">
        <f>(Sheet4!$A$26-AO56)/Sheet4!$A$26</f>
        <v>0.73430161289370222</v>
      </c>
    </row>
    <row r="57" spans="1:42" x14ac:dyDescent="0.25">
      <c r="A57">
        <v>0.54</v>
      </c>
      <c r="B57">
        <v>79.294981699888595</v>
      </c>
      <c r="C57">
        <v>140909.55721505699</v>
      </c>
      <c r="D57">
        <v>72.983999999999995</v>
      </c>
      <c r="E57">
        <v>0</v>
      </c>
      <c r="F57">
        <v>40</v>
      </c>
      <c r="G57">
        <v>22.523999999999901</v>
      </c>
      <c r="H57">
        <v>0</v>
      </c>
      <c r="I57">
        <v>62.606000000000002</v>
      </c>
      <c r="J57">
        <v>0</v>
      </c>
      <c r="K57">
        <v>41144.266223406397</v>
      </c>
      <c r="L57" s="1">
        <v>-7.3669070843607097E-11</v>
      </c>
      <c r="M57">
        <v>37635.614084114401</v>
      </c>
      <c r="N57">
        <v>10402.673704434501</v>
      </c>
      <c r="O57" s="1">
        <v>-4.9542926331634997E-8</v>
      </c>
      <c r="P57">
        <v>51727.003203151697</v>
      </c>
      <c r="Q57" s="1">
        <v>-1.00271790870465E-10</v>
      </c>
      <c r="R57">
        <v>28.753333559581598</v>
      </c>
      <c r="S57">
        <v>0</v>
      </c>
      <c r="T57">
        <v>18.384678221043</v>
      </c>
      <c r="U57">
        <v>7.4003709862255196</v>
      </c>
      <c r="V57" s="1">
        <v>-1.77770813793155E-10</v>
      </c>
      <c r="W57">
        <v>24.756598933216299</v>
      </c>
      <c r="X57">
        <v>0</v>
      </c>
      <c r="Y57">
        <v>75.496252742207801</v>
      </c>
      <c r="Z57">
        <v>0</v>
      </c>
      <c r="AA57">
        <v>23.636180104065399</v>
      </c>
      <c r="AB57">
        <v>4.5050168465545699</v>
      </c>
      <c r="AC57">
        <v>0</v>
      </c>
      <c r="AD57">
        <v>29.837219179529601</v>
      </c>
      <c r="AE57">
        <v>0</v>
      </c>
      <c r="AF57">
        <v>4450429.8076531496</v>
      </c>
      <c r="AG57">
        <v>0</v>
      </c>
      <c r="AH57">
        <v>78018941.818048298</v>
      </c>
      <c r="AI57">
        <v>10025832.767206499</v>
      </c>
      <c r="AJ57">
        <v>0</v>
      </c>
      <c r="AK57">
        <v>33415134.216743398</v>
      </c>
      <c r="AL57">
        <v>0</v>
      </c>
      <c r="AM57">
        <f t="shared" si="0"/>
        <v>79.294981699888595</v>
      </c>
      <c r="AN57" s="2">
        <f t="shared" si="1"/>
        <v>0.6716899848361334</v>
      </c>
      <c r="AO57">
        <f t="shared" si="2"/>
        <v>125910338.60965134</v>
      </c>
      <c r="AP57" s="2">
        <f>(Sheet4!$A$26-AO57)/Sheet4!$A$26</f>
        <v>0.73430161289370222</v>
      </c>
    </row>
    <row r="58" spans="1:42" x14ac:dyDescent="0.25">
      <c r="A58">
        <v>0.55000000000000004</v>
      </c>
      <c r="B58">
        <v>79.294981699888595</v>
      </c>
      <c r="C58">
        <v>140909.55721505699</v>
      </c>
      <c r="D58">
        <v>72.983999999999995</v>
      </c>
      <c r="E58">
        <v>0</v>
      </c>
      <c r="F58">
        <v>40</v>
      </c>
      <c r="G58">
        <v>22.523999999999901</v>
      </c>
      <c r="H58">
        <v>0</v>
      </c>
      <c r="I58">
        <v>62.606000000000002</v>
      </c>
      <c r="J58">
        <v>0</v>
      </c>
      <c r="K58">
        <v>41144.266223406397</v>
      </c>
      <c r="L58" s="1">
        <v>-7.3669070843607097E-11</v>
      </c>
      <c r="M58">
        <v>37635.614084114401</v>
      </c>
      <c r="N58">
        <v>10402.673704434501</v>
      </c>
      <c r="O58" s="1">
        <v>-4.9542926331634997E-8</v>
      </c>
      <c r="P58">
        <v>51727.003203151697</v>
      </c>
      <c r="Q58" s="1">
        <v>-1.00271790870465E-10</v>
      </c>
      <c r="R58">
        <v>28.753333559581598</v>
      </c>
      <c r="S58">
        <v>0</v>
      </c>
      <c r="T58">
        <v>18.384678221043</v>
      </c>
      <c r="U58">
        <v>7.4003709862255196</v>
      </c>
      <c r="V58" s="1">
        <v>-1.77770813793155E-10</v>
      </c>
      <c r="W58">
        <v>24.756598933216299</v>
      </c>
      <c r="X58">
        <v>0</v>
      </c>
      <c r="Y58">
        <v>75.496252742207801</v>
      </c>
      <c r="Z58">
        <v>0</v>
      </c>
      <c r="AA58">
        <v>23.636180104065399</v>
      </c>
      <c r="AB58">
        <v>4.5050168465545699</v>
      </c>
      <c r="AC58">
        <v>0</v>
      </c>
      <c r="AD58">
        <v>29.837219179529601</v>
      </c>
      <c r="AE58">
        <v>0</v>
      </c>
      <c r="AF58">
        <v>4450429.8076531496</v>
      </c>
      <c r="AG58">
        <v>0</v>
      </c>
      <c r="AH58">
        <v>78018941.818048298</v>
      </c>
      <c r="AI58">
        <v>10025832.767206499</v>
      </c>
      <c r="AJ58">
        <v>0</v>
      </c>
      <c r="AK58">
        <v>33415134.216743398</v>
      </c>
      <c r="AL58">
        <v>0</v>
      </c>
      <c r="AM58">
        <f t="shared" si="0"/>
        <v>79.294981699888595</v>
      </c>
      <c r="AN58" s="2">
        <f t="shared" si="1"/>
        <v>0.6716899848361334</v>
      </c>
      <c r="AO58">
        <f t="shared" si="2"/>
        <v>125910338.60965134</v>
      </c>
      <c r="AP58" s="2">
        <f>(Sheet4!$A$26-AO58)/Sheet4!$A$26</f>
        <v>0.73430161289370222</v>
      </c>
    </row>
    <row r="59" spans="1:42" x14ac:dyDescent="0.25">
      <c r="A59">
        <v>0.56000000000000005</v>
      </c>
      <c r="B59">
        <v>79.294981536466196</v>
      </c>
      <c r="C59">
        <v>140909.557213633</v>
      </c>
      <c r="D59">
        <v>72.983999999999995</v>
      </c>
      <c r="E59">
        <v>0</v>
      </c>
      <c r="F59">
        <v>39.999999999999901</v>
      </c>
      <c r="G59">
        <v>22.523999999999901</v>
      </c>
      <c r="H59">
        <v>0</v>
      </c>
      <c r="I59">
        <v>62.605999999999902</v>
      </c>
      <c r="J59">
        <v>0</v>
      </c>
      <c r="K59">
        <v>41144.266223406397</v>
      </c>
      <c r="L59" s="1">
        <v>-7.3669070843607097E-11</v>
      </c>
      <c r="M59">
        <v>37635.614082690197</v>
      </c>
      <c r="N59">
        <v>10402.673704434501</v>
      </c>
      <c r="O59" s="1">
        <v>-4.9518408666074898E-8</v>
      </c>
      <c r="P59">
        <v>51727.003203151697</v>
      </c>
      <c r="Q59" s="1">
        <v>-1.00271790870465E-10</v>
      </c>
      <c r="R59">
        <v>28.753333559581598</v>
      </c>
      <c r="S59">
        <v>0</v>
      </c>
      <c r="T59">
        <v>18.384678057792101</v>
      </c>
      <c r="U59">
        <v>7.40037098622554</v>
      </c>
      <c r="V59" s="1">
        <v>-3.49302018260768E-10</v>
      </c>
      <c r="W59">
        <v>24.7565989332162</v>
      </c>
      <c r="X59">
        <v>0</v>
      </c>
      <c r="Y59">
        <v>75.496252742207801</v>
      </c>
      <c r="Z59">
        <v>0</v>
      </c>
      <c r="AA59">
        <v>23.636179310871299</v>
      </c>
      <c r="AB59">
        <v>4.5050168465545699</v>
      </c>
      <c r="AC59">
        <v>0</v>
      </c>
      <c r="AD59">
        <v>29.837219179529502</v>
      </c>
      <c r="AE59">
        <v>0</v>
      </c>
      <c r="AF59">
        <v>4450429.8076531496</v>
      </c>
      <c r="AG59">
        <v>0</v>
      </c>
      <c r="AH59">
        <v>78018927.897429794</v>
      </c>
      <c r="AI59">
        <v>10025832.767206401</v>
      </c>
      <c r="AJ59">
        <v>0</v>
      </c>
      <c r="AK59">
        <v>33415134.216743302</v>
      </c>
      <c r="AL59">
        <v>0</v>
      </c>
      <c r="AM59">
        <f t="shared" si="0"/>
        <v>79.294981536466196</v>
      </c>
      <c r="AN59" s="2">
        <f t="shared" si="1"/>
        <v>0.67169002113401477</v>
      </c>
      <c r="AO59">
        <f t="shared" si="2"/>
        <v>125910324.68903264</v>
      </c>
      <c r="AP59" s="2">
        <f>(Sheet4!$A$26-AO59)/Sheet4!$A$26</f>
        <v>0.73430164226925609</v>
      </c>
    </row>
    <row r="60" spans="1:42" x14ac:dyDescent="0.25">
      <c r="A60">
        <v>0.56999999999999995</v>
      </c>
      <c r="B60">
        <v>79.294981536466196</v>
      </c>
      <c r="C60">
        <v>140909.557213633</v>
      </c>
      <c r="D60">
        <v>72.983999999999995</v>
      </c>
      <c r="E60">
        <v>0</v>
      </c>
      <c r="F60">
        <v>39.999999999999901</v>
      </c>
      <c r="G60">
        <v>22.523999999999901</v>
      </c>
      <c r="H60">
        <v>0</v>
      </c>
      <c r="I60">
        <v>62.605999999999902</v>
      </c>
      <c r="J60">
        <v>0</v>
      </c>
      <c r="K60">
        <v>41144.266223406397</v>
      </c>
      <c r="L60" s="1">
        <v>-7.3669070843607097E-11</v>
      </c>
      <c r="M60">
        <v>37635.614082690197</v>
      </c>
      <c r="N60">
        <v>10402.673704434501</v>
      </c>
      <c r="O60" s="1">
        <v>-4.9518408666074898E-8</v>
      </c>
      <c r="P60">
        <v>51727.003203151697</v>
      </c>
      <c r="Q60" s="1">
        <v>-1.00271790870465E-10</v>
      </c>
      <c r="R60">
        <v>28.753333559581598</v>
      </c>
      <c r="S60">
        <v>0</v>
      </c>
      <c r="T60">
        <v>18.384678057792101</v>
      </c>
      <c r="U60">
        <v>7.40037098622554</v>
      </c>
      <c r="V60" s="1">
        <v>-3.49302018260768E-10</v>
      </c>
      <c r="W60">
        <v>24.7565989332162</v>
      </c>
      <c r="X60">
        <v>0</v>
      </c>
      <c r="Y60">
        <v>75.496252742207801</v>
      </c>
      <c r="Z60">
        <v>0</v>
      </c>
      <c r="AA60">
        <v>23.636179310871299</v>
      </c>
      <c r="AB60">
        <v>4.5050168465545699</v>
      </c>
      <c r="AC60">
        <v>0</v>
      </c>
      <c r="AD60">
        <v>29.837219179529502</v>
      </c>
      <c r="AE60">
        <v>0</v>
      </c>
      <c r="AF60">
        <v>4450429.8076531496</v>
      </c>
      <c r="AG60">
        <v>0</v>
      </c>
      <c r="AH60">
        <v>78018927.897429794</v>
      </c>
      <c r="AI60">
        <v>10025832.767206401</v>
      </c>
      <c r="AJ60">
        <v>0</v>
      </c>
      <c r="AK60">
        <v>33415134.216743302</v>
      </c>
      <c r="AL60">
        <v>0</v>
      </c>
      <c r="AM60">
        <f t="shared" si="0"/>
        <v>79.294981536466196</v>
      </c>
      <c r="AN60" s="2">
        <f t="shared" si="1"/>
        <v>0.67169002113401477</v>
      </c>
      <c r="AO60">
        <f t="shared" si="2"/>
        <v>125910324.68903264</v>
      </c>
      <c r="AP60" s="2">
        <f>(Sheet4!$A$26-AO60)/Sheet4!$A$26</f>
        <v>0.73430164226925609</v>
      </c>
    </row>
    <row r="61" spans="1:42" x14ac:dyDescent="0.25">
      <c r="A61">
        <v>0.57999999999999996</v>
      </c>
      <c r="B61">
        <v>79.294981699888694</v>
      </c>
      <c r="C61">
        <v>140909.55721496901</v>
      </c>
      <c r="D61">
        <v>72.984000000000194</v>
      </c>
      <c r="E61">
        <v>0</v>
      </c>
      <c r="F61">
        <v>40</v>
      </c>
      <c r="G61">
        <v>22.5240000000001</v>
      </c>
      <c r="H61">
        <v>0</v>
      </c>
      <c r="I61">
        <v>62.606000000000002</v>
      </c>
      <c r="J61">
        <v>0</v>
      </c>
      <c r="K61">
        <v>41144.266223407103</v>
      </c>
      <c r="L61">
        <v>0</v>
      </c>
      <c r="M61">
        <v>37635.614084114401</v>
      </c>
      <c r="N61">
        <v>10402.673704434799</v>
      </c>
      <c r="O61" s="1">
        <v>-1.3896737982577099E-7</v>
      </c>
      <c r="P61">
        <v>51727.003203151697</v>
      </c>
      <c r="Q61" s="1">
        <v>-5.5061732950889499E-11</v>
      </c>
      <c r="R61">
        <v>28.753333559581701</v>
      </c>
      <c r="S61">
        <v>0</v>
      </c>
      <c r="T61">
        <v>18.384678221043</v>
      </c>
      <c r="U61">
        <v>7.4003709862255498</v>
      </c>
      <c r="V61" s="1">
        <v>-1.77770813793155E-10</v>
      </c>
      <c r="W61">
        <v>24.756598933216299</v>
      </c>
      <c r="X61">
        <v>0</v>
      </c>
      <c r="Y61">
        <v>75.496252742208597</v>
      </c>
      <c r="Z61">
        <v>0</v>
      </c>
      <c r="AA61">
        <v>23.636180104065399</v>
      </c>
      <c r="AB61">
        <v>4.5050168465546196</v>
      </c>
      <c r="AC61">
        <v>0</v>
      </c>
      <c r="AD61">
        <v>29.837219179529601</v>
      </c>
      <c r="AE61">
        <v>0</v>
      </c>
      <c r="AF61">
        <v>4450429.8076531095</v>
      </c>
      <c r="AG61">
        <v>0</v>
      </c>
      <c r="AH61">
        <v>78018941.818048298</v>
      </c>
      <c r="AI61">
        <v>10025832.767206499</v>
      </c>
      <c r="AJ61">
        <v>0</v>
      </c>
      <c r="AK61">
        <v>33415134.216743398</v>
      </c>
      <c r="AL61">
        <v>0</v>
      </c>
      <c r="AM61">
        <f t="shared" si="0"/>
        <v>79.294981699888694</v>
      </c>
      <c r="AN61" s="2">
        <f t="shared" si="1"/>
        <v>0.6716899848361334</v>
      </c>
      <c r="AO61">
        <f t="shared" si="2"/>
        <v>125910338.60965131</v>
      </c>
      <c r="AP61" s="2">
        <f>(Sheet4!$A$26-AO61)/Sheet4!$A$26</f>
        <v>0.73430161289370222</v>
      </c>
    </row>
    <row r="62" spans="1:42" x14ac:dyDescent="0.25">
      <c r="A62">
        <v>0.59</v>
      </c>
      <c r="B62">
        <v>79.294981536466196</v>
      </c>
      <c r="C62">
        <v>140909.557213633</v>
      </c>
      <c r="D62">
        <v>72.983999999999995</v>
      </c>
      <c r="E62">
        <v>0</v>
      </c>
      <c r="F62">
        <v>39.999999999999901</v>
      </c>
      <c r="G62">
        <v>22.523999999999901</v>
      </c>
      <c r="H62">
        <v>0</v>
      </c>
      <c r="I62">
        <v>62.605999999999902</v>
      </c>
      <c r="J62">
        <v>0</v>
      </c>
      <c r="K62">
        <v>41144.266223406397</v>
      </c>
      <c r="L62" s="1">
        <v>-7.3669070843607097E-11</v>
      </c>
      <c r="M62">
        <v>37635.614082690197</v>
      </c>
      <c r="N62">
        <v>10402.673704434501</v>
      </c>
      <c r="O62" s="1">
        <v>-4.9518408666074898E-8</v>
      </c>
      <c r="P62">
        <v>51727.003203151697</v>
      </c>
      <c r="Q62" s="1">
        <v>-1.00271790870465E-10</v>
      </c>
      <c r="R62">
        <v>28.753333559581598</v>
      </c>
      <c r="S62">
        <v>0</v>
      </c>
      <c r="T62">
        <v>18.384678057792101</v>
      </c>
      <c r="U62">
        <v>7.40037098622554</v>
      </c>
      <c r="V62" s="1">
        <v>-3.49302018260768E-10</v>
      </c>
      <c r="W62">
        <v>24.7565989332162</v>
      </c>
      <c r="X62">
        <v>0</v>
      </c>
      <c r="Y62">
        <v>75.496252742207801</v>
      </c>
      <c r="Z62">
        <v>0</v>
      </c>
      <c r="AA62">
        <v>23.636179310871299</v>
      </c>
      <c r="AB62">
        <v>4.5050168465545699</v>
      </c>
      <c r="AC62">
        <v>0</v>
      </c>
      <c r="AD62">
        <v>29.837219179529502</v>
      </c>
      <c r="AE62">
        <v>0</v>
      </c>
      <c r="AF62">
        <v>4450429.8076531496</v>
      </c>
      <c r="AG62">
        <v>0</v>
      </c>
      <c r="AH62">
        <v>78018927.897429794</v>
      </c>
      <c r="AI62">
        <v>10025832.767206401</v>
      </c>
      <c r="AJ62">
        <v>0</v>
      </c>
      <c r="AK62">
        <v>33415134.216743302</v>
      </c>
      <c r="AL62">
        <v>0</v>
      </c>
      <c r="AM62">
        <f t="shared" si="0"/>
        <v>79.294981536466196</v>
      </c>
      <c r="AN62" s="2">
        <f t="shared" si="1"/>
        <v>0.67169002113401477</v>
      </c>
      <c r="AO62">
        <f t="shared" si="2"/>
        <v>125910324.68903264</v>
      </c>
      <c r="AP62" s="2">
        <f>(Sheet4!$A$26-AO62)/Sheet4!$A$26</f>
        <v>0.73430164226925609</v>
      </c>
    </row>
    <row r="63" spans="1:42" x14ac:dyDescent="0.25">
      <c r="A63">
        <v>0.6</v>
      </c>
      <c r="B63">
        <v>79.294981699888694</v>
      </c>
      <c r="C63">
        <v>140909.55721496901</v>
      </c>
      <c r="D63">
        <v>72.984000000000194</v>
      </c>
      <c r="E63">
        <v>0</v>
      </c>
      <c r="F63">
        <v>40</v>
      </c>
      <c r="G63">
        <v>22.5240000000001</v>
      </c>
      <c r="H63">
        <v>0</v>
      </c>
      <c r="I63">
        <v>62.606000000000002</v>
      </c>
      <c r="J63">
        <v>0</v>
      </c>
      <c r="K63">
        <v>41144.266223407103</v>
      </c>
      <c r="L63">
        <v>0</v>
      </c>
      <c r="M63">
        <v>37635.614084114401</v>
      </c>
      <c r="N63">
        <v>10402.673704434799</v>
      </c>
      <c r="O63" s="1">
        <v>-1.3896737982577099E-7</v>
      </c>
      <c r="P63">
        <v>51727.003203151697</v>
      </c>
      <c r="Q63" s="1">
        <v>-5.5061732950889499E-11</v>
      </c>
      <c r="R63">
        <v>28.753333559581701</v>
      </c>
      <c r="S63">
        <v>0</v>
      </c>
      <c r="T63">
        <v>18.384678221043</v>
      </c>
      <c r="U63">
        <v>7.4003709862255498</v>
      </c>
      <c r="V63" s="1">
        <v>-1.77770813793155E-10</v>
      </c>
      <c r="W63">
        <v>24.756598933216299</v>
      </c>
      <c r="X63">
        <v>0</v>
      </c>
      <c r="Y63">
        <v>75.496252742208597</v>
      </c>
      <c r="Z63">
        <v>0</v>
      </c>
      <c r="AA63">
        <v>23.636180104065399</v>
      </c>
      <c r="AB63">
        <v>4.5050168465546196</v>
      </c>
      <c r="AC63">
        <v>0</v>
      </c>
      <c r="AD63">
        <v>29.837219179529601</v>
      </c>
      <c r="AE63">
        <v>0</v>
      </c>
      <c r="AF63">
        <v>4450429.8076531095</v>
      </c>
      <c r="AG63">
        <v>0</v>
      </c>
      <c r="AH63">
        <v>78018941.818048298</v>
      </c>
      <c r="AI63">
        <v>10025832.767206499</v>
      </c>
      <c r="AJ63">
        <v>0</v>
      </c>
      <c r="AK63">
        <v>33415134.216743398</v>
      </c>
      <c r="AL63">
        <v>0</v>
      </c>
      <c r="AM63">
        <f t="shared" si="0"/>
        <v>79.294981699888694</v>
      </c>
      <c r="AN63" s="2">
        <f t="shared" si="1"/>
        <v>0.6716899848361334</v>
      </c>
      <c r="AO63">
        <f t="shared" si="2"/>
        <v>125910338.60965131</v>
      </c>
      <c r="AP63" s="2">
        <f>(Sheet4!$A$26-AO63)/Sheet4!$A$26</f>
        <v>0.73430161289370222</v>
      </c>
    </row>
    <row r="64" spans="1:42" x14ac:dyDescent="0.25">
      <c r="A64">
        <v>0.61</v>
      </c>
      <c r="B64">
        <v>79.294981699888794</v>
      </c>
      <c r="C64">
        <v>140909.55721496901</v>
      </c>
      <c r="D64">
        <v>72.984000000000194</v>
      </c>
      <c r="E64">
        <v>0</v>
      </c>
      <c r="F64">
        <v>40</v>
      </c>
      <c r="G64">
        <v>22.5240000000001</v>
      </c>
      <c r="H64">
        <v>0</v>
      </c>
      <c r="I64">
        <v>62.606000000000002</v>
      </c>
      <c r="J64">
        <v>0</v>
      </c>
      <c r="K64">
        <v>41144.266223407103</v>
      </c>
      <c r="L64">
        <v>0</v>
      </c>
      <c r="M64">
        <v>37635.614084114401</v>
      </c>
      <c r="N64">
        <v>10402.673704434799</v>
      </c>
      <c r="O64" s="1">
        <v>-1.3896737982577099E-7</v>
      </c>
      <c r="P64">
        <v>51727.003203151697</v>
      </c>
      <c r="Q64" s="1">
        <v>-5.5061732950889499E-11</v>
      </c>
      <c r="R64">
        <v>28.753333559581701</v>
      </c>
      <c r="S64">
        <v>0</v>
      </c>
      <c r="T64">
        <v>18.384678221043</v>
      </c>
      <c r="U64">
        <v>7.4003709862255498</v>
      </c>
      <c r="V64" s="1">
        <v>-1.7777124433973599E-10</v>
      </c>
      <c r="W64">
        <v>24.756598933216299</v>
      </c>
      <c r="X64">
        <v>0</v>
      </c>
      <c r="Y64">
        <v>75.496252742208597</v>
      </c>
      <c r="Z64">
        <v>0</v>
      </c>
      <c r="AA64">
        <v>23.636180104065399</v>
      </c>
      <c r="AB64">
        <v>4.5050168465546196</v>
      </c>
      <c r="AC64">
        <v>0</v>
      </c>
      <c r="AD64">
        <v>29.837219179529601</v>
      </c>
      <c r="AE64">
        <v>0</v>
      </c>
      <c r="AF64">
        <v>4450429.8076531095</v>
      </c>
      <c r="AG64">
        <v>0</v>
      </c>
      <c r="AH64">
        <v>78018941.818048298</v>
      </c>
      <c r="AI64">
        <v>10025832.767206499</v>
      </c>
      <c r="AJ64">
        <v>0</v>
      </c>
      <c r="AK64">
        <v>33415134.216743398</v>
      </c>
      <c r="AL64">
        <v>0</v>
      </c>
      <c r="AM64">
        <f t="shared" si="0"/>
        <v>79.294981699888794</v>
      </c>
      <c r="AN64" s="2">
        <f t="shared" si="1"/>
        <v>0.6716899848361334</v>
      </c>
      <c r="AO64">
        <f t="shared" si="2"/>
        <v>125910338.60965131</v>
      </c>
      <c r="AP64" s="2">
        <f>(Sheet4!$A$26-AO64)/Sheet4!$A$26</f>
        <v>0.73430161289370222</v>
      </c>
    </row>
    <row r="65" spans="1:42" x14ac:dyDescent="0.25">
      <c r="A65">
        <v>0.62</v>
      </c>
      <c r="B65">
        <v>79.294981699888794</v>
      </c>
      <c r="C65">
        <v>140909.55721496901</v>
      </c>
      <c r="D65">
        <v>72.984000000000194</v>
      </c>
      <c r="E65">
        <v>0</v>
      </c>
      <c r="F65">
        <v>40</v>
      </c>
      <c r="G65">
        <v>22.5240000000001</v>
      </c>
      <c r="H65">
        <v>0</v>
      </c>
      <c r="I65">
        <v>62.606000000000002</v>
      </c>
      <c r="J65">
        <v>0</v>
      </c>
      <c r="K65">
        <v>41144.266223407103</v>
      </c>
      <c r="L65">
        <v>0</v>
      </c>
      <c r="M65">
        <v>37635.614084114401</v>
      </c>
      <c r="N65">
        <v>10402.673704434799</v>
      </c>
      <c r="O65" s="1">
        <v>-1.3896737982577099E-7</v>
      </c>
      <c r="P65">
        <v>51727.003203151697</v>
      </c>
      <c r="Q65" s="1">
        <v>-5.5061732950889499E-11</v>
      </c>
      <c r="R65">
        <v>28.753333559581701</v>
      </c>
      <c r="S65">
        <v>0</v>
      </c>
      <c r="T65">
        <v>18.384678221043</v>
      </c>
      <c r="U65">
        <v>7.4003709862255498</v>
      </c>
      <c r="V65" s="1">
        <v>-1.7777124433973599E-10</v>
      </c>
      <c r="W65">
        <v>24.756598933216299</v>
      </c>
      <c r="X65">
        <v>0</v>
      </c>
      <c r="Y65">
        <v>75.496252742208597</v>
      </c>
      <c r="Z65">
        <v>0</v>
      </c>
      <c r="AA65">
        <v>23.636180104065399</v>
      </c>
      <c r="AB65">
        <v>4.5050168465546196</v>
      </c>
      <c r="AC65">
        <v>0</v>
      </c>
      <c r="AD65">
        <v>29.837219179529601</v>
      </c>
      <c r="AE65">
        <v>0</v>
      </c>
      <c r="AF65">
        <v>4450429.8076531095</v>
      </c>
      <c r="AG65">
        <v>0</v>
      </c>
      <c r="AH65">
        <v>78018941.818048298</v>
      </c>
      <c r="AI65">
        <v>10025832.767206499</v>
      </c>
      <c r="AJ65">
        <v>0</v>
      </c>
      <c r="AK65">
        <v>33415134.216743398</v>
      </c>
      <c r="AL65">
        <v>0</v>
      </c>
      <c r="AM65">
        <f t="shared" si="0"/>
        <v>79.294981699888794</v>
      </c>
      <c r="AN65" s="2">
        <f t="shared" si="1"/>
        <v>0.6716899848361334</v>
      </c>
      <c r="AO65">
        <f t="shared" si="2"/>
        <v>125910338.60965131</v>
      </c>
      <c r="AP65" s="2">
        <f>(Sheet4!$A$26-AO65)/Sheet4!$A$26</f>
        <v>0.73430161289370222</v>
      </c>
    </row>
    <row r="66" spans="1:42" x14ac:dyDescent="0.25">
      <c r="A66">
        <v>0.63</v>
      </c>
      <c r="B66">
        <v>80.528675427481602</v>
      </c>
      <c r="C66">
        <v>156182.834126637</v>
      </c>
      <c r="D66">
        <v>72.984000000000194</v>
      </c>
      <c r="E66">
        <v>0</v>
      </c>
      <c r="F66">
        <v>0</v>
      </c>
      <c r="G66">
        <v>22.523999999999901</v>
      </c>
      <c r="H66">
        <v>0</v>
      </c>
      <c r="I66">
        <v>62.606000000000002</v>
      </c>
      <c r="J66">
        <v>53.428999999999803</v>
      </c>
      <c r="K66">
        <v>41144.266223407103</v>
      </c>
      <c r="L66">
        <v>0</v>
      </c>
      <c r="M66" s="1">
        <v>-4.9112713895738104E-10</v>
      </c>
      <c r="N66">
        <v>10402.673704434501</v>
      </c>
      <c r="O66" s="1">
        <v>-1.3896737982577099E-7</v>
      </c>
      <c r="P66">
        <v>51727.003203151697</v>
      </c>
      <c r="Q66">
        <v>52908.890995783098</v>
      </c>
      <c r="R66">
        <v>28.753333559581701</v>
      </c>
      <c r="S66">
        <v>0</v>
      </c>
      <c r="T66">
        <v>0</v>
      </c>
      <c r="U66">
        <v>7.40037098622554</v>
      </c>
      <c r="V66" s="1">
        <v>-1.7788311080201001E-10</v>
      </c>
      <c r="W66">
        <v>24.756598933216299</v>
      </c>
      <c r="X66">
        <v>19.6183719486359</v>
      </c>
      <c r="Y66">
        <v>75.496252742208597</v>
      </c>
      <c r="Z66">
        <v>0</v>
      </c>
      <c r="AA66" s="1">
        <v>1.8545165403338599E-12</v>
      </c>
      <c r="AB66">
        <v>4.5050168465545699</v>
      </c>
      <c r="AC66">
        <v>0</v>
      </c>
      <c r="AD66">
        <v>29.837219179529601</v>
      </c>
      <c r="AE66">
        <v>35.910799595342702</v>
      </c>
      <c r="AF66">
        <v>4450429.8076531095</v>
      </c>
      <c r="AG66">
        <v>0</v>
      </c>
      <c r="AH66" s="1">
        <v>-1.33226762955018E-6</v>
      </c>
      <c r="AI66">
        <v>10025832.767206499</v>
      </c>
      <c r="AJ66">
        <v>0</v>
      </c>
      <c r="AK66">
        <v>33415134.216743398</v>
      </c>
      <c r="AL66">
        <v>107146193.98721699</v>
      </c>
      <c r="AM66">
        <f t="shared" si="0"/>
        <v>80.528675427481602</v>
      </c>
      <c r="AN66" s="2">
        <f t="shared" si="1"/>
        <v>0.59574095073030275</v>
      </c>
      <c r="AO66">
        <f t="shared" si="2"/>
        <v>155037590.77881867</v>
      </c>
      <c r="AP66" s="2">
        <f>(Sheet4!$A$26-AO66)/Sheet4!$A$26</f>
        <v>0.67283673234740404</v>
      </c>
    </row>
    <row r="67" spans="1:42" x14ac:dyDescent="0.25">
      <c r="A67">
        <v>0.64</v>
      </c>
      <c r="B67">
        <v>91.131777242465205</v>
      </c>
      <c r="C67">
        <v>170554.19013367299</v>
      </c>
      <c r="D67">
        <v>72.984000000000293</v>
      </c>
      <c r="E67">
        <v>0</v>
      </c>
      <c r="F67">
        <v>40</v>
      </c>
      <c r="G67">
        <v>22.5240000000001</v>
      </c>
      <c r="H67">
        <v>0</v>
      </c>
      <c r="I67">
        <v>62.605999999999902</v>
      </c>
      <c r="J67">
        <v>32.057399999999902</v>
      </c>
      <c r="K67">
        <v>41144.266223407103</v>
      </c>
      <c r="L67">
        <v>0</v>
      </c>
      <c r="M67">
        <v>37635.614084114401</v>
      </c>
      <c r="N67">
        <v>10402.673704434799</v>
      </c>
      <c r="O67" s="1">
        <v>-1.3896737982577099E-7</v>
      </c>
      <c r="P67">
        <v>51727.003203151697</v>
      </c>
      <c r="Q67">
        <v>29644.632918704399</v>
      </c>
      <c r="R67">
        <v>28.753333559581701</v>
      </c>
      <c r="S67">
        <v>0</v>
      </c>
      <c r="T67">
        <v>18.384678221043199</v>
      </c>
      <c r="U67">
        <v>7.4003709862255498</v>
      </c>
      <c r="V67">
        <v>0</v>
      </c>
      <c r="W67">
        <v>24.756598933216299</v>
      </c>
      <c r="X67">
        <v>11.836795542398299</v>
      </c>
      <c r="Y67">
        <v>75.496252742208796</v>
      </c>
      <c r="Z67">
        <v>0</v>
      </c>
      <c r="AA67">
        <v>23.636180104065399</v>
      </c>
      <c r="AB67">
        <v>4.5050168465546196</v>
      </c>
      <c r="AC67">
        <v>0</v>
      </c>
      <c r="AD67">
        <v>29.837219179529601</v>
      </c>
      <c r="AE67">
        <v>17.0011378181912</v>
      </c>
      <c r="AF67">
        <v>4450429.8076531002</v>
      </c>
      <c r="AG67">
        <v>0</v>
      </c>
      <c r="AH67">
        <v>78018941.818048298</v>
      </c>
      <c r="AI67">
        <v>10025832.767206701</v>
      </c>
      <c r="AJ67">
        <v>0</v>
      </c>
      <c r="AK67">
        <v>33415134.216743398</v>
      </c>
      <c r="AL67">
        <v>37534781.643414602</v>
      </c>
      <c r="AM67">
        <f t="shared" ref="AM67:AM102" si="3">B67</f>
        <v>91.131777242465205</v>
      </c>
      <c r="AN67" s="2">
        <f t="shared" ref="AN67:AN102" si="4">(MAX($AO:$AO)-AO67)/MAX($AO:$AO)</f>
        <v>0.57381839727154138</v>
      </c>
      <c r="AO67">
        <f t="shared" ref="AO67:AO102" si="5">SUM(AF67:AL67)</f>
        <v>163445120.25306609</v>
      </c>
      <c r="AP67" s="2">
        <f>(Sheet4!$A$26-AO67)/Sheet4!$A$26</f>
        <v>0.65509500402292009</v>
      </c>
    </row>
    <row r="68" spans="1:42" x14ac:dyDescent="0.25">
      <c r="A68">
        <v>0.65</v>
      </c>
      <c r="B68">
        <v>91.131777242465702</v>
      </c>
      <c r="C68">
        <v>170554.19013367299</v>
      </c>
      <c r="D68">
        <v>72.984000000000194</v>
      </c>
      <c r="E68">
        <v>0</v>
      </c>
      <c r="F68">
        <v>40</v>
      </c>
      <c r="G68">
        <v>22.524000000000001</v>
      </c>
      <c r="H68">
        <v>0</v>
      </c>
      <c r="I68">
        <v>62.605999999999902</v>
      </c>
      <c r="J68">
        <v>32.057399999999902</v>
      </c>
      <c r="K68">
        <v>41144.266223407103</v>
      </c>
      <c r="L68">
        <v>0</v>
      </c>
      <c r="M68">
        <v>37635.614084114401</v>
      </c>
      <c r="N68">
        <v>10402.673704434599</v>
      </c>
      <c r="O68" s="1">
        <v>-1.3896737982577099E-7</v>
      </c>
      <c r="P68">
        <v>51727.003203151697</v>
      </c>
      <c r="Q68">
        <v>29644.632918704399</v>
      </c>
      <c r="R68">
        <v>28.753333559581801</v>
      </c>
      <c r="S68">
        <v>0</v>
      </c>
      <c r="T68">
        <v>18.384678221043199</v>
      </c>
      <c r="U68">
        <v>7.4003709862258997</v>
      </c>
      <c r="V68">
        <v>0</v>
      </c>
      <c r="W68">
        <v>24.756598933216299</v>
      </c>
      <c r="X68">
        <v>11.836795542398299</v>
      </c>
      <c r="Y68">
        <v>75.496252742208597</v>
      </c>
      <c r="Z68">
        <v>0</v>
      </c>
      <c r="AA68">
        <v>23.636180104065399</v>
      </c>
      <c r="AB68">
        <v>4.5050168465545797</v>
      </c>
      <c r="AC68">
        <v>0</v>
      </c>
      <c r="AD68">
        <v>29.837219179529601</v>
      </c>
      <c r="AE68">
        <v>17.0011378181912</v>
      </c>
      <c r="AF68">
        <v>4450429.8076531095</v>
      </c>
      <c r="AG68">
        <v>0</v>
      </c>
      <c r="AH68">
        <v>78018941.818048298</v>
      </c>
      <c r="AI68">
        <v>10025832.7672066</v>
      </c>
      <c r="AJ68">
        <v>0</v>
      </c>
      <c r="AK68">
        <v>33415134.216743398</v>
      </c>
      <c r="AL68">
        <v>37534781.643414602</v>
      </c>
      <c r="AM68">
        <f t="shared" si="3"/>
        <v>91.131777242465702</v>
      </c>
      <c r="AN68" s="2">
        <f t="shared" si="4"/>
        <v>0.5738183972715416</v>
      </c>
      <c r="AO68">
        <f t="shared" si="5"/>
        <v>163445120.253066</v>
      </c>
      <c r="AP68" s="2">
        <f>(Sheet4!$A$26-AO68)/Sheet4!$A$26</f>
        <v>0.65509500402292031</v>
      </c>
    </row>
    <row r="69" spans="1:42" x14ac:dyDescent="0.25">
      <c r="A69">
        <v>0.66</v>
      </c>
      <c r="B69">
        <v>91.131777242465702</v>
      </c>
      <c r="C69">
        <v>170554.19013367299</v>
      </c>
      <c r="D69">
        <v>72.984000000000194</v>
      </c>
      <c r="E69">
        <v>0</v>
      </c>
      <c r="F69">
        <v>40</v>
      </c>
      <c r="G69">
        <v>22.524000000000001</v>
      </c>
      <c r="H69">
        <v>0</v>
      </c>
      <c r="I69">
        <v>62.605999999999902</v>
      </c>
      <c r="J69">
        <v>32.057399999999902</v>
      </c>
      <c r="K69">
        <v>41144.266223407103</v>
      </c>
      <c r="L69">
        <v>0</v>
      </c>
      <c r="M69">
        <v>37635.614084114401</v>
      </c>
      <c r="N69">
        <v>10402.673704434599</v>
      </c>
      <c r="O69" s="1">
        <v>-1.3896737982577099E-7</v>
      </c>
      <c r="P69">
        <v>51727.003203151697</v>
      </c>
      <c r="Q69">
        <v>29644.632918704399</v>
      </c>
      <c r="R69">
        <v>28.753333559581801</v>
      </c>
      <c r="S69">
        <v>0</v>
      </c>
      <c r="T69">
        <v>18.384678221043199</v>
      </c>
      <c r="U69">
        <v>7.4003709862258997</v>
      </c>
      <c r="V69">
        <v>0</v>
      </c>
      <c r="W69">
        <v>24.756598933216299</v>
      </c>
      <c r="X69">
        <v>11.836795542398299</v>
      </c>
      <c r="Y69">
        <v>75.496252742208597</v>
      </c>
      <c r="Z69">
        <v>0</v>
      </c>
      <c r="AA69">
        <v>23.636180104065399</v>
      </c>
      <c r="AB69">
        <v>4.5050168465545797</v>
      </c>
      <c r="AC69">
        <v>0</v>
      </c>
      <c r="AD69">
        <v>29.837219179529601</v>
      </c>
      <c r="AE69">
        <v>17.0011378181912</v>
      </c>
      <c r="AF69">
        <v>4450429.8076531095</v>
      </c>
      <c r="AG69">
        <v>0</v>
      </c>
      <c r="AH69">
        <v>78018941.818048298</v>
      </c>
      <c r="AI69">
        <v>10025832.7672066</v>
      </c>
      <c r="AJ69">
        <v>0</v>
      </c>
      <c r="AK69">
        <v>33415134.216743398</v>
      </c>
      <c r="AL69">
        <v>37534781.643414602</v>
      </c>
      <c r="AM69">
        <f t="shared" si="3"/>
        <v>91.131777242465702</v>
      </c>
      <c r="AN69" s="2">
        <f t="shared" si="4"/>
        <v>0.5738183972715416</v>
      </c>
      <c r="AO69">
        <f t="shared" si="5"/>
        <v>163445120.253066</v>
      </c>
      <c r="AP69" s="2">
        <f>(Sheet4!$A$26-AO69)/Sheet4!$A$26</f>
        <v>0.65509500402292031</v>
      </c>
    </row>
    <row r="70" spans="1:42" x14ac:dyDescent="0.25">
      <c r="A70">
        <v>0.67</v>
      </c>
      <c r="B70">
        <v>91.131777242465105</v>
      </c>
      <c r="C70">
        <v>170554.19013367299</v>
      </c>
      <c r="D70">
        <v>72.984000000000194</v>
      </c>
      <c r="E70">
        <v>0</v>
      </c>
      <c r="F70">
        <v>40.000000000000099</v>
      </c>
      <c r="G70">
        <v>22.523999999999901</v>
      </c>
      <c r="H70">
        <v>0</v>
      </c>
      <c r="I70">
        <v>62.606000000000002</v>
      </c>
      <c r="J70">
        <v>32.057399999999802</v>
      </c>
      <c r="K70">
        <v>41144.266223407103</v>
      </c>
      <c r="L70">
        <v>0</v>
      </c>
      <c r="M70">
        <v>37635.614084114502</v>
      </c>
      <c r="N70">
        <v>10402.673704434599</v>
      </c>
      <c r="O70" s="1">
        <v>-1.3896737982577099E-7</v>
      </c>
      <c r="P70">
        <v>51727.003203151602</v>
      </c>
      <c r="Q70">
        <v>29644.632918704199</v>
      </c>
      <c r="R70">
        <v>28.753333559581801</v>
      </c>
      <c r="S70">
        <v>0</v>
      </c>
      <c r="T70">
        <v>18.384678221043</v>
      </c>
      <c r="U70">
        <v>7.40037098622554</v>
      </c>
      <c r="V70">
        <v>0</v>
      </c>
      <c r="W70">
        <v>24.756598933216299</v>
      </c>
      <c r="X70">
        <v>11.8367955423982</v>
      </c>
      <c r="Y70">
        <v>75.496252742208597</v>
      </c>
      <c r="Z70">
        <v>0</v>
      </c>
      <c r="AA70">
        <v>23.636180104065499</v>
      </c>
      <c r="AB70">
        <v>4.5050168465545797</v>
      </c>
      <c r="AC70">
        <v>0</v>
      </c>
      <c r="AD70">
        <v>29.837219179529601</v>
      </c>
      <c r="AE70">
        <v>17.001137818191001</v>
      </c>
      <c r="AF70">
        <v>4450429.8076531095</v>
      </c>
      <c r="AG70">
        <v>0</v>
      </c>
      <c r="AH70">
        <v>78018941.818048596</v>
      </c>
      <c r="AI70">
        <v>10025832.767206499</v>
      </c>
      <c r="AJ70">
        <v>0</v>
      </c>
      <c r="AK70">
        <v>33415134.216743398</v>
      </c>
      <c r="AL70">
        <v>37534781.643414102</v>
      </c>
      <c r="AM70">
        <f t="shared" si="3"/>
        <v>91.131777242465105</v>
      </c>
      <c r="AN70" s="2">
        <f t="shared" si="4"/>
        <v>0.57381839727154238</v>
      </c>
      <c r="AO70">
        <f t="shared" si="5"/>
        <v>163445120.25306571</v>
      </c>
      <c r="AP70" s="2">
        <f>(Sheet4!$A$26-AO70)/Sheet4!$A$26</f>
        <v>0.65509500402292098</v>
      </c>
    </row>
    <row r="71" spans="1:42" x14ac:dyDescent="0.25">
      <c r="A71">
        <v>0.68</v>
      </c>
      <c r="B71">
        <v>91.131777242465105</v>
      </c>
      <c r="C71">
        <v>170554.19013376199</v>
      </c>
      <c r="D71">
        <v>72.983999999999995</v>
      </c>
      <c r="E71">
        <v>0</v>
      </c>
      <c r="F71">
        <v>40</v>
      </c>
      <c r="G71">
        <v>22.523999999999901</v>
      </c>
      <c r="H71">
        <v>0</v>
      </c>
      <c r="I71">
        <v>62.605999999999902</v>
      </c>
      <c r="J71">
        <v>32.057399999999902</v>
      </c>
      <c r="K71">
        <v>41144.266223406899</v>
      </c>
      <c r="L71">
        <v>0</v>
      </c>
      <c r="M71">
        <v>37635.614084114299</v>
      </c>
      <c r="N71">
        <v>10402.673704434699</v>
      </c>
      <c r="O71" s="1">
        <v>-4.95424501423258E-8</v>
      </c>
      <c r="P71">
        <v>51727.0032031519</v>
      </c>
      <c r="Q71">
        <v>29644.632918704399</v>
      </c>
      <c r="R71">
        <v>28.753333559581801</v>
      </c>
      <c r="S71">
        <v>0</v>
      </c>
      <c r="T71">
        <v>18.384678221043</v>
      </c>
      <c r="U71">
        <v>7.40037098622554</v>
      </c>
      <c r="V71">
        <v>0</v>
      </c>
      <c r="W71">
        <v>24.756598933216299</v>
      </c>
      <c r="X71">
        <v>11.836795542398299</v>
      </c>
      <c r="Y71">
        <v>75.496252742207801</v>
      </c>
      <c r="Z71">
        <v>0</v>
      </c>
      <c r="AA71">
        <v>23.636180104065399</v>
      </c>
      <c r="AB71">
        <v>4.5050168465545699</v>
      </c>
      <c r="AC71">
        <v>0</v>
      </c>
      <c r="AD71">
        <v>29.837219179529601</v>
      </c>
      <c r="AE71">
        <v>17.0011378181912</v>
      </c>
      <c r="AF71">
        <v>4450429.8076531496</v>
      </c>
      <c r="AG71">
        <v>0</v>
      </c>
      <c r="AH71">
        <v>78018941.818048298</v>
      </c>
      <c r="AI71">
        <v>10025832.767206499</v>
      </c>
      <c r="AJ71">
        <v>0</v>
      </c>
      <c r="AK71">
        <v>33415134.216743398</v>
      </c>
      <c r="AL71">
        <v>37534781.643414602</v>
      </c>
      <c r="AM71">
        <f t="shared" si="3"/>
        <v>91.131777242465105</v>
      </c>
      <c r="AN71" s="2">
        <f t="shared" si="4"/>
        <v>0.57381839727154171</v>
      </c>
      <c r="AO71">
        <f t="shared" si="5"/>
        <v>163445120.25306594</v>
      </c>
      <c r="AP71" s="2">
        <f>(Sheet4!$A$26-AO71)/Sheet4!$A$26</f>
        <v>0.65509500402292042</v>
      </c>
    </row>
    <row r="72" spans="1:42" x14ac:dyDescent="0.25">
      <c r="A72">
        <v>0.69</v>
      </c>
      <c r="B72">
        <v>91.131777272332599</v>
      </c>
      <c r="C72">
        <v>170554.19013340501</v>
      </c>
      <c r="D72">
        <v>72.983999999999995</v>
      </c>
      <c r="E72">
        <v>0</v>
      </c>
      <c r="F72">
        <v>40.000000001642597</v>
      </c>
      <c r="G72">
        <v>22.5240000000001</v>
      </c>
      <c r="H72">
        <v>0</v>
      </c>
      <c r="I72">
        <v>62.606000000000002</v>
      </c>
      <c r="J72">
        <v>32.057399999999902</v>
      </c>
      <c r="K72">
        <v>41144.266223406397</v>
      </c>
      <c r="L72">
        <v>0</v>
      </c>
      <c r="M72">
        <v>37635.614083757901</v>
      </c>
      <c r="N72">
        <v>10402.673704434799</v>
      </c>
      <c r="O72" s="1">
        <v>-4.9475000369895302E-8</v>
      </c>
      <c r="P72">
        <v>51727.003203151697</v>
      </c>
      <c r="Q72">
        <v>29644.632918704399</v>
      </c>
      <c r="R72">
        <v>28.753333559581598</v>
      </c>
      <c r="S72">
        <v>0</v>
      </c>
      <c r="T72">
        <v>18.384678246791001</v>
      </c>
      <c r="U72">
        <v>7.4003709862255498</v>
      </c>
      <c r="V72" s="1">
        <v>3.5140028758603499E-10</v>
      </c>
      <c r="W72">
        <v>24.756598933216299</v>
      </c>
      <c r="X72">
        <v>11.8367955461666</v>
      </c>
      <c r="Y72">
        <v>75.496252742207801</v>
      </c>
      <c r="Z72">
        <v>0</v>
      </c>
      <c r="AA72">
        <v>23.636177007464301</v>
      </c>
      <c r="AB72">
        <v>4.5050168465546196</v>
      </c>
      <c r="AC72">
        <v>0</v>
      </c>
      <c r="AD72">
        <v>29.837219179529601</v>
      </c>
      <c r="AE72">
        <v>17.0011378181912</v>
      </c>
      <c r="AF72">
        <v>4450429.8076531496</v>
      </c>
      <c r="AG72">
        <v>0</v>
      </c>
      <c r="AH72">
        <v>78018929.511682093</v>
      </c>
      <c r="AI72">
        <v>10025832.767206401</v>
      </c>
      <c r="AJ72">
        <v>0</v>
      </c>
      <c r="AK72">
        <v>33415134.216743302</v>
      </c>
      <c r="AL72">
        <v>37534781.643414602</v>
      </c>
      <c r="AM72">
        <f t="shared" si="3"/>
        <v>91.131777272332599</v>
      </c>
      <c r="AN72" s="2">
        <f t="shared" si="4"/>
        <v>0.57381842936027549</v>
      </c>
      <c r="AO72">
        <f t="shared" si="5"/>
        <v>163445107.94669956</v>
      </c>
      <c r="AP72" s="2">
        <f>(Sheet4!$A$26-AO72)/Sheet4!$A$26</f>
        <v>0.65509502999204849</v>
      </c>
    </row>
    <row r="73" spans="1:42" x14ac:dyDescent="0.25">
      <c r="A73">
        <v>0.7</v>
      </c>
      <c r="B73">
        <v>91.131777874753794</v>
      </c>
      <c r="C73">
        <v>170554.19014903801</v>
      </c>
      <c r="D73">
        <v>72.984000000000293</v>
      </c>
      <c r="E73">
        <v>0</v>
      </c>
      <c r="F73">
        <v>40.000000063658597</v>
      </c>
      <c r="G73">
        <v>22.5240000000001</v>
      </c>
      <c r="H73">
        <v>0</v>
      </c>
      <c r="I73">
        <v>62.606000000000002</v>
      </c>
      <c r="J73">
        <v>32.057399999999902</v>
      </c>
      <c r="K73">
        <v>41144.266223407103</v>
      </c>
      <c r="L73">
        <v>0</v>
      </c>
      <c r="M73">
        <v>37635.614099390499</v>
      </c>
      <c r="N73">
        <v>10402.673704434799</v>
      </c>
      <c r="O73" s="1">
        <v>-4.9208176808775701E-8</v>
      </c>
      <c r="P73">
        <v>51727.003203151697</v>
      </c>
      <c r="Q73">
        <v>29644.632918703799</v>
      </c>
      <c r="R73">
        <v>28.753333559581701</v>
      </c>
      <c r="S73">
        <v>0</v>
      </c>
      <c r="T73">
        <v>18.384678317867099</v>
      </c>
      <c r="U73">
        <v>7.4003709862255498</v>
      </c>
      <c r="V73" s="1">
        <v>6.1331818965303398E-11</v>
      </c>
      <c r="W73">
        <v>24.756598933216399</v>
      </c>
      <c r="X73">
        <v>11.8367960778015</v>
      </c>
      <c r="Y73">
        <v>75.496252742208895</v>
      </c>
      <c r="Z73">
        <v>0</v>
      </c>
      <c r="AA73">
        <v>23.636176544508</v>
      </c>
      <c r="AB73">
        <v>4.5050168465546196</v>
      </c>
      <c r="AC73">
        <v>0</v>
      </c>
      <c r="AD73">
        <v>29.837219179529601</v>
      </c>
      <c r="AE73">
        <v>17.0011378181912</v>
      </c>
      <c r="AF73">
        <v>4450429.80765309</v>
      </c>
      <c r="AG73">
        <v>0</v>
      </c>
      <c r="AH73">
        <v>78018929.511682093</v>
      </c>
      <c r="AI73">
        <v>10025832.767206401</v>
      </c>
      <c r="AJ73" s="1">
        <v>-2.8312206268310499E-7</v>
      </c>
      <c r="AK73">
        <v>33415134.216743398</v>
      </c>
      <c r="AL73">
        <v>37534781.643414602</v>
      </c>
      <c r="AM73">
        <f t="shared" si="3"/>
        <v>91.131777874753794</v>
      </c>
      <c r="AN73" s="2">
        <f t="shared" si="4"/>
        <v>0.57381842936027616</v>
      </c>
      <c r="AO73">
        <f t="shared" si="5"/>
        <v>163445107.94669929</v>
      </c>
      <c r="AP73" s="2">
        <f>(Sheet4!$A$26-AO73)/Sheet4!$A$26</f>
        <v>0.65509502999204894</v>
      </c>
    </row>
    <row r="74" spans="1:42" x14ac:dyDescent="0.25">
      <c r="A74">
        <v>0.71</v>
      </c>
      <c r="B74">
        <v>91.131777242465603</v>
      </c>
      <c r="C74">
        <v>170554.19013376199</v>
      </c>
      <c r="D74">
        <v>72.983999999999995</v>
      </c>
      <c r="E74">
        <v>0</v>
      </c>
      <c r="F74">
        <v>40</v>
      </c>
      <c r="G74">
        <v>22.523999999999901</v>
      </c>
      <c r="H74">
        <v>0</v>
      </c>
      <c r="I74">
        <v>62.606000000000002</v>
      </c>
      <c r="J74">
        <v>32.057399999999902</v>
      </c>
      <c r="K74">
        <v>41144.266223406899</v>
      </c>
      <c r="L74">
        <v>0</v>
      </c>
      <c r="M74">
        <v>37635.614084114401</v>
      </c>
      <c r="N74">
        <v>10402.673704434699</v>
      </c>
      <c r="O74" s="1">
        <v>-4.95424501423258E-8</v>
      </c>
      <c r="P74">
        <v>51727.003203151697</v>
      </c>
      <c r="Q74">
        <v>29644.632918704399</v>
      </c>
      <c r="R74">
        <v>28.753333559581801</v>
      </c>
      <c r="S74">
        <v>0</v>
      </c>
      <c r="T74">
        <v>18.384678221043199</v>
      </c>
      <c r="U74">
        <v>7.4003709862258997</v>
      </c>
      <c r="V74">
        <v>0</v>
      </c>
      <c r="W74">
        <v>24.756598933216299</v>
      </c>
      <c r="X74">
        <v>11.836795542398299</v>
      </c>
      <c r="Y74">
        <v>75.496252742207801</v>
      </c>
      <c r="Z74">
        <v>0</v>
      </c>
      <c r="AA74">
        <v>23.636180104065399</v>
      </c>
      <c r="AB74">
        <v>4.5050168465545699</v>
      </c>
      <c r="AC74">
        <v>0</v>
      </c>
      <c r="AD74">
        <v>29.837219179529601</v>
      </c>
      <c r="AE74">
        <v>17.0011378181912</v>
      </c>
      <c r="AF74">
        <v>4450429.8076531496</v>
      </c>
      <c r="AG74">
        <v>0</v>
      </c>
      <c r="AH74">
        <v>78018941.818048298</v>
      </c>
      <c r="AI74">
        <v>10025832.767206499</v>
      </c>
      <c r="AJ74">
        <v>0</v>
      </c>
      <c r="AK74">
        <v>33415134.216743398</v>
      </c>
      <c r="AL74">
        <v>37534781.643414602</v>
      </c>
      <c r="AM74">
        <f t="shared" si="3"/>
        <v>91.131777242465603</v>
      </c>
      <c r="AN74" s="2">
        <f t="shared" si="4"/>
        <v>0.57381839727154171</v>
      </c>
      <c r="AO74">
        <f t="shared" si="5"/>
        <v>163445120.25306594</v>
      </c>
      <c r="AP74" s="2">
        <f>(Sheet4!$A$26-AO74)/Sheet4!$A$26</f>
        <v>0.65509500402292042</v>
      </c>
    </row>
    <row r="75" spans="1:42" x14ac:dyDescent="0.25">
      <c r="A75">
        <v>0.72</v>
      </c>
      <c r="B75">
        <v>91.131778782079493</v>
      </c>
      <c r="C75">
        <v>170554.190133686</v>
      </c>
      <c r="D75">
        <v>72.984000000010198</v>
      </c>
      <c r="E75">
        <v>0</v>
      </c>
      <c r="F75">
        <v>39.999999999999901</v>
      </c>
      <c r="G75">
        <v>22.5240000000001</v>
      </c>
      <c r="H75">
        <v>0</v>
      </c>
      <c r="I75">
        <v>62.606000000000002</v>
      </c>
      <c r="J75">
        <v>32.057399999999902</v>
      </c>
      <c r="K75">
        <v>41144.266223408304</v>
      </c>
      <c r="L75">
        <v>0</v>
      </c>
      <c r="M75">
        <v>37635.614084073299</v>
      </c>
      <c r="N75">
        <v>10402.673704434799</v>
      </c>
      <c r="O75" s="1">
        <v>-8.6184469560990298E-8</v>
      </c>
      <c r="P75">
        <v>51727.003203151697</v>
      </c>
      <c r="Q75">
        <v>29644.632918704399</v>
      </c>
      <c r="R75">
        <v>28.753333559581801</v>
      </c>
      <c r="S75">
        <v>0</v>
      </c>
      <c r="T75">
        <v>18.384679016712301</v>
      </c>
      <c r="U75">
        <v>7.4003709862255498</v>
      </c>
      <c r="V75" s="1">
        <v>8.3790817847442197E-11</v>
      </c>
      <c r="W75">
        <v>24.756598933216299</v>
      </c>
      <c r="X75">
        <v>11.836796286259499</v>
      </c>
      <c r="Y75">
        <v>75.4962527422433</v>
      </c>
      <c r="Z75">
        <v>0</v>
      </c>
      <c r="AA75">
        <v>23.636177006820599</v>
      </c>
      <c r="AB75">
        <v>4.5050168465546196</v>
      </c>
      <c r="AC75">
        <v>0</v>
      </c>
      <c r="AD75">
        <v>29.837219179529601</v>
      </c>
      <c r="AE75">
        <v>17.0011378181912</v>
      </c>
      <c r="AF75">
        <v>4450429.8076512702</v>
      </c>
      <c r="AG75">
        <v>0</v>
      </c>
      <c r="AH75">
        <v>78018929.511682093</v>
      </c>
      <c r="AI75">
        <v>10025832.767206401</v>
      </c>
      <c r="AJ75" s="1">
        <v>-2.8312206268310499E-7</v>
      </c>
      <c r="AK75">
        <v>33415134.216743398</v>
      </c>
      <c r="AL75">
        <v>37534781.643414602</v>
      </c>
      <c r="AM75">
        <f t="shared" si="3"/>
        <v>91.131778782079493</v>
      </c>
      <c r="AN75" s="2">
        <f t="shared" si="4"/>
        <v>0.57381842936028093</v>
      </c>
      <c r="AO75">
        <f t="shared" si="5"/>
        <v>163445107.94669747</v>
      </c>
      <c r="AP75" s="2">
        <f>(Sheet4!$A$26-AO75)/Sheet4!$A$26</f>
        <v>0.65509502999205282</v>
      </c>
    </row>
    <row r="76" spans="1:42" x14ac:dyDescent="0.25">
      <c r="A76">
        <v>0.73</v>
      </c>
      <c r="B76">
        <v>92.175057580759301</v>
      </c>
      <c r="C76">
        <v>173458.01087126299</v>
      </c>
      <c r="D76">
        <v>72.984000000000293</v>
      </c>
      <c r="E76">
        <v>0</v>
      </c>
      <c r="F76">
        <v>39.999999998409798</v>
      </c>
      <c r="G76">
        <v>22.524000000000001</v>
      </c>
      <c r="H76">
        <v>0</v>
      </c>
      <c r="I76">
        <v>62.606000000000002</v>
      </c>
      <c r="J76">
        <v>33.348779879399402</v>
      </c>
      <c r="K76">
        <v>41144.266223407103</v>
      </c>
      <c r="L76">
        <v>0</v>
      </c>
      <c r="M76">
        <v>37635.614085217399</v>
      </c>
      <c r="N76">
        <v>10402.673704434699</v>
      </c>
      <c r="O76" s="1">
        <v>-4.95424501423258E-8</v>
      </c>
      <c r="P76">
        <v>51727.003203151697</v>
      </c>
      <c r="Q76">
        <v>32548.453655102199</v>
      </c>
      <c r="R76">
        <v>28.753333559581801</v>
      </c>
      <c r="S76">
        <v>0</v>
      </c>
      <c r="T76">
        <v>18.384678221043199</v>
      </c>
      <c r="U76">
        <v>7.4003709872487002</v>
      </c>
      <c r="V76">
        <v>0</v>
      </c>
      <c r="W76">
        <v>24.756598933216701</v>
      </c>
      <c r="X76">
        <v>12.8800758796687</v>
      </c>
      <c r="Y76">
        <v>75.496252742208995</v>
      </c>
      <c r="Z76">
        <v>0</v>
      </c>
      <c r="AA76">
        <v>23.636180102285199</v>
      </c>
      <c r="AB76">
        <v>4.5050168465545797</v>
      </c>
      <c r="AC76">
        <v>0</v>
      </c>
      <c r="AD76">
        <v>29.837219179529601</v>
      </c>
      <c r="AE76">
        <v>18.728346950912101</v>
      </c>
      <c r="AF76">
        <v>4450429.80765309</v>
      </c>
      <c r="AG76">
        <v>0</v>
      </c>
      <c r="AH76">
        <v>78018941.813450798</v>
      </c>
      <c r="AI76">
        <v>10025832.7672066</v>
      </c>
      <c r="AJ76">
        <v>0</v>
      </c>
      <c r="AK76">
        <v>33415134.216743398</v>
      </c>
      <c r="AL76">
        <v>41741054.326665498</v>
      </c>
      <c r="AM76">
        <f t="shared" si="3"/>
        <v>92.175057580759301</v>
      </c>
      <c r="AN76" s="2">
        <f t="shared" si="4"/>
        <v>0.56285058110838027</v>
      </c>
      <c r="AO76">
        <f t="shared" si="5"/>
        <v>167651392.93171936</v>
      </c>
      <c r="AP76" s="2">
        <f>(Sheet4!$A$26-AO76)/Sheet4!$A$26</f>
        <v>0.64621884755484604</v>
      </c>
    </row>
    <row r="77" spans="1:42" x14ac:dyDescent="0.25">
      <c r="A77">
        <v>0.74</v>
      </c>
      <c r="B77">
        <v>93.437729602550206</v>
      </c>
      <c r="C77">
        <v>176019.415785533</v>
      </c>
      <c r="D77">
        <v>72.984000000000293</v>
      </c>
      <c r="E77">
        <v>0</v>
      </c>
      <c r="F77">
        <v>40</v>
      </c>
      <c r="G77">
        <v>22.524000000000001</v>
      </c>
      <c r="H77">
        <v>0</v>
      </c>
      <c r="I77">
        <v>62.606000000000002</v>
      </c>
      <c r="J77">
        <v>34.596484161905103</v>
      </c>
      <c r="K77">
        <v>41144.266223407198</v>
      </c>
      <c r="L77">
        <v>0</v>
      </c>
      <c r="M77">
        <v>37635.6140825236</v>
      </c>
      <c r="N77">
        <v>10402.6737044286</v>
      </c>
      <c r="O77">
        <v>0</v>
      </c>
      <c r="P77">
        <v>51727.003203151697</v>
      </c>
      <c r="Q77">
        <v>35109.858572022</v>
      </c>
      <c r="R77">
        <v>28.753333559581801</v>
      </c>
      <c r="S77">
        <v>0</v>
      </c>
      <c r="T77">
        <v>18.384678279137798</v>
      </c>
      <c r="U77">
        <v>7.40037098622554</v>
      </c>
      <c r="V77">
        <v>0</v>
      </c>
      <c r="W77">
        <v>24.756598933216299</v>
      </c>
      <c r="X77">
        <v>14.1427478443885</v>
      </c>
      <c r="Y77">
        <v>75.496252742208995</v>
      </c>
      <c r="Z77">
        <v>0</v>
      </c>
      <c r="AA77">
        <v>23.636180104065399</v>
      </c>
      <c r="AB77">
        <v>4.5050168465545797</v>
      </c>
      <c r="AC77" s="1">
        <v>4.24549284616659E-13</v>
      </c>
      <c r="AD77">
        <v>29.837219179529601</v>
      </c>
      <c r="AE77">
        <v>20.277766347585899</v>
      </c>
      <c r="AF77">
        <v>4450429.8076530797</v>
      </c>
      <c r="AG77">
        <v>0</v>
      </c>
      <c r="AH77">
        <v>78018941.818048298</v>
      </c>
      <c r="AI77">
        <v>10025832.7672066</v>
      </c>
      <c r="AJ77">
        <v>0</v>
      </c>
      <c r="AK77">
        <v>33415134.216743398</v>
      </c>
      <c r="AL77">
        <v>45805067.1891855</v>
      </c>
      <c r="AM77">
        <f t="shared" si="3"/>
        <v>93.437729602550206</v>
      </c>
      <c r="AN77" s="2">
        <f t="shared" si="4"/>
        <v>0.55225370605615776</v>
      </c>
      <c r="AO77">
        <f t="shared" si="5"/>
        <v>171715405.79883689</v>
      </c>
      <c r="AP77" s="2">
        <f>(Sheet4!$A$26-AO77)/Sheet4!$A$26</f>
        <v>0.6376428904420629</v>
      </c>
    </row>
    <row r="78" spans="1:42" x14ac:dyDescent="0.25">
      <c r="A78">
        <v>0.75</v>
      </c>
      <c r="B78">
        <v>94.700401682435896</v>
      </c>
      <c r="C78">
        <v>179720.249485554</v>
      </c>
      <c r="D78">
        <v>72.9840000000016</v>
      </c>
      <c r="E78">
        <v>0</v>
      </c>
      <c r="F78">
        <v>39.999999999999901</v>
      </c>
      <c r="G78">
        <v>22.524000000000001</v>
      </c>
      <c r="H78">
        <v>0</v>
      </c>
      <c r="I78">
        <v>62.605999999999902</v>
      </c>
      <c r="J78">
        <v>37.191974767546</v>
      </c>
      <c r="K78">
        <v>41144.266223406899</v>
      </c>
      <c r="L78">
        <v>0</v>
      </c>
      <c r="M78">
        <v>37635.614084843801</v>
      </c>
      <c r="N78">
        <v>10402.6737044286</v>
      </c>
      <c r="O78" s="1">
        <v>-4.9522043354954797E-8</v>
      </c>
      <c r="P78">
        <v>51727.003203151602</v>
      </c>
      <c r="Q78">
        <v>38810.692269773099</v>
      </c>
      <c r="R78">
        <v>28.753333559581801</v>
      </c>
      <c r="S78">
        <v>0</v>
      </c>
      <c r="T78">
        <v>18.384678279137798</v>
      </c>
      <c r="U78">
        <v>7.40037098622554</v>
      </c>
      <c r="V78">
        <v>0</v>
      </c>
      <c r="W78">
        <v>24.7565989332162</v>
      </c>
      <c r="X78">
        <v>15.4054199242743</v>
      </c>
      <c r="Y78">
        <v>75.496252742213599</v>
      </c>
      <c r="Z78">
        <v>0</v>
      </c>
      <c r="AA78">
        <v>23.6361801040653</v>
      </c>
      <c r="AB78">
        <v>4.5050168465545797</v>
      </c>
      <c r="AC78" s="1">
        <v>4.24549284616659E-13</v>
      </c>
      <c r="AD78">
        <v>29.837219179529502</v>
      </c>
      <c r="AE78">
        <v>22.688926274845201</v>
      </c>
      <c r="AF78">
        <v>4450429.8076528497</v>
      </c>
      <c r="AG78">
        <v>0</v>
      </c>
      <c r="AH78">
        <v>78018941.818048105</v>
      </c>
      <c r="AI78">
        <v>10025832.7672066</v>
      </c>
      <c r="AJ78">
        <v>0</v>
      </c>
      <c r="AK78">
        <v>33415134.216743302</v>
      </c>
      <c r="AL78">
        <v>54259079.372818798</v>
      </c>
      <c r="AM78">
        <f t="shared" si="3"/>
        <v>94.700401682435896</v>
      </c>
      <c r="AN78" s="2">
        <f t="shared" si="4"/>
        <v>0.53020994937300936</v>
      </c>
      <c r="AO78">
        <f t="shared" si="5"/>
        <v>180169417.98246965</v>
      </c>
      <c r="AP78" s="2">
        <f>(Sheet4!$A$26-AO78)/Sheet4!$A$26</f>
        <v>0.61980307342169927</v>
      </c>
    </row>
    <row r="79" spans="1:42" x14ac:dyDescent="0.25">
      <c r="A79">
        <v>0.76</v>
      </c>
      <c r="B79">
        <v>95.963073646132997</v>
      </c>
      <c r="C79">
        <v>186674.28846614601</v>
      </c>
      <c r="D79">
        <v>72.984000000010198</v>
      </c>
      <c r="E79">
        <v>0</v>
      </c>
      <c r="F79">
        <v>40.000000134354202</v>
      </c>
      <c r="G79">
        <v>22.523999999999901</v>
      </c>
      <c r="H79" s="1">
        <v>1.4908702615355101E-12</v>
      </c>
      <c r="I79">
        <v>62.606000000000002</v>
      </c>
      <c r="J79">
        <v>45.010392994359997</v>
      </c>
      <c r="K79">
        <v>41144.266223408304</v>
      </c>
      <c r="L79">
        <v>0</v>
      </c>
      <c r="M79">
        <v>37635.614121431099</v>
      </c>
      <c r="N79">
        <v>10402.6737044355</v>
      </c>
      <c r="O79" s="1">
        <v>-4.8107494876603503E-8</v>
      </c>
      <c r="P79">
        <v>51727.003203151697</v>
      </c>
      <c r="Q79">
        <v>45764.7312137673</v>
      </c>
      <c r="R79">
        <v>28.753333559581801</v>
      </c>
      <c r="S79">
        <v>0</v>
      </c>
      <c r="T79">
        <v>18.384679173103098</v>
      </c>
      <c r="U79">
        <v>7.40037098622558</v>
      </c>
      <c r="V79" s="1">
        <v>2.0179384510170401E-11</v>
      </c>
      <c r="W79">
        <v>24.756598933216299</v>
      </c>
      <c r="X79">
        <v>16.6680909939858</v>
      </c>
      <c r="Y79">
        <v>75.4962527422432</v>
      </c>
      <c r="Z79">
        <v>0</v>
      </c>
      <c r="AA79">
        <v>23.636180254473601</v>
      </c>
      <c r="AB79">
        <v>4.5050168465545699</v>
      </c>
      <c r="AC79">
        <v>0</v>
      </c>
      <c r="AD79">
        <v>29.8372191795298</v>
      </c>
      <c r="AE79">
        <v>29.055494896970799</v>
      </c>
      <c r="AF79">
        <v>4450429.8076512804</v>
      </c>
      <c r="AG79">
        <v>0</v>
      </c>
      <c r="AH79">
        <v>78018942.125271201</v>
      </c>
      <c r="AI79">
        <v>10025832.767206499</v>
      </c>
      <c r="AJ79">
        <v>0</v>
      </c>
      <c r="AK79">
        <v>33415134.216743398</v>
      </c>
      <c r="AL79">
        <v>79725171.526099503</v>
      </c>
      <c r="AM79">
        <f t="shared" si="3"/>
        <v>95.963073646132997</v>
      </c>
      <c r="AN79" s="2">
        <f t="shared" si="4"/>
        <v>0.46380735452500338</v>
      </c>
      <c r="AO79">
        <f t="shared" si="5"/>
        <v>205635510.44297189</v>
      </c>
      <c r="AP79" s="2">
        <f>(Sheet4!$A$26-AO79)/Sheet4!$A$26</f>
        <v>0.5660640416045245</v>
      </c>
    </row>
    <row r="80" spans="1:42" x14ac:dyDescent="0.25">
      <c r="A80">
        <v>0.77</v>
      </c>
      <c r="B80">
        <v>103.562369884399</v>
      </c>
      <c r="C80">
        <v>195192.11099058</v>
      </c>
      <c r="D80">
        <v>72.984000000008507</v>
      </c>
      <c r="E80">
        <v>0</v>
      </c>
      <c r="F80">
        <v>39.999999953552702</v>
      </c>
      <c r="G80">
        <v>22.524000000000001</v>
      </c>
      <c r="H80">
        <v>31.9361999999999</v>
      </c>
      <c r="I80">
        <v>62.605999999999902</v>
      </c>
      <c r="J80">
        <v>32.057399999999902</v>
      </c>
      <c r="K80">
        <v>41144.266223406499</v>
      </c>
      <c r="L80" s="1">
        <v>-1.4802026271354399E-10</v>
      </c>
      <c r="M80">
        <v>37635.614064934402</v>
      </c>
      <c r="N80">
        <v>10402.673704434699</v>
      </c>
      <c r="O80">
        <v>24637.920875948901</v>
      </c>
      <c r="P80">
        <v>51727.003203151697</v>
      </c>
      <c r="Q80">
        <v>29644.632918704399</v>
      </c>
      <c r="R80">
        <v>28.753333559581701</v>
      </c>
      <c r="S80">
        <v>0</v>
      </c>
      <c r="T80">
        <v>18.384678194700101</v>
      </c>
      <c r="U80">
        <v>7.4003709862255604</v>
      </c>
      <c r="V80">
        <v>12.430592668276899</v>
      </c>
      <c r="W80">
        <v>24.7565989332162</v>
      </c>
      <c r="X80">
        <v>11.836795542398299</v>
      </c>
      <c r="Y80">
        <v>75.496252742207602</v>
      </c>
      <c r="Z80">
        <v>0</v>
      </c>
      <c r="AA80">
        <v>23.636180052068099</v>
      </c>
      <c r="AB80">
        <v>4.5050168465545797</v>
      </c>
      <c r="AC80">
        <v>3.7280616332783501</v>
      </c>
      <c r="AD80">
        <v>29.837219179529502</v>
      </c>
      <c r="AE80">
        <v>17.0011378181912</v>
      </c>
      <c r="AF80">
        <v>4450429.8076515701</v>
      </c>
      <c r="AG80">
        <v>0</v>
      </c>
      <c r="AH80">
        <v>78018932.9821641</v>
      </c>
      <c r="AI80">
        <v>10025832.7672066</v>
      </c>
      <c r="AJ80">
        <v>47974342.322890401</v>
      </c>
      <c r="AK80">
        <v>33415134.216743302</v>
      </c>
      <c r="AL80">
        <v>37534781.643414602</v>
      </c>
      <c r="AM80">
        <f t="shared" si="3"/>
        <v>103.562369884399</v>
      </c>
      <c r="AN80" s="2">
        <f t="shared" si="4"/>
        <v>0.44872577716967205</v>
      </c>
      <c r="AO80">
        <f t="shared" si="5"/>
        <v>211419453.74007058</v>
      </c>
      <c r="AP80" s="2">
        <f>(Sheet4!$A$26-AO80)/Sheet4!$A$26</f>
        <v>0.55385865464326978</v>
      </c>
    </row>
    <row r="81" spans="1:42" x14ac:dyDescent="0.25">
      <c r="A81">
        <v>0.78</v>
      </c>
      <c r="B81">
        <v>103.562369910741</v>
      </c>
      <c r="C81">
        <v>195192.11100975901</v>
      </c>
      <c r="D81">
        <v>72.984000000008507</v>
      </c>
      <c r="E81">
        <v>0</v>
      </c>
      <c r="F81">
        <v>39.999999999999602</v>
      </c>
      <c r="G81">
        <v>22.524000000000001</v>
      </c>
      <c r="H81">
        <v>31.9361999999999</v>
      </c>
      <c r="I81">
        <v>62.606000000000101</v>
      </c>
      <c r="J81">
        <v>32.057400000000001</v>
      </c>
      <c r="K81">
        <v>41144.266223406499</v>
      </c>
      <c r="L81">
        <v>0</v>
      </c>
      <c r="M81">
        <v>37635.614084114401</v>
      </c>
      <c r="N81">
        <v>10402.673704434599</v>
      </c>
      <c r="O81">
        <v>24637.920875948799</v>
      </c>
      <c r="P81">
        <v>51727.003203151697</v>
      </c>
      <c r="Q81">
        <v>29644.632918703701</v>
      </c>
      <c r="R81">
        <v>28.753333559581701</v>
      </c>
      <c r="S81">
        <v>0</v>
      </c>
      <c r="T81">
        <v>18.384678221042901</v>
      </c>
      <c r="U81">
        <v>7.4003709862255604</v>
      </c>
      <c r="V81">
        <v>12.430592668276899</v>
      </c>
      <c r="W81">
        <v>24.756598933216299</v>
      </c>
      <c r="X81">
        <v>11.836795542398299</v>
      </c>
      <c r="Y81">
        <v>75.496252742207602</v>
      </c>
      <c r="Z81">
        <v>0</v>
      </c>
      <c r="AA81">
        <v>23.636180104065001</v>
      </c>
      <c r="AB81">
        <v>4.5050168465545797</v>
      </c>
      <c r="AC81">
        <v>3.7280616332783398</v>
      </c>
      <c r="AD81">
        <v>29.8372191795298</v>
      </c>
      <c r="AE81">
        <v>17.0011378181912</v>
      </c>
      <c r="AF81">
        <v>4450429.8076515701</v>
      </c>
      <c r="AG81">
        <v>0</v>
      </c>
      <c r="AH81">
        <v>78018940.193262696</v>
      </c>
      <c r="AI81">
        <v>10025832.7672066</v>
      </c>
      <c r="AJ81">
        <v>47974342.322890401</v>
      </c>
      <c r="AK81">
        <v>33415134.216743398</v>
      </c>
      <c r="AL81">
        <v>37534781.643414602</v>
      </c>
      <c r="AM81">
        <f t="shared" si="3"/>
        <v>103.562369910741</v>
      </c>
      <c r="AN81" s="2">
        <f t="shared" si="4"/>
        <v>0.44872575836680056</v>
      </c>
      <c r="AO81">
        <f t="shared" si="5"/>
        <v>211419460.95116925</v>
      </c>
      <c r="AP81" s="2">
        <f>(Sheet4!$A$26-AO81)/Sheet4!$A$26</f>
        <v>0.55385863942627245</v>
      </c>
    </row>
    <row r="82" spans="1:42" x14ac:dyDescent="0.25">
      <c r="A82">
        <v>0.79</v>
      </c>
      <c r="B82">
        <v>103.56236991074699</v>
      </c>
      <c r="C82">
        <v>195192.11100544099</v>
      </c>
      <c r="D82">
        <v>72.984000000000293</v>
      </c>
      <c r="E82">
        <v>0</v>
      </c>
      <c r="F82">
        <v>39.999999999999702</v>
      </c>
      <c r="G82">
        <v>22.524000000000001</v>
      </c>
      <c r="H82">
        <v>31.9361999999999</v>
      </c>
      <c r="I82">
        <v>62.605999999999902</v>
      </c>
      <c r="J82">
        <v>32.057399999999902</v>
      </c>
      <c r="K82">
        <v>41144.266223407103</v>
      </c>
      <c r="L82">
        <v>0</v>
      </c>
      <c r="M82">
        <v>37635.614079795298</v>
      </c>
      <c r="N82">
        <v>10402.673704434699</v>
      </c>
      <c r="O82">
        <v>24637.920875948799</v>
      </c>
      <c r="P82">
        <v>51727.003203151697</v>
      </c>
      <c r="Q82">
        <v>29644.632918703701</v>
      </c>
      <c r="R82">
        <v>28.753333559581801</v>
      </c>
      <c r="S82">
        <v>0</v>
      </c>
      <c r="T82">
        <v>18.384678221042901</v>
      </c>
      <c r="U82">
        <v>7.4003709862314802</v>
      </c>
      <c r="V82">
        <v>12.430592668276899</v>
      </c>
      <c r="W82">
        <v>24.756598933216299</v>
      </c>
      <c r="X82">
        <v>11.836795542398299</v>
      </c>
      <c r="Y82">
        <v>75.496252742208995</v>
      </c>
      <c r="Z82">
        <v>0</v>
      </c>
      <c r="AA82">
        <v>23.636180104065101</v>
      </c>
      <c r="AB82">
        <v>4.5050168465545797</v>
      </c>
      <c r="AC82">
        <v>3.7280616332783501</v>
      </c>
      <c r="AD82">
        <v>29.837219179529601</v>
      </c>
      <c r="AE82">
        <v>17.001137818191101</v>
      </c>
      <c r="AF82">
        <v>4450429.80765309</v>
      </c>
      <c r="AG82">
        <v>0</v>
      </c>
      <c r="AH82">
        <v>78018938.647210002</v>
      </c>
      <c r="AI82">
        <v>10025832.7672066</v>
      </c>
      <c r="AJ82">
        <v>47974342.322890401</v>
      </c>
      <c r="AK82">
        <v>33415134.216743398</v>
      </c>
      <c r="AL82">
        <v>37534781.643414497</v>
      </c>
      <c r="AM82">
        <f t="shared" si="3"/>
        <v>103.56236991074699</v>
      </c>
      <c r="AN82" s="2">
        <f t="shared" si="4"/>
        <v>0.44872576239811462</v>
      </c>
      <c r="AO82">
        <f t="shared" si="5"/>
        <v>211419459.40511799</v>
      </c>
      <c r="AP82" s="2">
        <f>(Sheet4!$A$26-AO82)/Sheet4!$A$26</f>
        <v>0.55385864268877916</v>
      </c>
    </row>
    <row r="83" spans="1:42" x14ac:dyDescent="0.25">
      <c r="A83">
        <v>0.8</v>
      </c>
      <c r="B83">
        <v>103.562369910741</v>
      </c>
      <c r="C83">
        <v>195192.11100976099</v>
      </c>
      <c r="D83">
        <v>72.984000000000293</v>
      </c>
      <c r="E83">
        <v>0</v>
      </c>
      <c r="F83">
        <v>40</v>
      </c>
      <c r="G83">
        <v>22.524000000000001</v>
      </c>
      <c r="H83">
        <v>31.936199999999101</v>
      </c>
      <c r="I83">
        <v>62.606000000000002</v>
      </c>
      <c r="J83">
        <v>32.057399999999902</v>
      </c>
      <c r="K83">
        <v>41144.266223407103</v>
      </c>
      <c r="L83" s="1">
        <v>-5.1841198001056903E-11</v>
      </c>
      <c r="M83">
        <v>37635.614084114299</v>
      </c>
      <c r="N83">
        <v>10402.673704434699</v>
      </c>
      <c r="O83">
        <v>24637.920875948301</v>
      </c>
      <c r="P83">
        <v>51727.003203152301</v>
      </c>
      <c r="Q83">
        <v>29644.632918704301</v>
      </c>
      <c r="R83">
        <v>28.753333559581801</v>
      </c>
      <c r="S83">
        <v>0</v>
      </c>
      <c r="T83">
        <v>18.384678221043</v>
      </c>
      <c r="U83">
        <v>7.4003709862255498</v>
      </c>
      <c r="V83">
        <v>12.4305926682765</v>
      </c>
      <c r="W83">
        <v>24.756598933216701</v>
      </c>
      <c r="X83">
        <v>11.8367955423981</v>
      </c>
      <c r="Y83">
        <v>75.496252742208796</v>
      </c>
      <c r="Z83">
        <v>0</v>
      </c>
      <c r="AA83">
        <v>23.636180104065399</v>
      </c>
      <c r="AB83">
        <v>4.5050168465546099</v>
      </c>
      <c r="AC83">
        <v>3.7280616332781999</v>
      </c>
      <c r="AD83">
        <v>29.837219179529601</v>
      </c>
      <c r="AE83">
        <v>17.0011378181918</v>
      </c>
      <c r="AF83">
        <v>4450429.8076531002</v>
      </c>
      <c r="AG83">
        <v>0</v>
      </c>
      <c r="AH83">
        <v>78018941.818048298</v>
      </c>
      <c r="AI83">
        <v>10025832.767206701</v>
      </c>
      <c r="AJ83">
        <v>47974342.322888203</v>
      </c>
      <c r="AK83">
        <v>33415134.216743398</v>
      </c>
      <c r="AL83">
        <v>37534781.643416598</v>
      </c>
      <c r="AM83">
        <f t="shared" si="3"/>
        <v>103.562369910741</v>
      </c>
      <c r="AN83" s="2">
        <f t="shared" si="4"/>
        <v>0.44872575413018378</v>
      </c>
      <c r="AO83">
        <f t="shared" si="5"/>
        <v>211419462.57595628</v>
      </c>
      <c r="AP83" s="2">
        <f>(Sheet4!$A$26-AO83)/Sheet4!$A$26</f>
        <v>0.55385863599761598</v>
      </c>
    </row>
    <row r="84" spans="1:42" x14ac:dyDescent="0.25">
      <c r="A84">
        <v>0.81</v>
      </c>
      <c r="B84">
        <v>103.562369910741</v>
      </c>
      <c r="C84">
        <v>195192.11100976099</v>
      </c>
      <c r="D84">
        <v>72.983999999999995</v>
      </c>
      <c r="E84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32.057399999999902</v>
      </c>
      <c r="K84">
        <v>41144.266223407198</v>
      </c>
      <c r="L84">
        <v>0</v>
      </c>
      <c r="M84">
        <v>37635.614084114401</v>
      </c>
      <c r="N84">
        <v>10402.673704434599</v>
      </c>
      <c r="O84">
        <v>24637.920875948901</v>
      </c>
      <c r="P84">
        <v>51727.003203151602</v>
      </c>
      <c r="Q84">
        <v>29644.632918704399</v>
      </c>
      <c r="R84">
        <v>28.753333559581598</v>
      </c>
      <c r="S84">
        <v>0</v>
      </c>
      <c r="T84">
        <v>18.384678221043199</v>
      </c>
      <c r="U84">
        <v>7.40037098622554</v>
      </c>
      <c r="V84">
        <v>12.430592668276899</v>
      </c>
      <c r="W84">
        <v>24.756598933216299</v>
      </c>
      <c r="X84">
        <v>11.836795542398299</v>
      </c>
      <c r="Y84">
        <v>75.496252742207801</v>
      </c>
      <c r="Z84">
        <v>0</v>
      </c>
      <c r="AA84">
        <v>23.636180104065399</v>
      </c>
      <c r="AB84">
        <v>4.5050168465545797</v>
      </c>
      <c r="AC84">
        <v>3.7280616332783501</v>
      </c>
      <c r="AD84">
        <v>29.837219179529601</v>
      </c>
      <c r="AE84">
        <v>17.0011378181912</v>
      </c>
      <c r="AF84">
        <v>4450429.8076531496</v>
      </c>
      <c r="AG84">
        <v>0</v>
      </c>
      <c r="AH84">
        <v>78018941.818048298</v>
      </c>
      <c r="AI84">
        <v>10025832.7672066</v>
      </c>
      <c r="AJ84">
        <v>47974342.322890401</v>
      </c>
      <c r="AK84">
        <v>33415134.216743398</v>
      </c>
      <c r="AL84">
        <v>37534781.643414602</v>
      </c>
      <c r="AM84">
        <f t="shared" si="3"/>
        <v>103.562369910741</v>
      </c>
      <c r="AN84" s="2">
        <f t="shared" si="4"/>
        <v>0.44872575413018329</v>
      </c>
      <c r="AO84">
        <f t="shared" si="5"/>
        <v>211419462.57595646</v>
      </c>
      <c r="AP84" s="2">
        <f>(Sheet4!$A$26-AO84)/Sheet4!$A$26</f>
        <v>0.55385863599761564</v>
      </c>
    </row>
    <row r="85" spans="1:42" x14ac:dyDescent="0.25">
      <c r="A85">
        <v>0.82</v>
      </c>
      <c r="B85">
        <v>103.56237041528399</v>
      </c>
      <c r="C85">
        <v>195192.111009744</v>
      </c>
      <c r="D85">
        <v>72.984000000012799</v>
      </c>
      <c r="E85">
        <v>0</v>
      </c>
      <c r="F85">
        <v>39.999999999999702</v>
      </c>
      <c r="G85">
        <v>22.523999999999901</v>
      </c>
      <c r="H85">
        <v>31.9361999999999</v>
      </c>
      <c r="I85">
        <v>62.606000000000002</v>
      </c>
      <c r="J85">
        <v>32.057399999999902</v>
      </c>
      <c r="K85">
        <v>41144.2662234323</v>
      </c>
      <c r="L85" s="1">
        <v>2.18278728425502E-11</v>
      </c>
      <c r="M85">
        <v>37635.614084073299</v>
      </c>
      <c r="N85">
        <v>10402.673704434501</v>
      </c>
      <c r="O85">
        <v>24637.920875948799</v>
      </c>
      <c r="P85">
        <v>51727.003203151697</v>
      </c>
      <c r="Q85">
        <v>29644.632918703701</v>
      </c>
      <c r="R85">
        <v>28.753333559581801</v>
      </c>
      <c r="S85">
        <v>0</v>
      </c>
      <c r="T85">
        <v>18.384678725585299</v>
      </c>
      <c r="U85">
        <v>7.4003709862255498</v>
      </c>
      <c r="V85">
        <v>12.430592668276899</v>
      </c>
      <c r="W85">
        <v>24.756598933216299</v>
      </c>
      <c r="X85">
        <v>11.836795542398299</v>
      </c>
      <c r="Y85">
        <v>75.496252742252395</v>
      </c>
      <c r="Z85">
        <v>0</v>
      </c>
      <c r="AA85">
        <v>23.636180104065101</v>
      </c>
      <c r="AB85">
        <v>4.5050168465545699</v>
      </c>
      <c r="AC85">
        <v>3.7280616332783501</v>
      </c>
      <c r="AD85">
        <v>29.837219179529601</v>
      </c>
      <c r="AE85">
        <v>17.0011378181912</v>
      </c>
      <c r="AF85">
        <v>4450429.8076507999</v>
      </c>
      <c r="AG85">
        <v>0</v>
      </c>
      <c r="AH85">
        <v>78018938.647209793</v>
      </c>
      <c r="AI85">
        <v>10025832.767206499</v>
      </c>
      <c r="AJ85">
        <v>47974342.322890401</v>
      </c>
      <c r="AK85">
        <v>33415134.216743398</v>
      </c>
      <c r="AL85">
        <v>37534781.643414602</v>
      </c>
      <c r="AM85">
        <f t="shared" si="3"/>
        <v>103.56237041528399</v>
      </c>
      <c r="AN85" s="2">
        <f t="shared" si="4"/>
        <v>0.44872576239812095</v>
      </c>
      <c r="AO85">
        <f t="shared" si="5"/>
        <v>211419459.40511554</v>
      </c>
      <c r="AP85" s="2">
        <f>(Sheet4!$A$26-AO85)/Sheet4!$A$26</f>
        <v>0.55385864268878437</v>
      </c>
    </row>
    <row r="86" spans="1:42" x14ac:dyDescent="0.25">
      <c r="A86">
        <v>0.83</v>
      </c>
      <c r="B86">
        <v>104.801777798671</v>
      </c>
      <c r="C86">
        <v>198616.83921415199</v>
      </c>
      <c r="D86">
        <v>72.984000000012799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33.5804365429005</v>
      </c>
      <c r="K86">
        <v>41144.2662234038</v>
      </c>
      <c r="L86">
        <v>0</v>
      </c>
      <c r="M86">
        <v>37635.614084114502</v>
      </c>
      <c r="N86">
        <v>10402.673704434699</v>
      </c>
      <c r="O86">
        <v>24637.920875948799</v>
      </c>
      <c r="P86">
        <v>51727.003203151697</v>
      </c>
      <c r="Q86">
        <v>33069.361123098497</v>
      </c>
      <c r="R86">
        <v>28.753333559581701</v>
      </c>
      <c r="S86">
        <v>0</v>
      </c>
      <c r="T86">
        <v>18.384678221043</v>
      </c>
      <c r="U86">
        <v>7.40037098622554</v>
      </c>
      <c r="V86">
        <v>12.430592668276899</v>
      </c>
      <c r="W86">
        <v>24.756598933216299</v>
      </c>
      <c r="X86">
        <v>13.076203430327899</v>
      </c>
      <c r="Y86">
        <v>75.496252742207204</v>
      </c>
      <c r="Z86">
        <v>0</v>
      </c>
      <c r="AA86">
        <v>23.636180104065399</v>
      </c>
      <c r="AB86">
        <v>4.5050168465545797</v>
      </c>
      <c r="AC86">
        <v>3.7280616332783398</v>
      </c>
      <c r="AD86">
        <v>29.8372191795298</v>
      </c>
      <c r="AE86">
        <v>19.0381856832926</v>
      </c>
      <c r="AF86">
        <v>4450429.8076507896</v>
      </c>
      <c r="AG86">
        <v>0</v>
      </c>
      <c r="AH86">
        <v>78018931.268560201</v>
      </c>
      <c r="AI86">
        <v>10025832.7672066</v>
      </c>
      <c r="AJ86">
        <v>47974342.322890297</v>
      </c>
      <c r="AK86">
        <v>33415134.216743398</v>
      </c>
      <c r="AL86">
        <v>42495604.642279103</v>
      </c>
      <c r="AM86">
        <f t="shared" si="3"/>
        <v>104.801777798671</v>
      </c>
      <c r="AN86" s="2">
        <f t="shared" si="4"/>
        <v>0.43579048266269638</v>
      </c>
      <c r="AO86">
        <f t="shared" si="5"/>
        <v>216380275.02533036</v>
      </c>
      <c r="AP86" s="2">
        <f>(Sheet4!$A$26-AO86)/Sheet4!$A$26</f>
        <v>0.54339023537944386</v>
      </c>
    </row>
    <row r="87" spans="1:42" x14ac:dyDescent="0.25">
      <c r="A87">
        <v>0.84</v>
      </c>
      <c r="B87">
        <v>106.064449820462</v>
      </c>
      <c r="C87">
        <v>200922.03874552701</v>
      </c>
      <c r="D87">
        <v>72.984000000000293</v>
      </c>
      <c r="E87">
        <v>0</v>
      </c>
      <c r="F87">
        <v>40</v>
      </c>
      <c r="G87">
        <v>22.523999999999901</v>
      </c>
      <c r="H87">
        <v>31.9361999999999</v>
      </c>
      <c r="I87">
        <v>62.6060000000003</v>
      </c>
      <c r="J87">
        <v>34.767070435190298</v>
      </c>
      <c r="K87">
        <v>41144.266223407103</v>
      </c>
      <c r="L87" s="1">
        <v>2.4236138995092898E-10</v>
      </c>
      <c r="M87">
        <v>37635.614074663499</v>
      </c>
      <c r="N87">
        <v>10402.673704434799</v>
      </c>
      <c r="O87">
        <v>24637.920875948901</v>
      </c>
      <c r="P87">
        <v>51727.003203151799</v>
      </c>
      <c r="Q87">
        <v>35374.560663921096</v>
      </c>
      <c r="R87">
        <v>28.753333559581801</v>
      </c>
      <c r="S87">
        <v>0</v>
      </c>
      <c r="T87">
        <v>18.384678920207602</v>
      </c>
      <c r="U87">
        <v>7.40037098622554</v>
      </c>
      <c r="V87">
        <v>12.430592668276899</v>
      </c>
      <c r="W87">
        <v>24.756598933216399</v>
      </c>
      <c r="X87">
        <v>14.3388747529543</v>
      </c>
      <c r="Y87">
        <v>75.496252742208796</v>
      </c>
      <c r="Z87">
        <v>0</v>
      </c>
      <c r="AA87">
        <v>23.636180104065399</v>
      </c>
      <c r="AB87">
        <v>4.5050168465545699</v>
      </c>
      <c r="AC87">
        <v>3.7280616332783501</v>
      </c>
      <c r="AD87">
        <v>29.837219179530099</v>
      </c>
      <c r="AE87">
        <v>20.476766378044999</v>
      </c>
      <c r="AF87">
        <v>4450429.8076531002</v>
      </c>
      <c r="AG87">
        <v>0</v>
      </c>
      <c r="AH87">
        <v>78018932.198550701</v>
      </c>
      <c r="AI87">
        <v>10025832.767206499</v>
      </c>
      <c r="AJ87">
        <v>47974342.322890401</v>
      </c>
      <c r="AK87">
        <v>33415134.216743499</v>
      </c>
      <c r="AL87">
        <v>46360699.496071696</v>
      </c>
      <c r="AM87">
        <f t="shared" si="3"/>
        <v>106.064449820462</v>
      </c>
      <c r="AN87" s="2">
        <f t="shared" si="4"/>
        <v>0.42571228202090122</v>
      </c>
      <c r="AO87">
        <f t="shared" si="5"/>
        <v>220245370.80911592</v>
      </c>
      <c r="AP87" s="2">
        <f>(Sheet4!$A$26-AO87)/Sheet4!$A$26</f>
        <v>0.53523403687260851</v>
      </c>
    </row>
    <row r="88" spans="1:42" x14ac:dyDescent="0.25">
      <c r="A88">
        <v>0.85</v>
      </c>
      <c r="B88">
        <v>107.327121842254</v>
      </c>
      <c r="C88">
        <v>204280.65625143901</v>
      </c>
      <c r="D88">
        <v>72.984000000000293</v>
      </c>
      <c r="E88">
        <v>0</v>
      </c>
      <c r="F88">
        <v>39.999999999999297</v>
      </c>
      <c r="G88">
        <v>22.524000000000001</v>
      </c>
      <c r="H88">
        <v>33.280441815392102</v>
      </c>
      <c r="I88">
        <v>62.606000000000002</v>
      </c>
      <c r="J88">
        <v>35.274700301119204</v>
      </c>
      <c r="K88">
        <v>41144.266223407103</v>
      </c>
      <c r="L88">
        <v>0</v>
      </c>
      <c r="M88">
        <v>37635.614071884404</v>
      </c>
      <c r="N88">
        <v>10402.6737044286</v>
      </c>
      <c r="O88">
        <v>27208.839088368401</v>
      </c>
      <c r="P88">
        <v>51727.003203151697</v>
      </c>
      <c r="Q88">
        <v>36162.259960198702</v>
      </c>
      <c r="R88">
        <v>28.753333559581801</v>
      </c>
      <c r="S88">
        <v>0</v>
      </c>
      <c r="T88">
        <v>18.384678221043099</v>
      </c>
      <c r="U88">
        <v>7.40037098622554</v>
      </c>
      <c r="V88">
        <v>13.109631815540499</v>
      </c>
      <c r="W88">
        <v>24.756598933216299</v>
      </c>
      <c r="X88">
        <v>14.922508326646501</v>
      </c>
      <c r="Y88">
        <v>75.496252742208995</v>
      </c>
      <c r="Z88">
        <v>0</v>
      </c>
      <c r="AA88">
        <v>23.636180104064699</v>
      </c>
      <c r="AB88">
        <v>4.5050168465545797</v>
      </c>
      <c r="AC88">
        <v>3.97257106358144</v>
      </c>
      <c r="AD88">
        <v>29.837219179529601</v>
      </c>
      <c r="AE88">
        <v>21.0689497749641</v>
      </c>
      <c r="AF88">
        <v>4450429.80765309</v>
      </c>
      <c r="AG88">
        <v>0</v>
      </c>
      <c r="AH88">
        <v>78018928.128399402</v>
      </c>
      <c r="AI88">
        <v>10025832.7672066</v>
      </c>
      <c r="AJ88">
        <v>52034258.1137686</v>
      </c>
      <c r="AK88">
        <v>33415134.216743398</v>
      </c>
      <c r="AL88">
        <v>48014147.619525701</v>
      </c>
      <c r="AM88">
        <f t="shared" si="3"/>
        <v>107.327121842254</v>
      </c>
      <c r="AN88" s="2">
        <f t="shared" si="4"/>
        <v>0.41081475035040921</v>
      </c>
      <c r="AO88">
        <f t="shared" si="5"/>
        <v>225958730.6532968</v>
      </c>
      <c r="AP88" s="2">
        <f>(Sheet4!$A$26-AO88)/Sheet4!$A$26</f>
        <v>0.52317759645382</v>
      </c>
    </row>
    <row r="89" spans="1:42" x14ac:dyDescent="0.25">
      <c r="A89">
        <v>0.86</v>
      </c>
      <c r="B89">
        <v>108.58979386404501</v>
      </c>
      <c r="C89">
        <v>210051.91213832001</v>
      </c>
      <c r="D89">
        <v>72.984000000000293</v>
      </c>
      <c r="E89">
        <v>0</v>
      </c>
      <c r="F89">
        <v>40.000000016834697</v>
      </c>
      <c r="G89">
        <v>22.524000000000001</v>
      </c>
      <c r="H89">
        <v>35.780055335142102</v>
      </c>
      <c r="I89">
        <v>62.605999999999902</v>
      </c>
      <c r="J89">
        <v>35.274700301119204</v>
      </c>
      <c r="K89">
        <v>41144.266223407103</v>
      </c>
      <c r="L89" s="1">
        <v>1.1747231942536001E-10</v>
      </c>
      <c r="M89">
        <v>37635.614087587302</v>
      </c>
      <c r="N89">
        <v>10402.673704434599</v>
      </c>
      <c r="O89">
        <v>32980.094959538103</v>
      </c>
      <c r="P89">
        <v>51727.003203151697</v>
      </c>
      <c r="Q89">
        <v>36162.259960201598</v>
      </c>
      <c r="R89">
        <v>28.753333559581801</v>
      </c>
      <c r="S89">
        <v>0</v>
      </c>
      <c r="T89">
        <v>18.384679037769299</v>
      </c>
      <c r="U89">
        <v>7.4003709862255498</v>
      </c>
      <c r="V89">
        <v>14.372303020605401</v>
      </c>
      <c r="W89">
        <v>24.756598933216399</v>
      </c>
      <c r="X89">
        <v>14.922508326646501</v>
      </c>
      <c r="Y89">
        <v>75.496252742208796</v>
      </c>
      <c r="Z89">
        <v>0</v>
      </c>
      <c r="AA89">
        <v>23.6361801229117</v>
      </c>
      <c r="AB89">
        <v>4.5050168465545797</v>
      </c>
      <c r="AC89">
        <v>4.4272355969218902</v>
      </c>
      <c r="AD89">
        <v>29.837219179529601</v>
      </c>
      <c r="AE89">
        <v>21.0689497749641</v>
      </c>
      <c r="AF89">
        <v>4450429.8076531002</v>
      </c>
      <c r="AG89">
        <v>0</v>
      </c>
      <c r="AH89">
        <v>78018929.735627994</v>
      </c>
      <c r="AI89">
        <v>10025832.7672066</v>
      </c>
      <c r="AJ89">
        <v>61601765.519852102</v>
      </c>
      <c r="AK89">
        <v>33415134.216743398</v>
      </c>
      <c r="AL89">
        <v>48014147.619525701</v>
      </c>
      <c r="AM89">
        <f t="shared" si="3"/>
        <v>108.58979386404501</v>
      </c>
      <c r="AN89" s="2">
        <f t="shared" si="4"/>
        <v>0.38586756123213489</v>
      </c>
      <c r="AO89">
        <f t="shared" si="5"/>
        <v>235526239.6666089</v>
      </c>
      <c r="AP89" s="2">
        <f>(Sheet4!$A$26-AO89)/Sheet4!$A$26</f>
        <v>0.50298805728227547</v>
      </c>
    </row>
    <row r="90" spans="1:42" x14ac:dyDescent="0.25">
      <c r="A90">
        <v>0.87</v>
      </c>
      <c r="B90">
        <v>109.852465885836</v>
      </c>
      <c r="C90">
        <v>242553.24085281999</v>
      </c>
      <c r="D90">
        <v>72.983999999999995</v>
      </c>
      <c r="E90">
        <v>43.126967642653398</v>
      </c>
      <c r="F90">
        <v>40.000000000000199</v>
      </c>
      <c r="G90">
        <v>22.524000000000001</v>
      </c>
      <c r="H90">
        <v>0</v>
      </c>
      <c r="I90">
        <v>62.605999999999902</v>
      </c>
      <c r="J90">
        <v>53.428999999999903</v>
      </c>
      <c r="K90">
        <v>41144.266223407198</v>
      </c>
      <c r="L90">
        <v>48734.792643189299</v>
      </c>
      <c r="M90">
        <v>37635.614082788401</v>
      </c>
      <c r="N90">
        <v>10402.673704434599</v>
      </c>
      <c r="O90" s="1">
        <v>6.2013896240387099E-8</v>
      </c>
      <c r="P90">
        <v>51727.003203151697</v>
      </c>
      <c r="Q90">
        <v>52908.890995787297</v>
      </c>
      <c r="R90">
        <v>28.753333559581801</v>
      </c>
      <c r="S90">
        <v>10.939111466003601</v>
      </c>
      <c r="T90">
        <v>18.384678991837099</v>
      </c>
      <c r="U90">
        <v>7.4003709862255498</v>
      </c>
      <c r="V90" s="1">
        <v>3.3573389728036502E-10</v>
      </c>
      <c r="W90">
        <v>24.756598933216701</v>
      </c>
      <c r="X90">
        <v>19.618371948635701</v>
      </c>
      <c r="Y90">
        <v>75.496252742207801</v>
      </c>
      <c r="Z90">
        <v>1.8417892054132901</v>
      </c>
      <c r="AA90">
        <v>23.636180104065598</v>
      </c>
      <c r="AB90">
        <v>4.5050168465545903</v>
      </c>
      <c r="AC90">
        <v>0</v>
      </c>
      <c r="AD90">
        <v>29.837219179529601</v>
      </c>
      <c r="AE90">
        <v>35.910799595342702</v>
      </c>
      <c r="AF90">
        <v>4450429.8076531496</v>
      </c>
      <c r="AG90">
        <v>7101597.63639527</v>
      </c>
      <c r="AH90">
        <v>78018929.511682093</v>
      </c>
      <c r="AI90">
        <v>10025832.7672066</v>
      </c>
      <c r="AJ90" s="1">
        <v>-2.8312206268310499E-7</v>
      </c>
      <c r="AK90">
        <v>33415134.216743398</v>
      </c>
      <c r="AL90">
        <v>107146193.98721699</v>
      </c>
      <c r="AM90">
        <f t="shared" si="3"/>
        <v>109.852465885836</v>
      </c>
      <c r="AN90" s="2">
        <f t="shared" si="4"/>
        <v>0.37378998254666324</v>
      </c>
      <c r="AO90">
        <f t="shared" si="5"/>
        <v>240158117.92689723</v>
      </c>
      <c r="AP90" s="2">
        <f>(Sheet4!$A$26-AO90)/Sheet4!$A$26</f>
        <v>0.49321377983515724</v>
      </c>
    </row>
    <row r="91" spans="1:42" x14ac:dyDescent="0.25">
      <c r="A91">
        <v>0.88</v>
      </c>
      <c r="B91">
        <v>111.115137907627</v>
      </c>
      <c r="C91">
        <v>215626.814835614</v>
      </c>
      <c r="D91">
        <v>72.983999999999995</v>
      </c>
      <c r="E91">
        <v>0</v>
      </c>
      <c r="F91">
        <v>40</v>
      </c>
      <c r="G91">
        <v>22.524000000000001</v>
      </c>
      <c r="H91">
        <v>40.779287225015601</v>
      </c>
      <c r="I91">
        <v>62.606000000000002</v>
      </c>
      <c r="J91">
        <v>35.274700301119204</v>
      </c>
      <c r="K91">
        <v>41144.266223407198</v>
      </c>
      <c r="L91">
        <v>0</v>
      </c>
      <c r="M91">
        <v>37635.614084114401</v>
      </c>
      <c r="N91">
        <v>10402.673704434599</v>
      </c>
      <c r="O91">
        <v>38555.001131615601</v>
      </c>
      <c r="P91">
        <v>51726.999731840297</v>
      </c>
      <c r="Q91">
        <v>36162.259960201598</v>
      </c>
      <c r="R91">
        <v>28.753333559581801</v>
      </c>
      <c r="S91">
        <v>0</v>
      </c>
      <c r="T91">
        <v>18.384678221043</v>
      </c>
      <c r="U91">
        <v>7.4003709862255498</v>
      </c>
      <c r="V91">
        <v>16.897647880914299</v>
      </c>
      <c r="W91">
        <v>24.756598933216299</v>
      </c>
      <c r="X91">
        <v>14.922508326646501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5.4191859776694304</v>
      </c>
      <c r="AD91">
        <v>29.837219179529601</v>
      </c>
      <c r="AE91">
        <v>21.0689497749641</v>
      </c>
      <c r="AF91">
        <v>4450429.8076531496</v>
      </c>
      <c r="AG91">
        <v>0</v>
      </c>
      <c r="AH91">
        <v>78018940.193262905</v>
      </c>
      <c r="AI91">
        <v>10025832.7672066</v>
      </c>
      <c r="AJ91">
        <v>91014833.811866596</v>
      </c>
      <c r="AK91">
        <v>33415134.216743398</v>
      </c>
      <c r="AL91">
        <v>48014147.619525701</v>
      </c>
      <c r="AM91">
        <f t="shared" si="3"/>
        <v>111.115137907627</v>
      </c>
      <c r="AN91" s="2">
        <f t="shared" si="4"/>
        <v>0.30917323702535993</v>
      </c>
      <c r="AO91">
        <f t="shared" si="5"/>
        <v>264939318.41625836</v>
      </c>
      <c r="AP91" s="2">
        <f>(Sheet4!$A$26-AO91)/Sheet4!$A$26</f>
        <v>0.44092002005905295</v>
      </c>
    </row>
    <row r="92" spans="1:42" x14ac:dyDescent="0.25">
      <c r="A92">
        <v>0.89</v>
      </c>
      <c r="B92">
        <v>112.37780992941801</v>
      </c>
      <c r="C92">
        <v>215833.158374772</v>
      </c>
      <c r="D92">
        <v>72.984000000000293</v>
      </c>
      <c r="E92">
        <v>0</v>
      </c>
      <c r="F92">
        <v>39.999999999999901</v>
      </c>
      <c r="G92">
        <v>22.523999999999699</v>
      </c>
      <c r="H92">
        <v>43.278902361628901</v>
      </c>
      <c r="I92">
        <v>62.606000000000002</v>
      </c>
      <c r="J92">
        <v>35.274700301119204</v>
      </c>
      <c r="K92">
        <v>41144.266223407103</v>
      </c>
      <c r="L92" s="1">
        <v>2.7843464359875703E-10</v>
      </c>
      <c r="M92">
        <v>37635.614084114401</v>
      </c>
      <c r="N92">
        <v>10402.673704434201</v>
      </c>
      <c r="O92">
        <v>38761.341199463102</v>
      </c>
      <c r="P92">
        <v>51727.003203151697</v>
      </c>
      <c r="Q92">
        <v>36162.259960201598</v>
      </c>
      <c r="R92">
        <v>28.753333559581801</v>
      </c>
      <c r="S92">
        <v>0</v>
      </c>
      <c r="T92">
        <v>18.384678221043099</v>
      </c>
      <c r="U92">
        <v>7.4003709862255196</v>
      </c>
      <c r="V92">
        <v>18.160319902705101</v>
      </c>
      <c r="W92">
        <v>24.756598933216701</v>
      </c>
      <c r="X92">
        <v>14.922508326646501</v>
      </c>
      <c r="Y92">
        <v>75.496252742208796</v>
      </c>
      <c r="Z92">
        <v>0</v>
      </c>
      <c r="AA92">
        <v>23.636180104065399</v>
      </c>
      <c r="AB92">
        <v>4.5050168465544997</v>
      </c>
      <c r="AC92">
        <v>6.1557736905874396</v>
      </c>
      <c r="AD92">
        <v>29.837219179529601</v>
      </c>
      <c r="AE92">
        <v>21.0689497749641</v>
      </c>
      <c r="AF92">
        <v>4450429.8076531002</v>
      </c>
      <c r="AG92">
        <v>0</v>
      </c>
      <c r="AH92">
        <v>78018929.734745905</v>
      </c>
      <c r="AI92">
        <v>10025832.767206101</v>
      </c>
      <c r="AJ92">
        <v>106854523.464873</v>
      </c>
      <c r="AK92">
        <v>33415134.216743398</v>
      </c>
      <c r="AL92">
        <v>48014147.619525701</v>
      </c>
      <c r="AM92">
        <f t="shared" si="3"/>
        <v>112.37780992941801</v>
      </c>
      <c r="AN92" s="2">
        <f t="shared" si="4"/>
        <v>0.2678714235765412</v>
      </c>
      <c r="AO92">
        <f t="shared" si="5"/>
        <v>280778997.61074722</v>
      </c>
      <c r="AP92" s="2">
        <f>(Sheet4!$A$26-AO92)/Sheet4!$A$26</f>
        <v>0.40749482828584721</v>
      </c>
    </row>
    <row r="93" spans="1:42" x14ac:dyDescent="0.25">
      <c r="A93">
        <v>0.9</v>
      </c>
      <c r="B93">
        <v>118.706772628331</v>
      </c>
      <c r="C93">
        <v>250000</v>
      </c>
      <c r="D93">
        <v>72.984000000011704</v>
      </c>
      <c r="E93">
        <v>30.9017878558654</v>
      </c>
      <c r="F93">
        <v>40.000000000000199</v>
      </c>
      <c r="G93">
        <v>22.524000000000001</v>
      </c>
      <c r="H93">
        <v>31.938526921549801</v>
      </c>
      <c r="I93">
        <v>62.606000000000002</v>
      </c>
      <c r="J93">
        <v>53.428999999999903</v>
      </c>
      <c r="K93">
        <v>41144.266223406397</v>
      </c>
      <c r="L93">
        <v>31539.645641797299</v>
      </c>
      <c r="M93">
        <v>37635.614084114401</v>
      </c>
      <c r="N93">
        <v>10402.6737044287</v>
      </c>
      <c r="O93">
        <v>24641.906147320999</v>
      </c>
      <c r="P93">
        <v>51727.003203151799</v>
      </c>
      <c r="Q93">
        <v>52908.890995780203</v>
      </c>
      <c r="R93">
        <v>28.753333559581801</v>
      </c>
      <c r="S93">
        <v>7.3616508748927902</v>
      </c>
      <c r="T93">
        <v>18.384678221038602</v>
      </c>
      <c r="U93">
        <v>7.4003709862404801</v>
      </c>
      <c r="V93">
        <v>12.431768104725</v>
      </c>
      <c r="W93">
        <v>24.756598933216299</v>
      </c>
      <c r="X93">
        <v>19.618371948636099</v>
      </c>
      <c r="Y93">
        <v>75.4962527422081</v>
      </c>
      <c r="Z93">
        <v>2.2704517704640499</v>
      </c>
      <c r="AA93">
        <v>23.636180104065598</v>
      </c>
      <c r="AB93">
        <v>4.5050168465546099</v>
      </c>
      <c r="AC93">
        <v>3.7284848861901101</v>
      </c>
      <c r="AD93">
        <v>29.8372191795298</v>
      </c>
      <c r="AE93">
        <v>35.910799595342901</v>
      </c>
      <c r="AF93">
        <v>4450429.8076509796</v>
      </c>
      <c r="AG93">
        <v>6110067.2528497102</v>
      </c>
      <c r="AH93">
        <v>78018941.818048507</v>
      </c>
      <c r="AI93">
        <v>10025832.767206499</v>
      </c>
      <c r="AJ93">
        <v>47980645.877821803</v>
      </c>
      <c r="AK93">
        <v>33415134.216743398</v>
      </c>
      <c r="AL93">
        <v>107146193.987215</v>
      </c>
      <c r="AM93">
        <f t="shared" si="3"/>
        <v>118.706772628331</v>
      </c>
      <c r="AN93" s="2">
        <f t="shared" si="4"/>
        <v>0.25126627693904419</v>
      </c>
      <c r="AO93">
        <f t="shared" si="5"/>
        <v>287147245.7275359</v>
      </c>
      <c r="AP93" s="2">
        <f>(Sheet4!$A$26-AO93)/Sheet4!$A$26</f>
        <v>0.39405643020029257</v>
      </c>
    </row>
    <row r="94" spans="1:42" x14ac:dyDescent="0.25">
      <c r="A94">
        <v>0.91</v>
      </c>
      <c r="B94">
        <v>118.70640363068701</v>
      </c>
      <c r="C94">
        <v>250000</v>
      </c>
      <c r="D94">
        <v>72.983999999999995</v>
      </c>
      <c r="E94">
        <v>30.903569681554199</v>
      </c>
      <c r="F94">
        <v>40</v>
      </c>
      <c r="G94">
        <v>22.523999999999901</v>
      </c>
      <c r="H94">
        <v>31.9361999999999</v>
      </c>
      <c r="I94">
        <v>62.606000000000002</v>
      </c>
      <c r="J94">
        <v>53.428999999999903</v>
      </c>
      <c r="K94">
        <v>41144.266223406397</v>
      </c>
      <c r="L94">
        <v>31543.634384474899</v>
      </c>
      <c r="M94">
        <v>37635.614084114401</v>
      </c>
      <c r="N94">
        <v>10402.673704434501</v>
      </c>
      <c r="O94">
        <v>24637.920875948799</v>
      </c>
      <c r="P94">
        <v>51726.999731840297</v>
      </c>
      <c r="Q94">
        <v>52908.890995780297</v>
      </c>
      <c r="R94">
        <v>28.753333559581801</v>
      </c>
      <c r="S94">
        <v>7.3624563640040703</v>
      </c>
      <c r="T94">
        <v>18.384679170745802</v>
      </c>
      <c r="U94">
        <v>7.40037098622554</v>
      </c>
      <c r="V94">
        <v>12.4305926682779</v>
      </c>
      <c r="W94">
        <v>24.756598933216701</v>
      </c>
      <c r="X94">
        <v>19.618371948635801</v>
      </c>
      <c r="Y94">
        <v>75.496252742207801</v>
      </c>
      <c r="Z94">
        <v>2.2708121093448401</v>
      </c>
      <c r="AA94">
        <v>23.636180104065399</v>
      </c>
      <c r="AB94">
        <v>4.5050168465545699</v>
      </c>
      <c r="AC94">
        <v>3.7280616332783501</v>
      </c>
      <c r="AD94">
        <v>29.837219179529601</v>
      </c>
      <c r="AE94">
        <v>35.910799595342702</v>
      </c>
      <c r="AF94">
        <v>4450429.8076531496</v>
      </c>
      <c r="AG94">
        <v>6109558.3096960997</v>
      </c>
      <c r="AH94">
        <v>78018931.268560201</v>
      </c>
      <c r="AI94">
        <v>10025832.767206499</v>
      </c>
      <c r="AJ94">
        <v>47974342.322890401</v>
      </c>
      <c r="AK94">
        <v>33415134.216743398</v>
      </c>
      <c r="AL94">
        <v>107146193.98721699</v>
      </c>
      <c r="AM94">
        <f t="shared" si="3"/>
        <v>118.70640363068701</v>
      </c>
      <c r="AN94" s="2">
        <f t="shared" si="4"/>
        <v>0.25128406797094538</v>
      </c>
      <c r="AO94">
        <f t="shared" si="5"/>
        <v>287140422.67996675</v>
      </c>
      <c r="AP94" s="2">
        <f>(Sheet4!$A$26-AO94)/Sheet4!$A$26</f>
        <v>0.39407082832481749</v>
      </c>
    </row>
    <row r="95" spans="1:42" x14ac:dyDescent="0.25">
      <c r="A95">
        <v>0.92</v>
      </c>
      <c r="B95">
        <v>118.706401979985</v>
      </c>
      <c r="C95">
        <v>250000</v>
      </c>
      <c r="D95">
        <v>72.984000000000293</v>
      </c>
      <c r="E95">
        <v>30.9035681308705</v>
      </c>
      <c r="F95">
        <v>40</v>
      </c>
      <c r="G95">
        <v>22.524000000000001</v>
      </c>
      <c r="H95">
        <v>31.9361999999999</v>
      </c>
      <c r="I95">
        <v>62.606000000000002</v>
      </c>
      <c r="J95">
        <v>53.428999999999903</v>
      </c>
      <c r="K95">
        <v>41144.266223407198</v>
      </c>
      <c r="L95">
        <v>31543.630913159999</v>
      </c>
      <c r="M95">
        <v>37635.614084114401</v>
      </c>
      <c r="N95">
        <v>10402.673704434599</v>
      </c>
      <c r="O95">
        <v>24637.920875948901</v>
      </c>
      <c r="P95">
        <v>51727.003203151697</v>
      </c>
      <c r="Q95">
        <v>52908.890995782902</v>
      </c>
      <c r="R95">
        <v>28.753333559581701</v>
      </c>
      <c r="S95">
        <v>7.3624556630046296</v>
      </c>
      <c r="T95">
        <v>18.384678221043</v>
      </c>
      <c r="U95">
        <v>7.4003709862255498</v>
      </c>
      <c r="V95">
        <v>12.430592668278299</v>
      </c>
      <c r="W95">
        <v>24.756598933216299</v>
      </c>
      <c r="X95">
        <v>19.618371948635801</v>
      </c>
      <c r="Y95">
        <v>75.496252742208895</v>
      </c>
      <c r="Z95">
        <v>2.2708117957498501</v>
      </c>
      <c r="AA95">
        <v>23.636180104065399</v>
      </c>
      <c r="AB95">
        <v>4.5050168465545797</v>
      </c>
      <c r="AC95">
        <v>3.7280616332783501</v>
      </c>
      <c r="AD95">
        <v>29.837219179529601</v>
      </c>
      <c r="AE95">
        <v>35.910799595342702</v>
      </c>
      <c r="AF95">
        <v>4450429.80765309</v>
      </c>
      <c r="AG95">
        <v>6109558.7526181098</v>
      </c>
      <c r="AH95">
        <v>78018931.268560201</v>
      </c>
      <c r="AI95">
        <v>10025832.7672066</v>
      </c>
      <c r="AJ95">
        <v>47974342.322890401</v>
      </c>
      <c r="AK95">
        <v>33415134.216743398</v>
      </c>
      <c r="AL95">
        <v>107146193.98721699</v>
      </c>
      <c r="AM95">
        <f t="shared" si="3"/>
        <v>118.706401979985</v>
      </c>
      <c r="AN95" s="2">
        <f t="shared" si="4"/>
        <v>0.25128406681603033</v>
      </c>
      <c r="AO95">
        <f t="shared" si="5"/>
        <v>287140423.1228888</v>
      </c>
      <c r="AP95" s="2">
        <f>(Sheet4!$A$26-AO95)/Sheet4!$A$26</f>
        <v>0.39407082739015498</v>
      </c>
    </row>
    <row r="96" spans="1:42" x14ac:dyDescent="0.25">
      <c r="A96">
        <v>0.93</v>
      </c>
      <c r="B96">
        <v>118.706404091024</v>
      </c>
      <c r="C96">
        <v>250000</v>
      </c>
      <c r="D96">
        <v>72.984000000000407</v>
      </c>
      <c r="E96">
        <v>30.903569681553002</v>
      </c>
      <c r="F96">
        <v>40</v>
      </c>
      <c r="G96">
        <v>22.523999999999901</v>
      </c>
      <c r="H96">
        <v>31.9361999999999</v>
      </c>
      <c r="I96">
        <v>62.606000000000101</v>
      </c>
      <c r="J96">
        <v>53.428999999999803</v>
      </c>
      <c r="K96">
        <v>41144.266223406899</v>
      </c>
      <c r="L96">
        <v>31543.634384472301</v>
      </c>
      <c r="M96">
        <v>37635.614084114</v>
      </c>
      <c r="N96">
        <v>10402.673704434501</v>
      </c>
      <c r="O96">
        <v>24637.920875948901</v>
      </c>
      <c r="P96">
        <v>51726.999731840398</v>
      </c>
      <c r="Q96">
        <v>52908.890995782698</v>
      </c>
      <c r="R96">
        <v>28.753333559581801</v>
      </c>
      <c r="S96">
        <v>7.3624563640035303</v>
      </c>
      <c r="T96">
        <v>18.384679631084001</v>
      </c>
      <c r="U96">
        <v>7.4003709862255302</v>
      </c>
      <c r="V96">
        <v>12.430592668276899</v>
      </c>
      <c r="W96">
        <v>24.756598933216299</v>
      </c>
      <c r="X96">
        <v>19.618371948635701</v>
      </c>
      <c r="Y96">
        <v>75.496252742209293</v>
      </c>
      <c r="Z96">
        <v>2.2708121093445999</v>
      </c>
      <c r="AA96">
        <v>23.636179790949299</v>
      </c>
      <c r="AB96">
        <v>4.5050168465545601</v>
      </c>
      <c r="AC96">
        <v>3.7280616332783501</v>
      </c>
      <c r="AD96">
        <v>29.8372191795299</v>
      </c>
      <c r="AE96">
        <v>35.910799595342603</v>
      </c>
      <c r="AF96">
        <v>4450429.8076530704</v>
      </c>
      <c r="AG96">
        <v>6109558.3096964303</v>
      </c>
      <c r="AH96">
        <v>78018932.314725295</v>
      </c>
      <c r="AI96">
        <v>10025832.767206499</v>
      </c>
      <c r="AJ96">
        <v>47974342.322890401</v>
      </c>
      <c r="AK96">
        <v>33415134.216743499</v>
      </c>
      <c r="AL96">
        <v>107146193.98721699</v>
      </c>
      <c r="AM96">
        <f t="shared" si="3"/>
        <v>118.706404091024</v>
      </c>
      <c r="AN96" s="2">
        <f t="shared" si="4"/>
        <v>0.25128406524307884</v>
      </c>
      <c r="AO96">
        <f t="shared" si="5"/>
        <v>287140423.72613221</v>
      </c>
      <c r="AP96" s="2">
        <f>(Sheet4!$A$26-AO96)/Sheet4!$A$26</f>
        <v>0.39407082611717925</v>
      </c>
    </row>
    <row r="97" spans="1:42" x14ac:dyDescent="0.25">
      <c r="A97">
        <v>0.94</v>
      </c>
      <c r="B97">
        <v>118.70640197999499</v>
      </c>
      <c r="C97">
        <v>250000</v>
      </c>
      <c r="D97">
        <v>72.984000000000293</v>
      </c>
      <c r="E97">
        <v>30.903568130894602</v>
      </c>
      <c r="F97">
        <v>40</v>
      </c>
      <c r="G97">
        <v>22.523999999999901</v>
      </c>
      <c r="H97">
        <v>31.936199999999999</v>
      </c>
      <c r="I97">
        <v>62.606000000000002</v>
      </c>
      <c r="J97">
        <v>53.428999999999903</v>
      </c>
      <c r="K97">
        <v>41144.266223407103</v>
      </c>
      <c r="L97">
        <v>31543.630913214001</v>
      </c>
      <c r="M97">
        <v>37635.614084114401</v>
      </c>
      <c r="N97">
        <v>10402.673704434501</v>
      </c>
      <c r="O97">
        <v>24637.920875948799</v>
      </c>
      <c r="P97">
        <v>51727.003203151697</v>
      </c>
      <c r="Q97">
        <v>52908.890995729198</v>
      </c>
      <c r="R97">
        <v>28.753333559581801</v>
      </c>
      <c r="S97">
        <v>7.3624556630155196</v>
      </c>
      <c r="T97">
        <v>18.384678221043199</v>
      </c>
      <c r="U97">
        <v>7.40037098622554</v>
      </c>
      <c r="V97">
        <v>12.430592668276899</v>
      </c>
      <c r="W97">
        <v>24.756598933216299</v>
      </c>
      <c r="X97">
        <v>19.618371948635801</v>
      </c>
      <c r="Y97">
        <v>75.496252742208895</v>
      </c>
      <c r="Z97">
        <v>2.27081179575472</v>
      </c>
      <c r="AA97">
        <v>23.636180104065399</v>
      </c>
      <c r="AB97">
        <v>4.5050168465545797</v>
      </c>
      <c r="AC97">
        <v>3.7280616332783501</v>
      </c>
      <c r="AD97">
        <v>29.837219179529601</v>
      </c>
      <c r="AE97">
        <v>35.910799595342702</v>
      </c>
      <c r="AF97">
        <v>4450429.80765309</v>
      </c>
      <c r="AG97">
        <v>6109558.7526112301</v>
      </c>
      <c r="AH97">
        <v>78018929.7347458</v>
      </c>
      <c r="AI97">
        <v>10025832.7672066</v>
      </c>
      <c r="AJ97">
        <v>47974342.322890498</v>
      </c>
      <c r="AK97">
        <v>33415134.216743398</v>
      </c>
      <c r="AL97">
        <v>107146193.98721699</v>
      </c>
      <c r="AM97">
        <f t="shared" si="3"/>
        <v>118.70640197999499</v>
      </c>
      <c r="AN97" s="2">
        <f t="shared" si="4"/>
        <v>0.25128407081545445</v>
      </c>
      <c r="AO97">
        <f t="shared" si="5"/>
        <v>287140421.58906764</v>
      </c>
      <c r="AP97" s="2">
        <f>(Sheet4!$A$26-AO97)/Sheet4!$A$26</f>
        <v>0.3940708306268535</v>
      </c>
    </row>
    <row r="98" spans="1:42" x14ac:dyDescent="0.25">
      <c r="A98">
        <v>0.95</v>
      </c>
      <c r="B98">
        <v>119.953842060166</v>
      </c>
      <c r="C98">
        <v>239259.877749551</v>
      </c>
      <c r="D98">
        <v>72.983999999999995</v>
      </c>
      <c r="E98">
        <v>0</v>
      </c>
      <c r="F98">
        <v>40.000000113647701</v>
      </c>
      <c r="G98">
        <v>31.0261872350885</v>
      </c>
      <c r="H98">
        <v>34.879429835714099</v>
      </c>
      <c r="I98">
        <v>62.605999999999902</v>
      </c>
      <c r="J98">
        <v>53.428999999963501</v>
      </c>
      <c r="K98">
        <v>41144.266223407198</v>
      </c>
      <c r="L98">
        <v>0</v>
      </c>
      <c r="M98">
        <v>37635.6140932177</v>
      </c>
      <c r="N98">
        <v>24837.841546537598</v>
      </c>
      <c r="O98">
        <v>31006.261687448899</v>
      </c>
      <c r="P98">
        <v>51727.003203151697</v>
      </c>
      <c r="Q98">
        <v>52908.890995787602</v>
      </c>
      <c r="R98">
        <v>28.753333559581801</v>
      </c>
      <c r="S98">
        <v>0</v>
      </c>
      <c r="T98">
        <v>18.3846790198618</v>
      </c>
      <c r="U98">
        <v>14.523503463495899</v>
      </c>
      <c r="V98">
        <v>13.9173551353864</v>
      </c>
      <c r="W98">
        <v>24.756598933216299</v>
      </c>
      <c r="X98">
        <v>19.6183719486237</v>
      </c>
      <c r="Y98">
        <v>75.496252742207801</v>
      </c>
      <c r="Z98">
        <v>0</v>
      </c>
      <c r="AA98">
        <v>23.636180231292801</v>
      </c>
      <c r="AB98">
        <v>7.3393392767028898</v>
      </c>
      <c r="AC98">
        <v>4.2634172829399297</v>
      </c>
      <c r="AD98">
        <v>29.837219179529601</v>
      </c>
      <c r="AE98">
        <v>35.910799595300197</v>
      </c>
      <c r="AF98">
        <v>4450429.8076531496</v>
      </c>
      <c r="AG98">
        <v>0</v>
      </c>
      <c r="AH98">
        <v>78018940.432273805</v>
      </c>
      <c r="AI98">
        <v>27653029.0895795</v>
      </c>
      <c r="AJ98">
        <v>57702176.466252998</v>
      </c>
      <c r="AK98">
        <v>33415134.216743398</v>
      </c>
      <c r="AL98">
        <v>107146193.98709799</v>
      </c>
      <c r="AM98">
        <f t="shared" si="3"/>
        <v>119.953842060166</v>
      </c>
      <c r="AN98" s="2">
        <f t="shared" si="4"/>
        <v>0.19588667669049614</v>
      </c>
      <c r="AO98">
        <f t="shared" si="5"/>
        <v>308385903.99960083</v>
      </c>
      <c r="AP98" s="2">
        <f>(Sheet4!$A$26-AO98)/Sheet4!$A$26</f>
        <v>0.34923821027091717</v>
      </c>
    </row>
    <row r="99" spans="1:42" x14ac:dyDescent="0.25">
      <c r="A99">
        <v>0.96</v>
      </c>
      <c r="B99">
        <v>121.216514081957</v>
      </c>
      <c r="C99">
        <v>244097.325462179</v>
      </c>
      <c r="D99">
        <v>72.984000000000293</v>
      </c>
      <c r="E99">
        <v>0</v>
      </c>
      <c r="F99">
        <v>40</v>
      </c>
      <c r="G99">
        <v>31.0261872350885</v>
      </c>
      <c r="H99">
        <v>37.379044741005501</v>
      </c>
      <c r="I99">
        <v>62.606000000000002</v>
      </c>
      <c r="J99">
        <v>53.428999999999903</v>
      </c>
      <c r="K99">
        <v>41144.266223407103</v>
      </c>
      <c r="L99" s="1">
        <v>-1.3642420526593899E-11</v>
      </c>
      <c r="M99">
        <v>37635.614084231303</v>
      </c>
      <c r="N99">
        <v>24837.8415465377</v>
      </c>
      <c r="O99">
        <v>35843.709408642797</v>
      </c>
      <c r="P99">
        <v>51727.003203151697</v>
      </c>
      <c r="Q99">
        <v>52908.890996208203</v>
      </c>
      <c r="R99">
        <v>28.753333559581801</v>
      </c>
      <c r="S99">
        <v>0</v>
      </c>
      <c r="T99">
        <v>18.384679136674599</v>
      </c>
      <c r="U99">
        <v>14.523503463495899</v>
      </c>
      <c r="V99">
        <v>15.180027040352799</v>
      </c>
      <c r="W99">
        <v>24.756598933216299</v>
      </c>
      <c r="X99">
        <v>19.618371948635701</v>
      </c>
      <c r="Y99">
        <v>75.496252742208796</v>
      </c>
      <c r="Z99">
        <v>0</v>
      </c>
      <c r="AA99">
        <v>23.636180104065399</v>
      </c>
      <c r="AB99">
        <v>7.3393392767028898</v>
      </c>
      <c r="AC99">
        <v>4.7180820683019498</v>
      </c>
      <c r="AD99">
        <v>29.837219179529601</v>
      </c>
      <c r="AE99">
        <v>35.910799595342702</v>
      </c>
      <c r="AF99">
        <v>4450429.8076531002</v>
      </c>
      <c r="AG99">
        <v>0</v>
      </c>
      <c r="AH99">
        <v>78018941.818048298</v>
      </c>
      <c r="AI99">
        <v>27653029.0895795</v>
      </c>
      <c r="AJ99">
        <v>69468002.500602394</v>
      </c>
      <c r="AK99">
        <v>33415134.216743398</v>
      </c>
      <c r="AL99">
        <v>107146193.98721699</v>
      </c>
      <c r="AM99">
        <f t="shared" si="3"/>
        <v>121.216514081957</v>
      </c>
      <c r="AN99" s="2">
        <f t="shared" si="4"/>
        <v>0.16520739315103253</v>
      </c>
      <c r="AO99">
        <f t="shared" si="5"/>
        <v>320151731.41984367</v>
      </c>
      <c r="AP99" s="2">
        <f>(Sheet4!$A$26-AO99)/Sheet4!$A$26</f>
        <v>0.32440973785912153</v>
      </c>
    </row>
    <row r="100" spans="1:42" x14ac:dyDescent="0.25">
      <c r="A100">
        <v>0.97</v>
      </c>
      <c r="B100">
        <v>122.47918610374801</v>
      </c>
      <c r="C100">
        <v>246804.845483068</v>
      </c>
      <c r="D100">
        <v>72.983999999999995</v>
      </c>
      <c r="E100">
        <v>0</v>
      </c>
      <c r="F100">
        <v>40</v>
      </c>
      <c r="G100">
        <v>31.0261872350885</v>
      </c>
      <c r="H100">
        <v>39.878661690172699</v>
      </c>
      <c r="I100">
        <v>62.606000000000002</v>
      </c>
      <c r="J100">
        <v>53.428999999998801</v>
      </c>
      <c r="K100">
        <v>41144.266223407198</v>
      </c>
      <c r="L100">
        <v>0</v>
      </c>
      <c r="M100">
        <v>37635.614084114401</v>
      </c>
      <c r="N100">
        <v>24837.841546537598</v>
      </c>
      <c r="O100">
        <v>38551.229430080202</v>
      </c>
      <c r="P100">
        <v>51727.003203151697</v>
      </c>
      <c r="Q100">
        <v>52908.890995777503</v>
      </c>
      <c r="R100">
        <v>28.753333559581801</v>
      </c>
      <c r="S100">
        <v>0</v>
      </c>
      <c r="T100">
        <v>18.384678221043</v>
      </c>
      <c r="U100">
        <v>14.523503463495899</v>
      </c>
      <c r="V100">
        <v>16.442699977775899</v>
      </c>
      <c r="W100">
        <v>24.756598933216299</v>
      </c>
      <c r="X100">
        <v>19.618371948635399</v>
      </c>
      <c r="Y100">
        <v>75.496252742207801</v>
      </c>
      <c r="Z100">
        <v>0</v>
      </c>
      <c r="AA100">
        <v>23.636180104065399</v>
      </c>
      <c r="AB100">
        <v>7.3393392767028898</v>
      </c>
      <c r="AC100">
        <v>5.1727472254325697</v>
      </c>
      <c r="AD100">
        <v>29.837219179529601</v>
      </c>
      <c r="AE100">
        <v>35.9107995953418</v>
      </c>
      <c r="AF100">
        <v>4450429.8076531496</v>
      </c>
      <c r="AG100">
        <v>0</v>
      </c>
      <c r="AH100">
        <v>78018941.818048298</v>
      </c>
      <c r="AI100">
        <v>27653029.0895795</v>
      </c>
      <c r="AJ100">
        <v>85307703.639494196</v>
      </c>
      <c r="AK100">
        <v>33415134.216743398</v>
      </c>
      <c r="AL100">
        <v>107146193.987214</v>
      </c>
      <c r="AM100">
        <f t="shared" si="3"/>
        <v>122.47918610374801</v>
      </c>
      <c r="AN100" s="2">
        <f t="shared" si="4"/>
        <v>0.12390552248239871</v>
      </c>
      <c r="AO100">
        <f t="shared" si="5"/>
        <v>335991432.55873251</v>
      </c>
      <c r="AP100" s="2">
        <f>(Sheet4!$A$26-AO100)/Sheet4!$A$26</f>
        <v>0.29098449977842628</v>
      </c>
    </row>
    <row r="101" spans="1:42" x14ac:dyDescent="0.25">
      <c r="A101">
        <v>0.98</v>
      </c>
      <c r="B101">
        <v>123.741858125539</v>
      </c>
      <c r="C101">
        <v>246864.15379726299</v>
      </c>
      <c r="D101">
        <v>72.983999999999995</v>
      </c>
      <c r="E101">
        <v>0</v>
      </c>
      <c r="F101">
        <v>40.000000000350603</v>
      </c>
      <c r="G101">
        <v>31.0261872350885</v>
      </c>
      <c r="H101">
        <v>42.378274904243803</v>
      </c>
      <c r="I101">
        <v>62.605999999999902</v>
      </c>
      <c r="J101">
        <v>53.428999999999903</v>
      </c>
      <c r="K101">
        <v>41144.266223409402</v>
      </c>
      <c r="L101">
        <v>0</v>
      </c>
      <c r="M101">
        <v>37635.614087267</v>
      </c>
      <c r="N101">
        <v>24837.8415465377</v>
      </c>
      <c r="O101">
        <v>38610.537741117099</v>
      </c>
      <c r="P101">
        <v>51727.003203151697</v>
      </c>
      <c r="Q101">
        <v>52908.890995780203</v>
      </c>
      <c r="R101">
        <v>28.753333559581598</v>
      </c>
      <c r="S101">
        <v>0</v>
      </c>
      <c r="T101">
        <v>18.384679192181899</v>
      </c>
      <c r="U101">
        <v>14.523503463495899</v>
      </c>
      <c r="V101">
        <v>17.7053710284281</v>
      </c>
      <c r="W101">
        <v>24.756598933216299</v>
      </c>
      <c r="X101">
        <v>19.618371948635801</v>
      </c>
      <c r="Y101">
        <v>75.496252742207801</v>
      </c>
      <c r="Z101">
        <v>0</v>
      </c>
      <c r="AA101">
        <v>23.636180104457999</v>
      </c>
      <c r="AB101">
        <v>7.3393392767028898</v>
      </c>
      <c r="AC101">
        <v>5.8903763862947098</v>
      </c>
      <c r="AD101">
        <v>29.837219179529601</v>
      </c>
      <c r="AE101">
        <v>35.910799595342702</v>
      </c>
      <c r="AF101">
        <v>4450429.8076531496</v>
      </c>
      <c r="AG101">
        <v>0</v>
      </c>
      <c r="AH101">
        <v>78018941.819062099</v>
      </c>
      <c r="AI101">
        <v>27653029.0895795</v>
      </c>
      <c r="AJ101">
        <v>101147381.10963599</v>
      </c>
      <c r="AK101">
        <v>33415134.216743398</v>
      </c>
      <c r="AL101">
        <v>107146193.98721699</v>
      </c>
      <c r="AM101">
        <f t="shared" si="3"/>
        <v>123.741858125539</v>
      </c>
      <c r="AN101" s="2">
        <f t="shared" si="4"/>
        <v>8.2603713527147224E-2</v>
      </c>
      <c r="AO101">
        <f t="shared" si="5"/>
        <v>351831110.02989113</v>
      </c>
      <c r="AP101" s="2">
        <f>(Sheet4!$A$26-AO101)/Sheet4!$A$26</f>
        <v>0.25755931164182466</v>
      </c>
    </row>
    <row r="102" spans="1:42" x14ac:dyDescent="0.25">
      <c r="A102">
        <v>0.99</v>
      </c>
      <c r="B102">
        <v>125.004530147331</v>
      </c>
      <c r="C102">
        <v>243546.71201837299</v>
      </c>
      <c r="D102">
        <v>72.984000000000705</v>
      </c>
      <c r="E102">
        <v>0</v>
      </c>
      <c r="F102">
        <v>40.000000000000099</v>
      </c>
      <c r="G102">
        <v>31.0261872350885</v>
      </c>
      <c r="H102">
        <v>53.227000000032</v>
      </c>
      <c r="I102">
        <v>62.606000000004002</v>
      </c>
      <c r="J102">
        <v>37.173825638492403</v>
      </c>
      <c r="K102">
        <v>41144.266223407401</v>
      </c>
      <c r="L102">
        <v>0</v>
      </c>
      <c r="M102">
        <v>37635.614084114401</v>
      </c>
      <c r="N102">
        <v>24837.8415465377</v>
      </c>
      <c r="O102">
        <v>49407.437310849898</v>
      </c>
      <c r="P102">
        <v>51727.003203153603</v>
      </c>
      <c r="Q102">
        <v>38794.549650310102</v>
      </c>
      <c r="R102">
        <v>28.7533335595819</v>
      </c>
      <c r="S102">
        <v>0</v>
      </c>
      <c r="T102">
        <v>18.384678221043199</v>
      </c>
      <c r="U102">
        <v>14.523503463495899</v>
      </c>
      <c r="V102">
        <v>23.185567339531101</v>
      </c>
      <c r="W102">
        <v>24.756598933217798</v>
      </c>
      <c r="X102">
        <v>15.400848630461001</v>
      </c>
      <c r="Y102">
        <v>75.496252742210302</v>
      </c>
      <c r="Z102">
        <v>0</v>
      </c>
      <c r="AA102">
        <v>23.636180104065598</v>
      </c>
      <c r="AB102">
        <v>7.3393392767028898</v>
      </c>
      <c r="AC102">
        <v>9.0872835778592993</v>
      </c>
      <c r="AD102">
        <v>29.837219179535001</v>
      </c>
      <c r="AE102">
        <v>22.6741473678848</v>
      </c>
      <c r="AF102">
        <v>4450429.8076530201</v>
      </c>
      <c r="AG102">
        <v>0</v>
      </c>
      <c r="AH102">
        <v>78018940.193262801</v>
      </c>
      <c r="AI102">
        <v>27653029.0895795</v>
      </c>
      <c r="AJ102">
        <v>169894139.81281501</v>
      </c>
      <c r="AK102">
        <v>33415134.2167455</v>
      </c>
      <c r="AL102">
        <v>54199964.168237299</v>
      </c>
      <c r="AM102">
        <f t="shared" si="3"/>
        <v>125.004530147331</v>
      </c>
      <c r="AN102" s="2">
        <f t="shared" si="4"/>
        <v>4.1403988380784913E-2</v>
      </c>
      <c r="AO102">
        <f t="shared" si="5"/>
        <v>367631637.28829312</v>
      </c>
      <c r="AP102" s="2">
        <f>(Sheet4!$A$26-AO102)/Sheet4!$A$26</f>
        <v>0.22421673902750003</v>
      </c>
    </row>
    <row r="103" spans="1:42" x14ac:dyDescent="0.25">
      <c r="A103" t="s">
        <v>38</v>
      </c>
      <c r="B103">
        <v>126.26720217912199</v>
      </c>
      <c r="C103">
        <v>250000</v>
      </c>
      <c r="D103">
        <v>72.983999999999995</v>
      </c>
      <c r="E103">
        <v>0</v>
      </c>
      <c r="F103">
        <v>39.999999999999901</v>
      </c>
      <c r="G103">
        <v>31.0261872350885</v>
      </c>
      <c r="H103">
        <v>47.377507119650097</v>
      </c>
      <c r="I103">
        <v>62.606000000000797</v>
      </c>
      <c r="J103">
        <v>53.428999999999903</v>
      </c>
      <c r="K103">
        <v>41144.266223406397</v>
      </c>
      <c r="L103" s="1">
        <v>6.2033316078213797E-11</v>
      </c>
      <c r="M103">
        <v>37635.614084114102</v>
      </c>
      <c r="N103">
        <v>24837.841546537598</v>
      </c>
      <c r="O103">
        <v>41746.3839470069</v>
      </c>
      <c r="P103">
        <v>51727.003203151697</v>
      </c>
      <c r="Q103">
        <v>52908.8909957828</v>
      </c>
      <c r="R103">
        <v>28.753333559581701</v>
      </c>
      <c r="S103">
        <v>0</v>
      </c>
      <c r="T103">
        <v>18.384678221043</v>
      </c>
      <c r="U103">
        <v>14.523503463495899</v>
      </c>
      <c r="V103">
        <v>20.230716053149099</v>
      </c>
      <c r="W103">
        <v>24.756598933216601</v>
      </c>
      <c r="X103">
        <v>19.618371948635801</v>
      </c>
      <c r="Y103">
        <v>75.496252742207801</v>
      </c>
      <c r="Z103">
        <v>0</v>
      </c>
      <c r="AA103">
        <v>23.636180104065399</v>
      </c>
      <c r="AB103">
        <v>7.33933927670288</v>
      </c>
      <c r="AC103">
        <v>7.3635523844531097</v>
      </c>
      <c r="AD103">
        <v>29.837219179530798</v>
      </c>
      <c r="AE103">
        <v>35.910799595342702</v>
      </c>
      <c r="AF103">
        <v>4450429.8076531496</v>
      </c>
      <c r="AG103">
        <v>0</v>
      </c>
      <c r="AH103">
        <v>78018941.818048194</v>
      </c>
      <c r="AI103">
        <v>27653029.0895794</v>
      </c>
      <c r="AJ103">
        <v>132826772.72295401</v>
      </c>
      <c r="AK103">
        <v>33415134.216743801</v>
      </c>
      <c r="AL103">
        <v>107146193.98721699</v>
      </c>
      <c r="AM103">
        <f>B103</f>
        <v>126.26720217912199</v>
      </c>
      <c r="AN103" s="2">
        <f>(MAX($AO:$AO)-AO103)/MAX($AO:$AO)</f>
        <v>0</v>
      </c>
      <c r="AO103">
        <f>SUM(AF103:AL103)</f>
        <v>383510501.64219558</v>
      </c>
      <c r="AP103" s="2">
        <f>(Sheet4!$A$26-AO103)/Sheet4!$A$26</f>
        <v>0.19070885798691822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AN60" workbookViewId="0">
      <selection activeCell="AP103" sqref="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60.9103034786053</v>
      </c>
      <c r="C3">
        <v>103273.943130994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62.606000000000002</v>
      </c>
      <c r="J3">
        <v>0</v>
      </c>
      <c r="K3">
        <v>41144.266223407198</v>
      </c>
      <c r="L3" s="1">
        <v>6.4574123825877905E-11</v>
      </c>
      <c r="M3">
        <v>0</v>
      </c>
      <c r="N3">
        <v>10402.673704434799</v>
      </c>
      <c r="O3" s="1">
        <v>-1.42465594876739E-10</v>
      </c>
      <c r="P3">
        <v>51727.003203151697</v>
      </c>
      <c r="Q3" s="1">
        <v>5.3264684914893201E-10</v>
      </c>
      <c r="R3">
        <v>28.753333559581598</v>
      </c>
      <c r="S3">
        <v>0</v>
      </c>
      <c r="T3">
        <v>0</v>
      </c>
      <c r="U3">
        <v>7.4003709862255498</v>
      </c>
      <c r="V3" s="1">
        <v>-4.1811432022411102E-10</v>
      </c>
      <c r="W3">
        <v>24.756598933216299</v>
      </c>
      <c r="X3">
        <v>0</v>
      </c>
      <c r="Y3">
        <v>75.496252742207801</v>
      </c>
      <c r="Z3">
        <v>0</v>
      </c>
      <c r="AA3" s="1">
        <v>1.8545165403338599E-12</v>
      </c>
      <c r="AB3">
        <v>4.5050168465545797</v>
      </c>
      <c r="AC3">
        <v>0</v>
      </c>
      <c r="AD3">
        <v>29.837219179529601</v>
      </c>
      <c r="AE3">
        <v>0</v>
      </c>
      <c r="AF3">
        <v>4450429.8076531496</v>
      </c>
      <c r="AG3">
        <v>0</v>
      </c>
      <c r="AH3" s="1">
        <v>-1.3340439863895801E-6</v>
      </c>
      <c r="AI3">
        <v>10025832.767206499</v>
      </c>
      <c r="AJ3">
        <v>0</v>
      </c>
      <c r="AK3">
        <v>33415134.216743398</v>
      </c>
      <c r="AL3">
        <v>0</v>
      </c>
      <c r="AM3">
        <f t="shared" ref="AM3:AM66" si="0">B3</f>
        <v>60.9103034786053</v>
      </c>
      <c r="AN3" s="2">
        <f t="shared" ref="AN3:AN66" si="1">(MAX($AO:$AO)-AO3)/MAX($AO:$AO)</f>
        <v>0.89893866520965005</v>
      </c>
      <c r="AO3">
        <f t="shared" ref="AO3:AO66" si="2">SUM(AF3:AL3)</f>
        <v>47891396.791601717</v>
      </c>
      <c r="AP3" s="2">
        <f>(Sheet4!$A$26-AO3)/Sheet4!$A$26</f>
        <v>0.89893866520965005</v>
      </c>
    </row>
    <row r="4" spans="1:42" x14ac:dyDescent="0.25">
      <c r="A4">
        <v>0.01</v>
      </c>
      <c r="B4">
        <v>60.9103034786053</v>
      </c>
      <c r="C4">
        <v>103273.943130853</v>
      </c>
      <c r="D4">
        <v>72.983999999999995</v>
      </c>
      <c r="E4">
        <v>0</v>
      </c>
      <c r="F4">
        <v>0</v>
      </c>
      <c r="G4">
        <v>22.523999999999901</v>
      </c>
      <c r="H4">
        <v>0</v>
      </c>
      <c r="I4">
        <v>62.606000000000002</v>
      </c>
      <c r="J4">
        <v>0</v>
      </c>
      <c r="K4">
        <v>41144.266223407198</v>
      </c>
      <c r="L4" s="1">
        <v>6.4574123825877905E-11</v>
      </c>
      <c r="M4">
        <v>0</v>
      </c>
      <c r="N4">
        <v>10402.673704434799</v>
      </c>
      <c r="O4" s="1">
        <v>-1.40072810201941E-7</v>
      </c>
      <c r="P4">
        <v>51727.003203151697</v>
      </c>
      <c r="Q4">
        <v>0</v>
      </c>
      <c r="R4">
        <v>28.753333559581598</v>
      </c>
      <c r="S4">
        <v>0</v>
      </c>
      <c r="T4">
        <v>0</v>
      </c>
      <c r="U4">
        <v>7.4003709862255196</v>
      </c>
      <c r="V4" s="1">
        <v>-4.1811432022411102E-10</v>
      </c>
      <c r="W4">
        <v>24.756598933216299</v>
      </c>
      <c r="X4">
        <v>0</v>
      </c>
      <c r="Y4">
        <v>75.496252742207801</v>
      </c>
      <c r="Z4">
        <v>0</v>
      </c>
      <c r="AA4" s="1">
        <v>1.8545165403338599E-12</v>
      </c>
      <c r="AB4">
        <v>4.5050168465545504</v>
      </c>
      <c r="AC4">
        <v>0</v>
      </c>
      <c r="AD4">
        <v>29.837219179529601</v>
      </c>
      <c r="AE4">
        <v>0</v>
      </c>
      <c r="AF4">
        <v>4450429.8076531496</v>
      </c>
      <c r="AG4">
        <v>0</v>
      </c>
      <c r="AH4" s="1">
        <v>-1.3340439863895801E-6</v>
      </c>
      <c r="AI4">
        <v>10025832.767206499</v>
      </c>
      <c r="AJ4">
        <v>0</v>
      </c>
      <c r="AK4">
        <v>33415134.216743398</v>
      </c>
      <c r="AL4">
        <v>0</v>
      </c>
      <c r="AM4">
        <f t="shared" si="0"/>
        <v>60.9103034786053</v>
      </c>
      <c r="AN4" s="2">
        <f t="shared" si="1"/>
        <v>0.89893866520965005</v>
      </c>
      <c r="AO4">
        <f t="shared" si="2"/>
        <v>47891396.791601717</v>
      </c>
      <c r="AP4" s="2">
        <f>(Sheet4!$A$26-AO4)/Sheet4!$A$26</f>
        <v>0.89893866520965005</v>
      </c>
    </row>
    <row r="5" spans="1:42" x14ac:dyDescent="0.25">
      <c r="A5">
        <v>0.02</v>
      </c>
      <c r="B5">
        <v>60.9103034786053</v>
      </c>
      <c r="C5">
        <v>103273.943130853</v>
      </c>
      <c r="D5">
        <v>72.983999999999995</v>
      </c>
      <c r="E5">
        <v>0</v>
      </c>
      <c r="F5">
        <v>0</v>
      </c>
      <c r="G5">
        <v>22.523999999999901</v>
      </c>
      <c r="H5">
        <v>0</v>
      </c>
      <c r="I5">
        <v>62.606000000000002</v>
      </c>
      <c r="J5">
        <v>0</v>
      </c>
      <c r="K5">
        <v>41144.266223407198</v>
      </c>
      <c r="L5" s="1">
        <v>6.4574123825877905E-11</v>
      </c>
      <c r="M5">
        <v>0</v>
      </c>
      <c r="N5">
        <v>10402.673704434799</v>
      </c>
      <c r="O5" s="1">
        <v>-1.40072810201941E-7</v>
      </c>
      <c r="P5">
        <v>51727.003203151697</v>
      </c>
      <c r="Q5">
        <v>0</v>
      </c>
      <c r="R5">
        <v>28.753333559581598</v>
      </c>
      <c r="S5">
        <v>0</v>
      </c>
      <c r="T5">
        <v>0</v>
      </c>
      <c r="U5">
        <v>7.4003709862255196</v>
      </c>
      <c r="V5" s="1">
        <v>-4.1811432022411102E-10</v>
      </c>
      <c r="W5">
        <v>24.756598933216299</v>
      </c>
      <c r="X5">
        <v>0</v>
      </c>
      <c r="Y5">
        <v>75.496252742207801</v>
      </c>
      <c r="Z5">
        <v>0</v>
      </c>
      <c r="AA5" s="1">
        <v>1.8545165403338599E-12</v>
      </c>
      <c r="AB5">
        <v>4.5050168465545504</v>
      </c>
      <c r="AC5">
        <v>0</v>
      </c>
      <c r="AD5">
        <v>29.837219179529601</v>
      </c>
      <c r="AE5">
        <v>0</v>
      </c>
      <c r="AF5">
        <v>4450429.8076531496</v>
      </c>
      <c r="AG5">
        <v>0</v>
      </c>
      <c r="AH5" s="1">
        <v>-1.3340439863895801E-6</v>
      </c>
      <c r="AI5">
        <v>10025832.767206499</v>
      </c>
      <c r="AJ5">
        <v>0</v>
      </c>
      <c r="AK5">
        <v>33415134.216743398</v>
      </c>
      <c r="AL5">
        <v>0</v>
      </c>
      <c r="AM5">
        <f t="shared" si="0"/>
        <v>60.9103034786053</v>
      </c>
      <c r="AN5" s="2">
        <f t="shared" si="1"/>
        <v>0.89893866520965005</v>
      </c>
      <c r="AO5">
        <f t="shared" si="2"/>
        <v>47891396.791601717</v>
      </c>
      <c r="AP5" s="2">
        <f>(Sheet4!$A$26-AO5)/Sheet4!$A$26</f>
        <v>0.89893866520965005</v>
      </c>
    </row>
    <row r="6" spans="1:42" x14ac:dyDescent="0.25">
      <c r="A6">
        <v>0.03</v>
      </c>
      <c r="B6">
        <v>60.9103034786053</v>
      </c>
      <c r="C6">
        <v>103273.943130853</v>
      </c>
      <c r="D6">
        <v>72.983999999999995</v>
      </c>
      <c r="E6">
        <v>0</v>
      </c>
      <c r="F6">
        <v>0</v>
      </c>
      <c r="G6">
        <v>22.523999999999901</v>
      </c>
      <c r="H6">
        <v>0</v>
      </c>
      <c r="I6">
        <v>62.606000000000002</v>
      </c>
      <c r="J6">
        <v>0</v>
      </c>
      <c r="K6">
        <v>41144.266223407198</v>
      </c>
      <c r="L6" s="1">
        <v>6.4574123825877905E-11</v>
      </c>
      <c r="M6">
        <v>0</v>
      </c>
      <c r="N6">
        <v>10402.673704434799</v>
      </c>
      <c r="O6" s="1">
        <v>-1.40072810201941E-7</v>
      </c>
      <c r="P6">
        <v>51727.003203151697</v>
      </c>
      <c r="Q6">
        <v>0</v>
      </c>
      <c r="R6">
        <v>28.753333559581598</v>
      </c>
      <c r="S6">
        <v>0</v>
      </c>
      <c r="T6">
        <v>0</v>
      </c>
      <c r="U6">
        <v>7.4003709862255196</v>
      </c>
      <c r="V6" s="1">
        <v>-4.1811432022411102E-10</v>
      </c>
      <c r="W6">
        <v>24.756598933216299</v>
      </c>
      <c r="X6">
        <v>0</v>
      </c>
      <c r="Y6">
        <v>75.496252742207801</v>
      </c>
      <c r="Z6">
        <v>0</v>
      </c>
      <c r="AA6" s="1">
        <v>1.8545165403338599E-12</v>
      </c>
      <c r="AB6">
        <v>4.5050168465545504</v>
      </c>
      <c r="AC6">
        <v>0</v>
      </c>
      <c r="AD6">
        <v>29.837219179529601</v>
      </c>
      <c r="AE6">
        <v>0</v>
      </c>
      <c r="AF6">
        <v>4450429.8076531496</v>
      </c>
      <c r="AG6">
        <v>0</v>
      </c>
      <c r="AH6" s="1">
        <v>-1.3340439863895801E-6</v>
      </c>
      <c r="AI6">
        <v>10025832.767206499</v>
      </c>
      <c r="AJ6">
        <v>0</v>
      </c>
      <c r="AK6">
        <v>33415134.216743398</v>
      </c>
      <c r="AL6">
        <v>0</v>
      </c>
      <c r="AM6">
        <f t="shared" si="0"/>
        <v>60.9103034786053</v>
      </c>
      <c r="AN6" s="2">
        <f t="shared" si="1"/>
        <v>0.89893866520965005</v>
      </c>
      <c r="AO6">
        <f t="shared" si="2"/>
        <v>47891396.791601717</v>
      </c>
      <c r="AP6" s="2">
        <f>(Sheet4!$A$26-AO6)/Sheet4!$A$26</f>
        <v>0.89893866520965005</v>
      </c>
    </row>
    <row r="7" spans="1:42" x14ac:dyDescent="0.25">
      <c r="A7">
        <v>0.04</v>
      </c>
      <c r="B7">
        <v>60.9103034786053</v>
      </c>
      <c r="C7">
        <v>103273.943130853</v>
      </c>
      <c r="D7">
        <v>72.983999999999995</v>
      </c>
      <c r="E7">
        <v>0</v>
      </c>
      <c r="F7">
        <v>0</v>
      </c>
      <c r="G7">
        <v>22.523999999999901</v>
      </c>
      <c r="H7">
        <v>0</v>
      </c>
      <c r="I7">
        <v>62.606000000000002</v>
      </c>
      <c r="J7">
        <v>0</v>
      </c>
      <c r="K7">
        <v>41144.266223407198</v>
      </c>
      <c r="L7" s="1">
        <v>6.4574123825877905E-11</v>
      </c>
      <c r="M7">
        <v>0</v>
      </c>
      <c r="N7">
        <v>10402.673704434799</v>
      </c>
      <c r="O7" s="1">
        <v>-1.40072810201941E-7</v>
      </c>
      <c r="P7">
        <v>51727.003203151697</v>
      </c>
      <c r="Q7">
        <v>0</v>
      </c>
      <c r="R7">
        <v>28.753333559581598</v>
      </c>
      <c r="S7">
        <v>0</v>
      </c>
      <c r="T7">
        <v>0</v>
      </c>
      <c r="U7">
        <v>7.4003709862255196</v>
      </c>
      <c r="V7" s="1">
        <v>-4.1811432022411102E-10</v>
      </c>
      <c r="W7">
        <v>24.756598933216299</v>
      </c>
      <c r="X7">
        <v>0</v>
      </c>
      <c r="Y7">
        <v>75.496252742207801</v>
      </c>
      <c r="Z7">
        <v>0</v>
      </c>
      <c r="AA7" s="1">
        <v>1.8545165403338599E-12</v>
      </c>
      <c r="AB7">
        <v>4.5050168465545504</v>
      </c>
      <c r="AC7">
        <v>0</v>
      </c>
      <c r="AD7">
        <v>29.837219179529601</v>
      </c>
      <c r="AE7">
        <v>0</v>
      </c>
      <c r="AF7">
        <v>4450429.8076531496</v>
      </c>
      <c r="AG7">
        <v>0</v>
      </c>
      <c r="AH7" s="1">
        <v>-1.3340439863895801E-6</v>
      </c>
      <c r="AI7">
        <v>10025832.767206499</v>
      </c>
      <c r="AJ7">
        <v>0</v>
      </c>
      <c r="AK7">
        <v>33415134.216743398</v>
      </c>
      <c r="AL7">
        <v>0</v>
      </c>
      <c r="AM7">
        <f t="shared" si="0"/>
        <v>60.9103034786053</v>
      </c>
      <c r="AN7" s="2">
        <f t="shared" si="1"/>
        <v>0.89893866520965005</v>
      </c>
      <c r="AO7">
        <f t="shared" si="2"/>
        <v>47891396.791601717</v>
      </c>
      <c r="AP7" s="2">
        <f>(Sheet4!$A$26-AO7)/Sheet4!$A$26</f>
        <v>0.89893866520965005</v>
      </c>
    </row>
    <row r="8" spans="1:42" x14ac:dyDescent="0.25">
      <c r="A8">
        <v>0.05</v>
      </c>
      <c r="B8">
        <v>60.9103034786053</v>
      </c>
      <c r="C8">
        <v>103273.943130853</v>
      </c>
      <c r="D8">
        <v>72.983999999999995</v>
      </c>
      <c r="E8">
        <v>0</v>
      </c>
      <c r="F8">
        <v>0</v>
      </c>
      <c r="G8">
        <v>22.523999999999901</v>
      </c>
      <c r="H8">
        <v>0</v>
      </c>
      <c r="I8">
        <v>62.606000000000002</v>
      </c>
      <c r="J8">
        <v>0</v>
      </c>
      <c r="K8">
        <v>41144.266223407198</v>
      </c>
      <c r="L8" s="1">
        <v>6.4574123825877905E-11</v>
      </c>
      <c r="M8">
        <v>0</v>
      </c>
      <c r="N8">
        <v>10402.673704434799</v>
      </c>
      <c r="O8" s="1">
        <v>-1.40072810201941E-7</v>
      </c>
      <c r="P8">
        <v>51727.003203151697</v>
      </c>
      <c r="Q8">
        <v>0</v>
      </c>
      <c r="R8">
        <v>28.753333559581598</v>
      </c>
      <c r="S8">
        <v>0</v>
      </c>
      <c r="T8">
        <v>0</v>
      </c>
      <c r="U8">
        <v>7.4003709862255196</v>
      </c>
      <c r="V8" s="1">
        <v>-4.1811432022411102E-10</v>
      </c>
      <c r="W8">
        <v>24.756598933216299</v>
      </c>
      <c r="X8">
        <v>0</v>
      </c>
      <c r="Y8">
        <v>75.496252742207801</v>
      </c>
      <c r="Z8">
        <v>0</v>
      </c>
      <c r="AA8" s="1">
        <v>1.8545165403338599E-12</v>
      </c>
      <c r="AB8">
        <v>4.5050168465545504</v>
      </c>
      <c r="AC8">
        <v>0</v>
      </c>
      <c r="AD8">
        <v>29.837219179529601</v>
      </c>
      <c r="AE8">
        <v>0</v>
      </c>
      <c r="AF8">
        <v>4450429.8076531496</v>
      </c>
      <c r="AG8">
        <v>0</v>
      </c>
      <c r="AH8" s="1">
        <v>-1.3340439863895801E-6</v>
      </c>
      <c r="AI8">
        <v>10025832.767206499</v>
      </c>
      <c r="AJ8">
        <v>0</v>
      </c>
      <c r="AK8">
        <v>33415134.216743398</v>
      </c>
      <c r="AL8">
        <v>0</v>
      </c>
      <c r="AM8">
        <f t="shared" si="0"/>
        <v>60.9103034786053</v>
      </c>
      <c r="AN8" s="2">
        <f t="shared" si="1"/>
        <v>0.89893866520965005</v>
      </c>
      <c r="AO8">
        <f t="shared" si="2"/>
        <v>47891396.791601717</v>
      </c>
      <c r="AP8" s="2">
        <f>(Sheet4!$A$26-AO8)/Sheet4!$A$26</f>
        <v>0.89893866520965005</v>
      </c>
    </row>
    <row r="9" spans="1:42" x14ac:dyDescent="0.25">
      <c r="A9">
        <v>0.06</v>
      </c>
      <c r="B9">
        <v>60.9103034786053</v>
      </c>
      <c r="C9">
        <v>103273.943130853</v>
      </c>
      <c r="D9">
        <v>72.983999999999995</v>
      </c>
      <c r="E9">
        <v>0</v>
      </c>
      <c r="F9">
        <v>0</v>
      </c>
      <c r="G9">
        <v>22.523999999999901</v>
      </c>
      <c r="H9">
        <v>0</v>
      </c>
      <c r="I9">
        <v>62.606000000000002</v>
      </c>
      <c r="J9">
        <v>0</v>
      </c>
      <c r="K9">
        <v>41144.266223407198</v>
      </c>
      <c r="L9" s="1">
        <v>6.4574123825877905E-11</v>
      </c>
      <c r="M9">
        <v>0</v>
      </c>
      <c r="N9">
        <v>10402.673704434799</v>
      </c>
      <c r="O9" s="1">
        <v>-1.40072810201941E-7</v>
      </c>
      <c r="P9">
        <v>51727.003203151697</v>
      </c>
      <c r="Q9">
        <v>0</v>
      </c>
      <c r="R9">
        <v>28.753333559581598</v>
      </c>
      <c r="S9">
        <v>0</v>
      </c>
      <c r="T9">
        <v>0</v>
      </c>
      <c r="U9">
        <v>7.4003709862255196</v>
      </c>
      <c r="V9" s="1">
        <v>-4.1811432022411102E-10</v>
      </c>
      <c r="W9">
        <v>24.756598933216299</v>
      </c>
      <c r="X9">
        <v>0</v>
      </c>
      <c r="Y9">
        <v>75.496252742207801</v>
      </c>
      <c r="Z9">
        <v>0</v>
      </c>
      <c r="AA9" s="1">
        <v>1.8545165403338599E-12</v>
      </c>
      <c r="AB9">
        <v>4.5050168465545504</v>
      </c>
      <c r="AC9">
        <v>0</v>
      </c>
      <c r="AD9">
        <v>29.837219179529601</v>
      </c>
      <c r="AE9">
        <v>0</v>
      </c>
      <c r="AF9">
        <v>4450429.8076531496</v>
      </c>
      <c r="AG9">
        <v>0</v>
      </c>
      <c r="AH9" s="1">
        <v>-1.3340439863895801E-6</v>
      </c>
      <c r="AI9">
        <v>10025832.767206499</v>
      </c>
      <c r="AJ9">
        <v>0</v>
      </c>
      <c r="AK9">
        <v>33415134.216743398</v>
      </c>
      <c r="AL9">
        <v>0</v>
      </c>
      <c r="AM9">
        <f t="shared" si="0"/>
        <v>60.9103034786053</v>
      </c>
      <c r="AN9" s="2">
        <f t="shared" si="1"/>
        <v>0.89893866520965005</v>
      </c>
      <c r="AO9">
        <f t="shared" si="2"/>
        <v>47891396.791601717</v>
      </c>
      <c r="AP9" s="2">
        <f>(Sheet4!$A$26-AO9)/Sheet4!$A$26</f>
        <v>0.89893866520965005</v>
      </c>
    </row>
    <row r="10" spans="1:42" x14ac:dyDescent="0.25">
      <c r="A10">
        <v>7.0000000000000007E-2</v>
      </c>
      <c r="B10">
        <v>60.9103034786053</v>
      </c>
      <c r="C10">
        <v>103273.943130853</v>
      </c>
      <c r="D10">
        <v>72.983999999999995</v>
      </c>
      <c r="E10">
        <v>0</v>
      </c>
      <c r="F10">
        <v>0</v>
      </c>
      <c r="G10">
        <v>22.523999999999901</v>
      </c>
      <c r="H10">
        <v>0</v>
      </c>
      <c r="I10">
        <v>62.606000000000002</v>
      </c>
      <c r="J10">
        <v>0</v>
      </c>
      <c r="K10">
        <v>41144.266223407198</v>
      </c>
      <c r="L10" s="1">
        <v>6.4574123825877905E-11</v>
      </c>
      <c r="M10">
        <v>0</v>
      </c>
      <c r="N10">
        <v>10402.673704434799</v>
      </c>
      <c r="O10" s="1">
        <v>-1.40072810201941E-7</v>
      </c>
      <c r="P10">
        <v>51727.003203151697</v>
      </c>
      <c r="Q10">
        <v>0</v>
      </c>
      <c r="R10">
        <v>28.753333559581598</v>
      </c>
      <c r="S10">
        <v>0</v>
      </c>
      <c r="T10">
        <v>0</v>
      </c>
      <c r="U10">
        <v>7.4003709862255196</v>
      </c>
      <c r="V10" s="1">
        <v>-4.1811432022411102E-10</v>
      </c>
      <c r="W10">
        <v>24.756598933216299</v>
      </c>
      <c r="X10">
        <v>0</v>
      </c>
      <c r="Y10">
        <v>75.496252742207801</v>
      </c>
      <c r="Z10">
        <v>0</v>
      </c>
      <c r="AA10" s="1">
        <v>1.8545165403338599E-12</v>
      </c>
      <c r="AB10">
        <v>4.5050168465545504</v>
      </c>
      <c r="AC10">
        <v>0</v>
      </c>
      <c r="AD10">
        <v>29.837219179529601</v>
      </c>
      <c r="AE10">
        <v>0</v>
      </c>
      <c r="AF10">
        <v>4450429.8076531496</v>
      </c>
      <c r="AG10">
        <v>0</v>
      </c>
      <c r="AH10" s="1">
        <v>-1.3340439863895801E-6</v>
      </c>
      <c r="AI10">
        <v>10025832.767206499</v>
      </c>
      <c r="AJ10">
        <v>0</v>
      </c>
      <c r="AK10">
        <v>33415134.216743398</v>
      </c>
      <c r="AL10">
        <v>0</v>
      </c>
      <c r="AM10">
        <f t="shared" si="0"/>
        <v>60.9103034786053</v>
      </c>
      <c r="AN10" s="2">
        <f t="shared" si="1"/>
        <v>0.89893866520965005</v>
      </c>
      <c r="AO10">
        <f t="shared" si="2"/>
        <v>47891396.791601717</v>
      </c>
      <c r="AP10" s="2">
        <f>(Sheet4!$A$26-AO10)/Sheet4!$A$26</f>
        <v>0.89893866520965005</v>
      </c>
    </row>
    <row r="11" spans="1:42" x14ac:dyDescent="0.25">
      <c r="A11">
        <v>0.08</v>
      </c>
      <c r="B11">
        <v>60.9103034786053</v>
      </c>
      <c r="C11">
        <v>103273.943130853</v>
      </c>
      <c r="D11">
        <v>72.983999999999995</v>
      </c>
      <c r="E11">
        <v>0</v>
      </c>
      <c r="F11">
        <v>0</v>
      </c>
      <c r="G11">
        <v>22.523999999999901</v>
      </c>
      <c r="H11">
        <v>0</v>
      </c>
      <c r="I11">
        <v>62.606000000000002</v>
      </c>
      <c r="J11">
        <v>0</v>
      </c>
      <c r="K11">
        <v>41144.266223407198</v>
      </c>
      <c r="L11" s="1">
        <v>6.4574123825877905E-11</v>
      </c>
      <c r="M11">
        <v>0</v>
      </c>
      <c r="N11">
        <v>10402.673704434799</v>
      </c>
      <c r="O11" s="1">
        <v>-1.40072810201941E-7</v>
      </c>
      <c r="P11">
        <v>51727.003203151697</v>
      </c>
      <c r="Q11">
        <v>0</v>
      </c>
      <c r="R11">
        <v>28.753333559581598</v>
      </c>
      <c r="S11">
        <v>0</v>
      </c>
      <c r="T11">
        <v>0</v>
      </c>
      <c r="U11">
        <v>7.4003709862255196</v>
      </c>
      <c r="V11" s="1">
        <v>-4.1811432022411102E-10</v>
      </c>
      <c r="W11">
        <v>24.756598933216299</v>
      </c>
      <c r="X11">
        <v>0</v>
      </c>
      <c r="Y11">
        <v>75.496252742207801</v>
      </c>
      <c r="Z11">
        <v>0</v>
      </c>
      <c r="AA11" s="1">
        <v>1.8545165403338599E-12</v>
      </c>
      <c r="AB11">
        <v>4.5050168465545504</v>
      </c>
      <c r="AC11">
        <v>0</v>
      </c>
      <c r="AD11">
        <v>29.837219179529601</v>
      </c>
      <c r="AE11">
        <v>0</v>
      </c>
      <c r="AF11">
        <v>4450429.8076531496</v>
      </c>
      <c r="AG11">
        <v>0</v>
      </c>
      <c r="AH11" s="1">
        <v>-1.3340439863895801E-6</v>
      </c>
      <c r="AI11">
        <v>10025832.767206499</v>
      </c>
      <c r="AJ11">
        <v>0</v>
      </c>
      <c r="AK11">
        <v>33415134.216743398</v>
      </c>
      <c r="AL11">
        <v>0</v>
      </c>
      <c r="AM11">
        <f t="shared" si="0"/>
        <v>60.9103034786053</v>
      </c>
      <c r="AN11" s="2">
        <f t="shared" si="1"/>
        <v>0.89893866520965005</v>
      </c>
      <c r="AO11">
        <f t="shared" si="2"/>
        <v>47891396.791601717</v>
      </c>
      <c r="AP11" s="2">
        <f>(Sheet4!$A$26-AO11)/Sheet4!$A$26</f>
        <v>0.89893866520965005</v>
      </c>
    </row>
    <row r="12" spans="1:42" x14ac:dyDescent="0.25">
      <c r="A12">
        <v>0.09</v>
      </c>
      <c r="B12">
        <v>60.9103034786053</v>
      </c>
      <c r="C12">
        <v>103273.943130853</v>
      </c>
      <c r="D12">
        <v>72.983999999999995</v>
      </c>
      <c r="E12">
        <v>0</v>
      </c>
      <c r="F12">
        <v>0</v>
      </c>
      <c r="G12">
        <v>22.523999999999901</v>
      </c>
      <c r="H12">
        <v>0</v>
      </c>
      <c r="I12">
        <v>62.606000000000002</v>
      </c>
      <c r="J12">
        <v>0</v>
      </c>
      <c r="K12">
        <v>41144.266223407198</v>
      </c>
      <c r="L12" s="1">
        <v>6.4574123825877905E-11</v>
      </c>
      <c r="M12">
        <v>0</v>
      </c>
      <c r="N12">
        <v>10402.673704434799</v>
      </c>
      <c r="O12" s="1">
        <v>-1.40072810201941E-7</v>
      </c>
      <c r="P12">
        <v>51727.003203151697</v>
      </c>
      <c r="Q12">
        <v>0</v>
      </c>
      <c r="R12">
        <v>28.753333559581598</v>
      </c>
      <c r="S12">
        <v>0</v>
      </c>
      <c r="T12">
        <v>0</v>
      </c>
      <c r="U12">
        <v>7.4003709862255196</v>
      </c>
      <c r="V12" s="1">
        <v>-4.1811432022411102E-10</v>
      </c>
      <c r="W12">
        <v>24.756598933216299</v>
      </c>
      <c r="X12">
        <v>0</v>
      </c>
      <c r="Y12">
        <v>75.496252742207801</v>
      </c>
      <c r="Z12">
        <v>0</v>
      </c>
      <c r="AA12" s="1">
        <v>1.8545165403338599E-12</v>
      </c>
      <c r="AB12">
        <v>4.5050168465545504</v>
      </c>
      <c r="AC12">
        <v>0</v>
      </c>
      <c r="AD12">
        <v>29.837219179529601</v>
      </c>
      <c r="AE12">
        <v>0</v>
      </c>
      <c r="AF12">
        <v>4450429.8076531496</v>
      </c>
      <c r="AG12">
        <v>0</v>
      </c>
      <c r="AH12" s="1">
        <v>-1.3340439863895801E-6</v>
      </c>
      <c r="AI12">
        <v>10025832.767206499</v>
      </c>
      <c r="AJ12">
        <v>0</v>
      </c>
      <c r="AK12">
        <v>33415134.216743398</v>
      </c>
      <c r="AL12">
        <v>0</v>
      </c>
      <c r="AM12">
        <f t="shared" si="0"/>
        <v>60.9103034786053</v>
      </c>
      <c r="AN12" s="2">
        <f t="shared" si="1"/>
        <v>0.89893866520965005</v>
      </c>
      <c r="AO12">
        <f t="shared" si="2"/>
        <v>47891396.791601717</v>
      </c>
      <c r="AP12" s="2">
        <f>(Sheet4!$A$26-AO12)/Sheet4!$A$26</f>
        <v>0.89893866520965005</v>
      </c>
    </row>
    <row r="13" spans="1:42" x14ac:dyDescent="0.25">
      <c r="A13">
        <v>0.1</v>
      </c>
      <c r="B13">
        <v>60.9103034786053</v>
      </c>
      <c r="C13">
        <v>103273.943130853</v>
      </c>
      <c r="D13">
        <v>72.983999999999995</v>
      </c>
      <c r="E13">
        <v>0</v>
      </c>
      <c r="F13">
        <v>0</v>
      </c>
      <c r="G13">
        <v>22.523999999999901</v>
      </c>
      <c r="H13">
        <v>0</v>
      </c>
      <c r="I13">
        <v>62.606000000000002</v>
      </c>
      <c r="J13">
        <v>0</v>
      </c>
      <c r="K13">
        <v>41144.266223407198</v>
      </c>
      <c r="L13" s="1">
        <v>6.4574123825877905E-11</v>
      </c>
      <c r="M13">
        <v>0</v>
      </c>
      <c r="N13">
        <v>10402.673704434799</v>
      </c>
      <c r="O13" s="1">
        <v>-1.40072810201941E-7</v>
      </c>
      <c r="P13">
        <v>51727.003203151697</v>
      </c>
      <c r="Q13">
        <v>0</v>
      </c>
      <c r="R13">
        <v>28.753333559581598</v>
      </c>
      <c r="S13">
        <v>0</v>
      </c>
      <c r="T13">
        <v>0</v>
      </c>
      <c r="U13">
        <v>7.4003709862255196</v>
      </c>
      <c r="V13" s="1">
        <v>-4.1811432022411102E-10</v>
      </c>
      <c r="W13">
        <v>24.756598933216299</v>
      </c>
      <c r="X13">
        <v>0</v>
      </c>
      <c r="Y13">
        <v>75.496252742207801</v>
      </c>
      <c r="Z13">
        <v>0</v>
      </c>
      <c r="AA13" s="1">
        <v>1.8545165403338599E-12</v>
      </c>
      <c r="AB13">
        <v>4.5050168465545504</v>
      </c>
      <c r="AC13">
        <v>0</v>
      </c>
      <c r="AD13">
        <v>29.837219179529601</v>
      </c>
      <c r="AE13">
        <v>0</v>
      </c>
      <c r="AF13">
        <v>4450429.8076531496</v>
      </c>
      <c r="AG13">
        <v>0</v>
      </c>
      <c r="AH13" s="1">
        <v>-1.3340439863895801E-6</v>
      </c>
      <c r="AI13">
        <v>10025832.767206499</v>
      </c>
      <c r="AJ13">
        <v>0</v>
      </c>
      <c r="AK13">
        <v>33415134.216743398</v>
      </c>
      <c r="AL13">
        <v>0</v>
      </c>
      <c r="AM13">
        <f t="shared" si="0"/>
        <v>60.9103034786053</v>
      </c>
      <c r="AN13" s="2">
        <f t="shared" si="1"/>
        <v>0.89893866520965005</v>
      </c>
      <c r="AO13">
        <f t="shared" si="2"/>
        <v>47891396.791601717</v>
      </c>
      <c r="AP13" s="2">
        <f>(Sheet4!$A$26-AO13)/Sheet4!$A$26</f>
        <v>0.89893866520965005</v>
      </c>
    </row>
    <row r="14" spans="1:42" x14ac:dyDescent="0.25">
      <c r="A14">
        <v>0.11</v>
      </c>
      <c r="B14">
        <v>60.9103034786053</v>
      </c>
      <c r="C14">
        <v>103273.943130853</v>
      </c>
      <c r="D14">
        <v>72.983999999999995</v>
      </c>
      <c r="E14">
        <v>0</v>
      </c>
      <c r="F14">
        <v>0</v>
      </c>
      <c r="G14">
        <v>22.523999999999901</v>
      </c>
      <c r="H14">
        <v>0</v>
      </c>
      <c r="I14">
        <v>62.606000000000002</v>
      </c>
      <c r="J14">
        <v>0</v>
      </c>
      <c r="K14">
        <v>41144.266223407198</v>
      </c>
      <c r="L14" s="1">
        <v>6.4574123825877905E-11</v>
      </c>
      <c r="M14">
        <v>0</v>
      </c>
      <c r="N14">
        <v>10402.673704434799</v>
      </c>
      <c r="O14" s="1">
        <v>-1.40072810201941E-7</v>
      </c>
      <c r="P14">
        <v>51727.003203151697</v>
      </c>
      <c r="Q14">
        <v>0</v>
      </c>
      <c r="R14">
        <v>28.753333559581598</v>
      </c>
      <c r="S14">
        <v>0</v>
      </c>
      <c r="T14">
        <v>0</v>
      </c>
      <c r="U14">
        <v>7.4003709862255196</v>
      </c>
      <c r="V14" s="1">
        <v>-4.1811432022411102E-10</v>
      </c>
      <c r="W14">
        <v>24.756598933216299</v>
      </c>
      <c r="X14">
        <v>0</v>
      </c>
      <c r="Y14">
        <v>75.496252742207801</v>
      </c>
      <c r="Z14">
        <v>0</v>
      </c>
      <c r="AA14" s="1">
        <v>1.8545165403338599E-12</v>
      </c>
      <c r="AB14">
        <v>4.5050168465545504</v>
      </c>
      <c r="AC14">
        <v>0</v>
      </c>
      <c r="AD14">
        <v>29.837219179529601</v>
      </c>
      <c r="AE14">
        <v>0</v>
      </c>
      <c r="AF14">
        <v>4450429.8076531496</v>
      </c>
      <c r="AG14">
        <v>0</v>
      </c>
      <c r="AH14" s="1">
        <v>-1.3340439863895801E-6</v>
      </c>
      <c r="AI14">
        <v>10025832.767206499</v>
      </c>
      <c r="AJ14">
        <v>0</v>
      </c>
      <c r="AK14">
        <v>33415134.216743398</v>
      </c>
      <c r="AL14">
        <v>0</v>
      </c>
      <c r="AM14">
        <f t="shared" si="0"/>
        <v>60.9103034786053</v>
      </c>
      <c r="AN14" s="2">
        <f t="shared" si="1"/>
        <v>0.89893866520965005</v>
      </c>
      <c r="AO14">
        <f t="shared" si="2"/>
        <v>47891396.791601717</v>
      </c>
      <c r="AP14" s="2">
        <f>(Sheet4!$A$26-AO14)/Sheet4!$A$26</f>
        <v>0.89893866520965005</v>
      </c>
    </row>
    <row r="15" spans="1:42" x14ac:dyDescent="0.25">
      <c r="A15">
        <v>0.12</v>
      </c>
      <c r="B15">
        <v>60.9103034786053</v>
      </c>
      <c r="C15">
        <v>103273.943130853</v>
      </c>
      <c r="D15">
        <v>72.983999999999995</v>
      </c>
      <c r="E15">
        <v>0</v>
      </c>
      <c r="F15">
        <v>0</v>
      </c>
      <c r="G15">
        <v>22.523999999999901</v>
      </c>
      <c r="H15">
        <v>0</v>
      </c>
      <c r="I15">
        <v>62.606000000000002</v>
      </c>
      <c r="J15">
        <v>0</v>
      </c>
      <c r="K15">
        <v>41144.266223407198</v>
      </c>
      <c r="L15" s="1">
        <v>6.4574123825877905E-11</v>
      </c>
      <c r="M15">
        <v>0</v>
      </c>
      <c r="N15">
        <v>10402.673704434799</v>
      </c>
      <c r="O15" s="1">
        <v>-1.40072810201941E-7</v>
      </c>
      <c r="P15">
        <v>51727.003203151697</v>
      </c>
      <c r="Q15">
        <v>0</v>
      </c>
      <c r="R15">
        <v>28.753333559581598</v>
      </c>
      <c r="S15">
        <v>0</v>
      </c>
      <c r="T15">
        <v>0</v>
      </c>
      <c r="U15">
        <v>7.4003709862255196</v>
      </c>
      <c r="V15" s="1">
        <v>-4.1811432022411102E-10</v>
      </c>
      <c r="W15">
        <v>24.756598933216299</v>
      </c>
      <c r="X15">
        <v>0</v>
      </c>
      <c r="Y15">
        <v>75.496252742207801</v>
      </c>
      <c r="Z15">
        <v>0</v>
      </c>
      <c r="AA15" s="1">
        <v>1.8545165403338599E-12</v>
      </c>
      <c r="AB15">
        <v>4.5050168465545504</v>
      </c>
      <c r="AC15">
        <v>0</v>
      </c>
      <c r="AD15">
        <v>29.837219179529601</v>
      </c>
      <c r="AE15">
        <v>0</v>
      </c>
      <c r="AF15">
        <v>4450429.8076531496</v>
      </c>
      <c r="AG15">
        <v>0</v>
      </c>
      <c r="AH15" s="1">
        <v>-1.3340439863895801E-6</v>
      </c>
      <c r="AI15">
        <v>10025832.767206499</v>
      </c>
      <c r="AJ15">
        <v>0</v>
      </c>
      <c r="AK15">
        <v>33415134.216743398</v>
      </c>
      <c r="AL15">
        <v>0</v>
      </c>
      <c r="AM15">
        <f t="shared" si="0"/>
        <v>60.9103034786053</v>
      </c>
      <c r="AN15" s="2">
        <f t="shared" si="1"/>
        <v>0.89893866520965005</v>
      </c>
      <c r="AO15">
        <f t="shared" si="2"/>
        <v>47891396.791601717</v>
      </c>
      <c r="AP15" s="2">
        <f>(Sheet4!$A$26-AO15)/Sheet4!$A$26</f>
        <v>0.89893866520965005</v>
      </c>
    </row>
    <row r="16" spans="1:42" x14ac:dyDescent="0.25">
      <c r="A16">
        <v>0.13</v>
      </c>
      <c r="B16">
        <v>60.9103034786053</v>
      </c>
      <c r="C16">
        <v>103273.943130853</v>
      </c>
      <c r="D16">
        <v>72.983999999999995</v>
      </c>
      <c r="E16">
        <v>0</v>
      </c>
      <c r="F16">
        <v>0</v>
      </c>
      <c r="G16">
        <v>22.523999999999901</v>
      </c>
      <c r="H16">
        <v>0</v>
      </c>
      <c r="I16">
        <v>62.606000000000002</v>
      </c>
      <c r="J16">
        <v>0</v>
      </c>
      <c r="K16">
        <v>41144.266223407198</v>
      </c>
      <c r="L16" s="1">
        <v>6.4574123825877905E-11</v>
      </c>
      <c r="M16">
        <v>0</v>
      </c>
      <c r="N16">
        <v>10402.673704434799</v>
      </c>
      <c r="O16" s="1">
        <v>-1.40072810201941E-7</v>
      </c>
      <c r="P16">
        <v>51727.003203151697</v>
      </c>
      <c r="Q16">
        <v>0</v>
      </c>
      <c r="R16">
        <v>28.753333559581598</v>
      </c>
      <c r="S16">
        <v>0</v>
      </c>
      <c r="T16">
        <v>0</v>
      </c>
      <c r="U16">
        <v>7.4003709862255196</v>
      </c>
      <c r="V16" s="1">
        <v>-4.1811432022411102E-10</v>
      </c>
      <c r="W16">
        <v>24.756598933216299</v>
      </c>
      <c r="X16">
        <v>0</v>
      </c>
      <c r="Y16">
        <v>75.496252742207801</v>
      </c>
      <c r="Z16">
        <v>0</v>
      </c>
      <c r="AA16" s="1">
        <v>1.8545165403338599E-12</v>
      </c>
      <c r="AB16">
        <v>4.5050168465545504</v>
      </c>
      <c r="AC16">
        <v>0</v>
      </c>
      <c r="AD16">
        <v>29.837219179529601</v>
      </c>
      <c r="AE16">
        <v>0</v>
      </c>
      <c r="AF16">
        <v>4450429.8076531496</v>
      </c>
      <c r="AG16">
        <v>0</v>
      </c>
      <c r="AH16" s="1">
        <v>-1.3340439863895801E-6</v>
      </c>
      <c r="AI16">
        <v>10025832.767206499</v>
      </c>
      <c r="AJ16">
        <v>0</v>
      </c>
      <c r="AK16">
        <v>33415134.216743398</v>
      </c>
      <c r="AL16">
        <v>0</v>
      </c>
      <c r="AM16">
        <f t="shared" si="0"/>
        <v>60.9103034786053</v>
      </c>
      <c r="AN16" s="2">
        <f t="shared" si="1"/>
        <v>0.89893866520965005</v>
      </c>
      <c r="AO16">
        <f t="shared" si="2"/>
        <v>47891396.791601717</v>
      </c>
      <c r="AP16" s="2">
        <f>(Sheet4!$A$26-AO16)/Sheet4!$A$26</f>
        <v>0.89893866520965005</v>
      </c>
    </row>
    <row r="17" spans="1:42" x14ac:dyDescent="0.25">
      <c r="A17">
        <v>0.14000000000000001</v>
      </c>
      <c r="B17">
        <v>60.9103034786053</v>
      </c>
      <c r="C17">
        <v>103273.943130853</v>
      </c>
      <c r="D17">
        <v>72.983999999999995</v>
      </c>
      <c r="E17">
        <v>0</v>
      </c>
      <c r="F17">
        <v>0</v>
      </c>
      <c r="G17">
        <v>22.523999999999901</v>
      </c>
      <c r="H17">
        <v>0</v>
      </c>
      <c r="I17">
        <v>62.606000000000002</v>
      </c>
      <c r="J17">
        <v>0</v>
      </c>
      <c r="K17">
        <v>41144.266223407198</v>
      </c>
      <c r="L17" s="1">
        <v>6.4574123825877905E-11</v>
      </c>
      <c r="M17">
        <v>0</v>
      </c>
      <c r="N17">
        <v>10402.673704434799</v>
      </c>
      <c r="O17" s="1">
        <v>-1.40072810201941E-7</v>
      </c>
      <c r="P17">
        <v>51727.003203151697</v>
      </c>
      <c r="Q17">
        <v>0</v>
      </c>
      <c r="R17">
        <v>28.753333559581598</v>
      </c>
      <c r="S17">
        <v>0</v>
      </c>
      <c r="T17">
        <v>0</v>
      </c>
      <c r="U17">
        <v>7.4003709862255196</v>
      </c>
      <c r="V17" s="1">
        <v>-4.1811432022411102E-10</v>
      </c>
      <c r="W17">
        <v>24.756598933216299</v>
      </c>
      <c r="X17">
        <v>0</v>
      </c>
      <c r="Y17">
        <v>75.496252742207801</v>
      </c>
      <c r="Z17">
        <v>0</v>
      </c>
      <c r="AA17" s="1">
        <v>1.8545165403338599E-12</v>
      </c>
      <c r="AB17">
        <v>4.5050168465545504</v>
      </c>
      <c r="AC17">
        <v>0</v>
      </c>
      <c r="AD17">
        <v>29.837219179529601</v>
      </c>
      <c r="AE17">
        <v>0</v>
      </c>
      <c r="AF17">
        <v>4450429.8076531496</v>
      </c>
      <c r="AG17">
        <v>0</v>
      </c>
      <c r="AH17" s="1">
        <v>-1.3340439863895801E-6</v>
      </c>
      <c r="AI17">
        <v>10025832.767206499</v>
      </c>
      <c r="AJ17">
        <v>0</v>
      </c>
      <c r="AK17">
        <v>33415134.216743398</v>
      </c>
      <c r="AL17">
        <v>0</v>
      </c>
      <c r="AM17">
        <f t="shared" si="0"/>
        <v>60.9103034786053</v>
      </c>
      <c r="AN17" s="2">
        <f t="shared" si="1"/>
        <v>0.89893866520965005</v>
      </c>
      <c r="AO17">
        <f t="shared" si="2"/>
        <v>47891396.791601717</v>
      </c>
      <c r="AP17" s="2">
        <f>(Sheet4!$A$26-AO17)/Sheet4!$A$26</f>
        <v>0.89893866520965005</v>
      </c>
    </row>
    <row r="18" spans="1:42" x14ac:dyDescent="0.25">
      <c r="A18">
        <v>0.15</v>
      </c>
      <c r="B18">
        <v>60.9103034786053</v>
      </c>
      <c r="C18">
        <v>103273.943130853</v>
      </c>
      <c r="D18">
        <v>72.983999999999995</v>
      </c>
      <c r="E18">
        <v>0</v>
      </c>
      <c r="F18">
        <v>0</v>
      </c>
      <c r="G18">
        <v>22.523999999999901</v>
      </c>
      <c r="H18">
        <v>0</v>
      </c>
      <c r="I18">
        <v>62.606000000000002</v>
      </c>
      <c r="J18">
        <v>0</v>
      </c>
      <c r="K18">
        <v>41144.266223407198</v>
      </c>
      <c r="L18" s="1">
        <v>6.4574123825877905E-11</v>
      </c>
      <c r="M18">
        <v>0</v>
      </c>
      <c r="N18">
        <v>10402.673704434799</v>
      </c>
      <c r="O18" s="1">
        <v>-1.40072810201941E-7</v>
      </c>
      <c r="P18">
        <v>51727.003203151697</v>
      </c>
      <c r="Q18">
        <v>0</v>
      </c>
      <c r="R18">
        <v>28.753333559581598</v>
      </c>
      <c r="S18">
        <v>0</v>
      </c>
      <c r="T18">
        <v>0</v>
      </c>
      <c r="U18">
        <v>7.4003709862255196</v>
      </c>
      <c r="V18" s="1">
        <v>-4.1811432022411102E-10</v>
      </c>
      <c r="W18">
        <v>24.756598933216299</v>
      </c>
      <c r="X18">
        <v>0</v>
      </c>
      <c r="Y18">
        <v>75.496252742207801</v>
      </c>
      <c r="Z18">
        <v>0</v>
      </c>
      <c r="AA18" s="1">
        <v>1.8545165403338599E-12</v>
      </c>
      <c r="AB18">
        <v>4.5050168465545504</v>
      </c>
      <c r="AC18">
        <v>0</v>
      </c>
      <c r="AD18">
        <v>29.837219179529601</v>
      </c>
      <c r="AE18">
        <v>0</v>
      </c>
      <c r="AF18">
        <v>4450429.8076531496</v>
      </c>
      <c r="AG18">
        <v>0</v>
      </c>
      <c r="AH18" s="1">
        <v>-1.3340439863895801E-6</v>
      </c>
      <c r="AI18">
        <v>10025832.767206499</v>
      </c>
      <c r="AJ18">
        <v>0</v>
      </c>
      <c r="AK18">
        <v>33415134.216743398</v>
      </c>
      <c r="AL18">
        <v>0</v>
      </c>
      <c r="AM18">
        <f t="shared" si="0"/>
        <v>60.9103034786053</v>
      </c>
      <c r="AN18" s="2">
        <f t="shared" si="1"/>
        <v>0.89893866520965005</v>
      </c>
      <c r="AO18">
        <f t="shared" si="2"/>
        <v>47891396.791601717</v>
      </c>
      <c r="AP18" s="2">
        <f>(Sheet4!$A$26-AO18)/Sheet4!$A$26</f>
        <v>0.89893866520965005</v>
      </c>
    </row>
    <row r="19" spans="1:42" x14ac:dyDescent="0.25">
      <c r="A19">
        <v>0.16</v>
      </c>
      <c r="B19">
        <v>60.9103034786053</v>
      </c>
      <c r="C19">
        <v>103273.943130853</v>
      </c>
      <c r="D19">
        <v>72.983999999999995</v>
      </c>
      <c r="E19">
        <v>0</v>
      </c>
      <c r="F19">
        <v>0</v>
      </c>
      <c r="G19">
        <v>22.523999999999901</v>
      </c>
      <c r="H19">
        <v>0</v>
      </c>
      <c r="I19">
        <v>62.606000000000002</v>
      </c>
      <c r="J19">
        <v>0</v>
      </c>
      <c r="K19">
        <v>41144.266223407198</v>
      </c>
      <c r="L19" s="1">
        <v>6.4574123825877905E-11</v>
      </c>
      <c r="M19">
        <v>0</v>
      </c>
      <c r="N19">
        <v>10402.673704434799</v>
      </c>
      <c r="O19" s="1">
        <v>-1.40072810201941E-7</v>
      </c>
      <c r="P19">
        <v>51727.003203151697</v>
      </c>
      <c r="Q19">
        <v>0</v>
      </c>
      <c r="R19">
        <v>28.753333559581598</v>
      </c>
      <c r="S19">
        <v>0</v>
      </c>
      <c r="T19">
        <v>0</v>
      </c>
      <c r="U19">
        <v>7.4003709862255196</v>
      </c>
      <c r="V19" s="1">
        <v>-4.1811432022411102E-10</v>
      </c>
      <c r="W19">
        <v>24.756598933216299</v>
      </c>
      <c r="X19">
        <v>0</v>
      </c>
      <c r="Y19">
        <v>75.496252742207801</v>
      </c>
      <c r="Z19">
        <v>0</v>
      </c>
      <c r="AA19" s="1">
        <v>1.8545165403338599E-12</v>
      </c>
      <c r="AB19">
        <v>4.5050168465545504</v>
      </c>
      <c r="AC19">
        <v>0</v>
      </c>
      <c r="AD19">
        <v>29.837219179529601</v>
      </c>
      <c r="AE19">
        <v>0</v>
      </c>
      <c r="AF19">
        <v>4450429.8076531496</v>
      </c>
      <c r="AG19">
        <v>0</v>
      </c>
      <c r="AH19" s="1">
        <v>-1.3340439863895801E-6</v>
      </c>
      <c r="AI19">
        <v>10025832.767206499</v>
      </c>
      <c r="AJ19">
        <v>0</v>
      </c>
      <c r="AK19">
        <v>33415134.216743398</v>
      </c>
      <c r="AL19">
        <v>0</v>
      </c>
      <c r="AM19">
        <f t="shared" si="0"/>
        <v>60.9103034786053</v>
      </c>
      <c r="AN19" s="2">
        <f t="shared" si="1"/>
        <v>0.89893866520965005</v>
      </c>
      <c r="AO19">
        <f t="shared" si="2"/>
        <v>47891396.791601717</v>
      </c>
      <c r="AP19" s="2">
        <f>(Sheet4!$A$26-AO19)/Sheet4!$A$26</f>
        <v>0.89893866520965005</v>
      </c>
    </row>
    <row r="20" spans="1:42" x14ac:dyDescent="0.25">
      <c r="A20">
        <v>0.17</v>
      </c>
      <c r="B20">
        <v>60.9103034786053</v>
      </c>
      <c r="C20">
        <v>103273.943130853</v>
      </c>
      <c r="D20">
        <v>72.983999999999995</v>
      </c>
      <c r="E20">
        <v>0</v>
      </c>
      <c r="F20">
        <v>0</v>
      </c>
      <c r="G20">
        <v>22.523999999999901</v>
      </c>
      <c r="H20">
        <v>0</v>
      </c>
      <c r="I20">
        <v>62.606000000000002</v>
      </c>
      <c r="J20">
        <v>0</v>
      </c>
      <c r="K20">
        <v>41144.266223407198</v>
      </c>
      <c r="L20" s="1">
        <v>6.4574123825877905E-11</v>
      </c>
      <c r="M20">
        <v>0</v>
      </c>
      <c r="N20">
        <v>10402.673704434799</v>
      </c>
      <c r="O20" s="1">
        <v>-1.40072810201941E-7</v>
      </c>
      <c r="P20">
        <v>51727.003203151697</v>
      </c>
      <c r="Q20">
        <v>0</v>
      </c>
      <c r="R20">
        <v>28.753333559581598</v>
      </c>
      <c r="S20">
        <v>0</v>
      </c>
      <c r="T20">
        <v>0</v>
      </c>
      <c r="U20">
        <v>7.4003709862255196</v>
      </c>
      <c r="V20" s="1">
        <v>-4.1811432022411102E-10</v>
      </c>
      <c r="W20">
        <v>24.756598933216299</v>
      </c>
      <c r="X20">
        <v>0</v>
      </c>
      <c r="Y20">
        <v>75.496252742207801</v>
      </c>
      <c r="Z20">
        <v>0</v>
      </c>
      <c r="AA20" s="1">
        <v>1.8545165403338599E-12</v>
      </c>
      <c r="AB20">
        <v>4.5050168465545504</v>
      </c>
      <c r="AC20">
        <v>0</v>
      </c>
      <c r="AD20">
        <v>29.837219179529601</v>
      </c>
      <c r="AE20">
        <v>0</v>
      </c>
      <c r="AF20">
        <v>4450429.8076531496</v>
      </c>
      <c r="AG20">
        <v>0</v>
      </c>
      <c r="AH20" s="1">
        <v>-1.3340439863895801E-6</v>
      </c>
      <c r="AI20">
        <v>10025832.767206499</v>
      </c>
      <c r="AJ20">
        <v>0</v>
      </c>
      <c r="AK20">
        <v>33415134.216743398</v>
      </c>
      <c r="AL20">
        <v>0</v>
      </c>
      <c r="AM20">
        <f t="shared" si="0"/>
        <v>60.9103034786053</v>
      </c>
      <c r="AN20" s="2">
        <f t="shared" si="1"/>
        <v>0.89893866520965005</v>
      </c>
      <c r="AO20">
        <f t="shared" si="2"/>
        <v>47891396.791601717</v>
      </c>
      <c r="AP20" s="2">
        <f>(Sheet4!$A$26-AO20)/Sheet4!$A$26</f>
        <v>0.89893866520965005</v>
      </c>
    </row>
    <row r="21" spans="1:42" x14ac:dyDescent="0.25">
      <c r="A21">
        <v>0.18</v>
      </c>
      <c r="B21">
        <v>60.9103034786053</v>
      </c>
      <c r="C21">
        <v>103273.943130853</v>
      </c>
      <c r="D21">
        <v>72.983999999999995</v>
      </c>
      <c r="E21">
        <v>0</v>
      </c>
      <c r="F21">
        <v>0</v>
      </c>
      <c r="G21">
        <v>22.523999999999901</v>
      </c>
      <c r="H21">
        <v>0</v>
      </c>
      <c r="I21">
        <v>62.606000000000002</v>
      </c>
      <c r="J21">
        <v>0</v>
      </c>
      <c r="K21">
        <v>41144.266223407198</v>
      </c>
      <c r="L21" s="1">
        <v>6.4574123825877905E-11</v>
      </c>
      <c r="M21">
        <v>0</v>
      </c>
      <c r="N21">
        <v>10402.673704434799</v>
      </c>
      <c r="O21" s="1">
        <v>-1.40072810201941E-7</v>
      </c>
      <c r="P21">
        <v>51727.003203151697</v>
      </c>
      <c r="Q21">
        <v>0</v>
      </c>
      <c r="R21">
        <v>28.753333559581598</v>
      </c>
      <c r="S21">
        <v>0</v>
      </c>
      <c r="T21">
        <v>0</v>
      </c>
      <c r="U21">
        <v>7.4003709862255196</v>
      </c>
      <c r="V21" s="1">
        <v>-4.1811432022411102E-10</v>
      </c>
      <c r="W21">
        <v>24.756598933216299</v>
      </c>
      <c r="X21">
        <v>0</v>
      </c>
      <c r="Y21">
        <v>75.496252742207801</v>
      </c>
      <c r="Z21">
        <v>0</v>
      </c>
      <c r="AA21" s="1">
        <v>1.8545165403338599E-12</v>
      </c>
      <c r="AB21">
        <v>4.5050168465545504</v>
      </c>
      <c r="AC21">
        <v>0</v>
      </c>
      <c r="AD21">
        <v>29.837219179529601</v>
      </c>
      <c r="AE21">
        <v>0</v>
      </c>
      <c r="AF21">
        <v>4450429.8076531496</v>
      </c>
      <c r="AG21">
        <v>0</v>
      </c>
      <c r="AH21" s="1">
        <v>-1.3340439863895801E-6</v>
      </c>
      <c r="AI21">
        <v>10025832.767206499</v>
      </c>
      <c r="AJ21">
        <v>0</v>
      </c>
      <c r="AK21">
        <v>33415134.216743398</v>
      </c>
      <c r="AL21">
        <v>0</v>
      </c>
      <c r="AM21">
        <f t="shared" si="0"/>
        <v>60.9103034786053</v>
      </c>
      <c r="AN21" s="2">
        <f t="shared" si="1"/>
        <v>0.89893866520965005</v>
      </c>
      <c r="AO21">
        <f t="shared" si="2"/>
        <v>47891396.791601717</v>
      </c>
      <c r="AP21" s="2">
        <f>(Sheet4!$A$26-AO21)/Sheet4!$A$26</f>
        <v>0.89893866520965005</v>
      </c>
    </row>
    <row r="22" spans="1:42" x14ac:dyDescent="0.25">
      <c r="A22">
        <v>0.19</v>
      </c>
      <c r="B22">
        <v>60.9103034786053</v>
      </c>
      <c r="C22">
        <v>103273.943130853</v>
      </c>
      <c r="D22">
        <v>72.983999999999995</v>
      </c>
      <c r="E22">
        <v>0</v>
      </c>
      <c r="F22">
        <v>0</v>
      </c>
      <c r="G22">
        <v>22.523999999999901</v>
      </c>
      <c r="H22">
        <v>0</v>
      </c>
      <c r="I22">
        <v>62.606000000000002</v>
      </c>
      <c r="J22">
        <v>0</v>
      </c>
      <c r="K22">
        <v>41144.266223407198</v>
      </c>
      <c r="L22" s="1">
        <v>6.4574123825877905E-11</v>
      </c>
      <c r="M22">
        <v>0</v>
      </c>
      <c r="N22">
        <v>10402.673704434799</v>
      </c>
      <c r="O22" s="1">
        <v>-1.40072810201941E-7</v>
      </c>
      <c r="P22">
        <v>51727.003203151697</v>
      </c>
      <c r="Q22">
        <v>0</v>
      </c>
      <c r="R22">
        <v>28.753333559581598</v>
      </c>
      <c r="S22">
        <v>0</v>
      </c>
      <c r="T22">
        <v>0</v>
      </c>
      <c r="U22">
        <v>7.4003709862255196</v>
      </c>
      <c r="V22" s="1">
        <v>-4.1811432022411102E-10</v>
      </c>
      <c r="W22">
        <v>24.756598933216299</v>
      </c>
      <c r="X22">
        <v>0</v>
      </c>
      <c r="Y22">
        <v>75.496252742207801</v>
      </c>
      <c r="Z22">
        <v>0</v>
      </c>
      <c r="AA22" s="1">
        <v>1.8545165403338599E-12</v>
      </c>
      <c r="AB22">
        <v>4.5050168465545504</v>
      </c>
      <c r="AC22">
        <v>0</v>
      </c>
      <c r="AD22">
        <v>29.837219179529601</v>
      </c>
      <c r="AE22">
        <v>0</v>
      </c>
      <c r="AF22">
        <v>4450429.8076531496</v>
      </c>
      <c r="AG22">
        <v>0</v>
      </c>
      <c r="AH22" s="1">
        <v>-1.3340439863895801E-6</v>
      </c>
      <c r="AI22">
        <v>10025832.767206499</v>
      </c>
      <c r="AJ22">
        <v>0</v>
      </c>
      <c r="AK22">
        <v>33415134.216743398</v>
      </c>
      <c r="AL22">
        <v>0</v>
      </c>
      <c r="AM22">
        <f t="shared" si="0"/>
        <v>60.9103034786053</v>
      </c>
      <c r="AN22" s="2">
        <f t="shared" si="1"/>
        <v>0.89893866520965005</v>
      </c>
      <c r="AO22">
        <f t="shared" si="2"/>
        <v>47891396.791601717</v>
      </c>
      <c r="AP22" s="2">
        <f>(Sheet4!$A$26-AO22)/Sheet4!$A$26</f>
        <v>0.89893866520965005</v>
      </c>
    </row>
    <row r="23" spans="1:42" x14ac:dyDescent="0.25">
      <c r="A23">
        <v>0.2</v>
      </c>
      <c r="B23">
        <v>60.9103034786053</v>
      </c>
      <c r="C23">
        <v>103273.943130853</v>
      </c>
      <c r="D23">
        <v>72.983999999999995</v>
      </c>
      <c r="E23">
        <v>0</v>
      </c>
      <c r="F23">
        <v>0</v>
      </c>
      <c r="G23">
        <v>22.523999999999901</v>
      </c>
      <c r="H23">
        <v>0</v>
      </c>
      <c r="I23">
        <v>62.606000000000002</v>
      </c>
      <c r="J23">
        <v>0</v>
      </c>
      <c r="K23">
        <v>41144.266223407198</v>
      </c>
      <c r="L23" s="1">
        <v>6.4574123825877905E-11</v>
      </c>
      <c r="M23">
        <v>0</v>
      </c>
      <c r="N23">
        <v>10402.673704434799</v>
      </c>
      <c r="O23" s="1">
        <v>-1.40072810201941E-7</v>
      </c>
      <c r="P23">
        <v>51727.003203151697</v>
      </c>
      <c r="Q23">
        <v>0</v>
      </c>
      <c r="R23">
        <v>28.753333559581598</v>
      </c>
      <c r="S23">
        <v>0</v>
      </c>
      <c r="T23">
        <v>0</v>
      </c>
      <c r="U23">
        <v>7.4003709862255196</v>
      </c>
      <c r="V23" s="1">
        <v>-4.1811432022411102E-10</v>
      </c>
      <c r="W23">
        <v>24.756598933216299</v>
      </c>
      <c r="X23">
        <v>0</v>
      </c>
      <c r="Y23">
        <v>75.496252742207801</v>
      </c>
      <c r="Z23">
        <v>0</v>
      </c>
      <c r="AA23" s="1">
        <v>1.8545165403338599E-12</v>
      </c>
      <c r="AB23">
        <v>4.5050168465545504</v>
      </c>
      <c r="AC23">
        <v>0</v>
      </c>
      <c r="AD23">
        <v>29.837219179529601</v>
      </c>
      <c r="AE23">
        <v>0</v>
      </c>
      <c r="AF23">
        <v>4450429.8076531496</v>
      </c>
      <c r="AG23">
        <v>0</v>
      </c>
      <c r="AH23" s="1">
        <v>-1.3340439863895801E-6</v>
      </c>
      <c r="AI23">
        <v>10025832.767206499</v>
      </c>
      <c r="AJ23">
        <v>0</v>
      </c>
      <c r="AK23">
        <v>33415134.216743398</v>
      </c>
      <c r="AL23">
        <v>0</v>
      </c>
      <c r="AM23">
        <f t="shared" si="0"/>
        <v>60.9103034786053</v>
      </c>
      <c r="AN23" s="2">
        <f t="shared" si="1"/>
        <v>0.89893866520965005</v>
      </c>
      <c r="AO23">
        <f t="shared" si="2"/>
        <v>47891396.791601717</v>
      </c>
      <c r="AP23" s="2">
        <f>(Sheet4!$A$26-AO23)/Sheet4!$A$26</f>
        <v>0.89893866520965005</v>
      </c>
    </row>
    <row r="24" spans="1:42" x14ac:dyDescent="0.25">
      <c r="A24">
        <v>0.21</v>
      </c>
      <c r="B24">
        <v>60.9103034786053</v>
      </c>
      <c r="C24">
        <v>103273.943130853</v>
      </c>
      <c r="D24">
        <v>72.983999999999995</v>
      </c>
      <c r="E24">
        <v>0</v>
      </c>
      <c r="F24">
        <v>0</v>
      </c>
      <c r="G24">
        <v>22.523999999999901</v>
      </c>
      <c r="H24">
        <v>0</v>
      </c>
      <c r="I24">
        <v>62.606000000000002</v>
      </c>
      <c r="J24">
        <v>0</v>
      </c>
      <c r="K24">
        <v>41144.266223407198</v>
      </c>
      <c r="L24" s="1">
        <v>6.4574123825877905E-11</v>
      </c>
      <c r="M24">
        <v>0</v>
      </c>
      <c r="N24">
        <v>10402.673704434799</v>
      </c>
      <c r="O24" s="1">
        <v>-1.40072810201941E-7</v>
      </c>
      <c r="P24">
        <v>51727.003203151697</v>
      </c>
      <c r="Q24">
        <v>0</v>
      </c>
      <c r="R24">
        <v>28.753333559581598</v>
      </c>
      <c r="S24">
        <v>0</v>
      </c>
      <c r="T24">
        <v>0</v>
      </c>
      <c r="U24">
        <v>7.4003709862255196</v>
      </c>
      <c r="V24" s="1">
        <v>-4.1811432022411102E-10</v>
      </c>
      <c r="W24">
        <v>24.756598933216299</v>
      </c>
      <c r="X24">
        <v>0</v>
      </c>
      <c r="Y24">
        <v>75.496252742207801</v>
      </c>
      <c r="Z24">
        <v>0</v>
      </c>
      <c r="AA24" s="1">
        <v>1.8545165403338599E-12</v>
      </c>
      <c r="AB24">
        <v>4.5050168465545504</v>
      </c>
      <c r="AC24">
        <v>0</v>
      </c>
      <c r="AD24">
        <v>29.837219179529601</v>
      </c>
      <c r="AE24">
        <v>0</v>
      </c>
      <c r="AF24">
        <v>4450429.8076531496</v>
      </c>
      <c r="AG24">
        <v>0</v>
      </c>
      <c r="AH24" s="1">
        <v>-1.3340439863895801E-6</v>
      </c>
      <c r="AI24">
        <v>10025832.767206499</v>
      </c>
      <c r="AJ24">
        <v>0</v>
      </c>
      <c r="AK24">
        <v>33415134.216743398</v>
      </c>
      <c r="AL24">
        <v>0</v>
      </c>
      <c r="AM24">
        <f t="shared" si="0"/>
        <v>60.9103034786053</v>
      </c>
      <c r="AN24" s="2">
        <f t="shared" si="1"/>
        <v>0.89893866520965005</v>
      </c>
      <c r="AO24">
        <f t="shared" si="2"/>
        <v>47891396.791601717</v>
      </c>
      <c r="AP24" s="2">
        <f>(Sheet4!$A$26-AO24)/Sheet4!$A$26</f>
        <v>0.89893866520965005</v>
      </c>
    </row>
    <row r="25" spans="1:42" x14ac:dyDescent="0.25">
      <c r="A25">
        <v>0.22</v>
      </c>
      <c r="B25">
        <v>60.9103034786053</v>
      </c>
      <c r="C25">
        <v>103273.943130853</v>
      </c>
      <c r="D25">
        <v>72.983999999999995</v>
      </c>
      <c r="E25">
        <v>0</v>
      </c>
      <c r="F25">
        <v>0</v>
      </c>
      <c r="G25">
        <v>22.523999999999901</v>
      </c>
      <c r="H25">
        <v>0</v>
      </c>
      <c r="I25">
        <v>62.606000000000002</v>
      </c>
      <c r="J25">
        <v>0</v>
      </c>
      <c r="K25">
        <v>41144.266223407198</v>
      </c>
      <c r="L25" s="1">
        <v>6.4574123825877905E-11</v>
      </c>
      <c r="M25">
        <v>0</v>
      </c>
      <c r="N25">
        <v>10402.673704434799</v>
      </c>
      <c r="O25" s="1">
        <v>-1.40072810201941E-7</v>
      </c>
      <c r="P25">
        <v>51727.003203151697</v>
      </c>
      <c r="Q25">
        <v>0</v>
      </c>
      <c r="R25">
        <v>28.753333559581598</v>
      </c>
      <c r="S25">
        <v>0</v>
      </c>
      <c r="T25">
        <v>0</v>
      </c>
      <c r="U25">
        <v>7.4003709862255196</v>
      </c>
      <c r="V25" s="1">
        <v>-4.1811432022411102E-10</v>
      </c>
      <c r="W25">
        <v>24.756598933216299</v>
      </c>
      <c r="X25">
        <v>0</v>
      </c>
      <c r="Y25">
        <v>75.496252742207801</v>
      </c>
      <c r="Z25">
        <v>0</v>
      </c>
      <c r="AA25" s="1">
        <v>1.8545165403338599E-12</v>
      </c>
      <c r="AB25">
        <v>4.5050168465545504</v>
      </c>
      <c r="AC25">
        <v>0</v>
      </c>
      <c r="AD25">
        <v>29.837219179529601</v>
      </c>
      <c r="AE25">
        <v>0</v>
      </c>
      <c r="AF25">
        <v>4450429.8076531496</v>
      </c>
      <c r="AG25">
        <v>0</v>
      </c>
      <c r="AH25" s="1">
        <v>-1.3340439863895801E-6</v>
      </c>
      <c r="AI25">
        <v>10025832.767206499</v>
      </c>
      <c r="AJ25">
        <v>0</v>
      </c>
      <c r="AK25">
        <v>33415134.216743398</v>
      </c>
      <c r="AL25">
        <v>0</v>
      </c>
      <c r="AM25">
        <f t="shared" si="0"/>
        <v>60.9103034786053</v>
      </c>
      <c r="AN25" s="2">
        <f t="shared" si="1"/>
        <v>0.89893866520965005</v>
      </c>
      <c r="AO25">
        <f t="shared" si="2"/>
        <v>47891396.791601717</v>
      </c>
      <c r="AP25" s="2">
        <f>(Sheet4!$A$26-AO25)/Sheet4!$A$26</f>
        <v>0.89893866520965005</v>
      </c>
    </row>
    <row r="26" spans="1:42" x14ac:dyDescent="0.25">
      <c r="A26">
        <v>0.23</v>
      </c>
      <c r="B26">
        <v>60.9103034786053</v>
      </c>
      <c r="C26">
        <v>103273.94313090399</v>
      </c>
      <c r="D26">
        <v>72.983999999999995</v>
      </c>
      <c r="E26">
        <v>0</v>
      </c>
      <c r="F26">
        <v>0</v>
      </c>
      <c r="G26">
        <v>22.523999999999901</v>
      </c>
      <c r="H26">
        <v>0</v>
      </c>
      <c r="I26">
        <v>62.606000000000002</v>
      </c>
      <c r="J26">
        <v>0</v>
      </c>
      <c r="K26">
        <v>41144.266223407198</v>
      </c>
      <c r="L26" s="1">
        <v>6.4574123825877905E-11</v>
      </c>
      <c r="M26" s="1">
        <v>8.5691453932668005E-11</v>
      </c>
      <c r="N26">
        <v>10402.673704434799</v>
      </c>
      <c r="O26" s="1">
        <v>-8.9227188822588797E-8</v>
      </c>
      <c r="P26">
        <v>51727.003203151697</v>
      </c>
      <c r="Q26">
        <v>0</v>
      </c>
      <c r="R26">
        <v>28.753333559581598</v>
      </c>
      <c r="S26">
        <v>0</v>
      </c>
      <c r="T26">
        <v>0</v>
      </c>
      <c r="U26">
        <v>7.4003709862255196</v>
      </c>
      <c r="V26" s="1">
        <v>-4.1811432022411102E-10</v>
      </c>
      <c r="W26">
        <v>24.756598933216299</v>
      </c>
      <c r="X26">
        <v>0</v>
      </c>
      <c r="Y26">
        <v>75.496252742207801</v>
      </c>
      <c r="Z26">
        <v>0</v>
      </c>
      <c r="AA26" s="1">
        <v>1.8545165403338599E-12</v>
      </c>
      <c r="AB26">
        <v>4.5050168465545504</v>
      </c>
      <c r="AC26">
        <v>0</v>
      </c>
      <c r="AD26">
        <v>29.837219179529601</v>
      </c>
      <c r="AE26">
        <v>0</v>
      </c>
      <c r="AF26">
        <v>4450429.8076531496</v>
      </c>
      <c r="AG26">
        <v>0</v>
      </c>
      <c r="AH26" s="1">
        <v>-1.3340439863895801E-6</v>
      </c>
      <c r="AI26">
        <v>10025832.767206499</v>
      </c>
      <c r="AJ26">
        <v>0</v>
      </c>
      <c r="AK26">
        <v>33415134.216743398</v>
      </c>
      <c r="AL26">
        <v>0</v>
      </c>
      <c r="AM26">
        <f t="shared" si="0"/>
        <v>60.9103034786053</v>
      </c>
      <c r="AN26" s="2">
        <f t="shared" si="1"/>
        <v>0.89893866520965005</v>
      </c>
      <c r="AO26">
        <f t="shared" si="2"/>
        <v>47891396.791601717</v>
      </c>
      <c r="AP26" s="2">
        <f>(Sheet4!$A$26-AO26)/Sheet4!$A$26</f>
        <v>0.89893866520965005</v>
      </c>
    </row>
    <row r="27" spans="1:42" x14ac:dyDescent="0.25">
      <c r="A27">
        <v>0.24</v>
      </c>
      <c r="B27">
        <v>60.9103034786053</v>
      </c>
      <c r="C27">
        <v>103273.94313090399</v>
      </c>
      <c r="D27">
        <v>72.983999999999995</v>
      </c>
      <c r="E27">
        <v>0</v>
      </c>
      <c r="F27">
        <v>0</v>
      </c>
      <c r="G27">
        <v>22.523999999999901</v>
      </c>
      <c r="H27">
        <v>0</v>
      </c>
      <c r="I27">
        <v>62.606000000000002</v>
      </c>
      <c r="J27">
        <v>0</v>
      </c>
      <c r="K27">
        <v>41144.266223407198</v>
      </c>
      <c r="L27" s="1">
        <v>6.4574123825877905E-11</v>
      </c>
      <c r="M27" s="1">
        <v>8.5691453932668005E-11</v>
      </c>
      <c r="N27">
        <v>10402.673704434799</v>
      </c>
      <c r="O27" s="1">
        <v>-8.9227188822588797E-8</v>
      </c>
      <c r="P27">
        <v>51727.003203151697</v>
      </c>
      <c r="Q27">
        <v>0</v>
      </c>
      <c r="R27">
        <v>28.753333559581598</v>
      </c>
      <c r="S27">
        <v>0</v>
      </c>
      <c r="T27">
        <v>0</v>
      </c>
      <c r="U27">
        <v>7.4003709862255196</v>
      </c>
      <c r="V27" s="1">
        <v>-4.1811432022411102E-10</v>
      </c>
      <c r="W27">
        <v>24.756598933216299</v>
      </c>
      <c r="X27">
        <v>0</v>
      </c>
      <c r="Y27">
        <v>75.496252742207801</v>
      </c>
      <c r="Z27">
        <v>0</v>
      </c>
      <c r="AA27" s="1">
        <v>1.8545165403338599E-12</v>
      </c>
      <c r="AB27">
        <v>4.5050168465545504</v>
      </c>
      <c r="AC27">
        <v>0</v>
      </c>
      <c r="AD27">
        <v>29.837219179529601</v>
      </c>
      <c r="AE27">
        <v>0</v>
      </c>
      <c r="AF27">
        <v>4450429.8076531496</v>
      </c>
      <c r="AG27">
        <v>0</v>
      </c>
      <c r="AH27" s="1">
        <v>-1.3340439863895801E-6</v>
      </c>
      <c r="AI27">
        <v>10025832.767206499</v>
      </c>
      <c r="AJ27">
        <v>0</v>
      </c>
      <c r="AK27">
        <v>33415134.216743398</v>
      </c>
      <c r="AL27">
        <v>0</v>
      </c>
      <c r="AM27">
        <f t="shared" si="0"/>
        <v>60.9103034786053</v>
      </c>
      <c r="AN27" s="2">
        <f t="shared" si="1"/>
        <v>0.89893866520965005</v>
      </c>
      <c r="AO27">
        <f t="shared" si="2"/>
        <v>47891396.791601717</v>
      </c>
      <c r="AP27" s="2">
        <f>(Sheet4!$A$26-AO27)/Sheet4!$A$26</f>
        <v>0.89893866520965005</v>
      </c>
    </row>
    <row r="28" spans="1:42" x14ac:dyDescent="0.25">
      <c r="A28">
        <v>0.25</v>
      </c>
      <c r="B28">
        <v>60.9103034786053</v>
      </c>
      <c r="C28">
        <v>103273.94313090399</v>
      </c>
      <c r="D28">
        <v>72.983999999999995</v>
      </c>
      <c r="E28">
        <v>0</v>
      </c>
      <c r="F28">
        <v>0</v>
      </c>
      <c r="G28">
        <v>22.523999999999901</v>
      </c>
      <c r="H28">
        <v>0</v>
      </c>
      <c r="I28">
        <v>62.606000000000002</v>
      </c>
      <c r="J28">
        <v>0</v>
      </c>
      <c r="K28">
        <v>41144.266223407198</v>
      </c>
      <c r="L28" s="1">
        <v>6.4574123825877905E-11</v>
      </c>
      <c r="M28" s="1">
        <v>8.5691453932668005E-11</v>
      </c>
      <c r="N28">
        <v>10402.673704434799</v>
      </c>
      <c r="O28" s="1">
        <v>-8.9227188822588797E-8</v>
      </c>
      <c r="P28">
        <v>51727.003203151697</v>
      </c>
      <c r="Q28">
        <v>0</v>
      </c>
      <c r="R28">
        <v>28.753333559581598</v>
      </c>
      <c r="S28">
        <v>0</v>
      </c>
      <c r="T28">
        <v>0</v>
      </c>
      <c r="U28">
        <v>7.4003709862255196</v>
      </c>
      <c r="V28" s="1">
        <v>-4.1811432022411102E-10</v>
      </c>
      <c r="W28">
        <v>24.756598933216299</v>
      </c>
      <c r="X28">
        <v>0</v>
      </c>
      <c r="Y28">
        <v>75.496252742207801</v>
      </c>
      <c r="Z28">
        <v>0</v>
      </c>
      <c r="AA28" s="1">
        <v>1.8545165403338599E-12</v>
      </c>
      <c r="AB28">
        <v>4.5050168465545504</v>
      </c>
      <c r="AC28">
        <v>0</v>
      </c>
      <c r="AD28">
        <v>29.837219179529601</v>
      </c>
      <c r="AE28">
        <v>0</v>
      </c>
      <c r="AF28">
        <v>4450429.8076531496</v>
      </c>
      <c r="AG28">
        <v>0</v>
      </c>
      <c r="AH28" s="1">
        <v>-1.3340439863895801E-6</v>
      </c>
      <c r="AI28">
        <v>10025832.767206499</v>
      </c>
      <c r="AJ28">
        <v>0</v>
      </c>
      <c r="AK28">
        <v>33415134.216743398</v>
      </c>
      <c r="AL28">
        <v>0</v>
      </c>
      <c r="AM28">
        <f t="shared" si="0"/>
        <v>60.9103034786053</v>
      </c>
      <c r="AN28" s="2">
        <f t="shared" si="1"/>
        <v>0.89893866520965005</v>
      </c>
      <c r="AO28">
        <f t="shared" si="2"/>
        <v>47891396.791601717</v>
      </c>
      <c r="AP28" s="2">
        <f>(Sheet4!$A$26-AO28)/Sheet4!$A$26</f>
        <v>0.89893866520965005</v>
      </c>
    </row>
    <row r="29" spans="1:42" x14ac:dyDescent="0.25">
      <c r="A29">
        <v>0.26</v>
      </c>
      <c r="B29">
        <v>60.9103034786053</v>
      </c>
      <c r="C29">
        <v>103273.94313090399</v>
      </c>
      <c r="D29">
        <v>72.983999999999995</v>
      </c>
      <c r="E29">
        <v>0</v>
      </c>
      <c r="F29">
        <v>0</v>
      </c>
      <c r="G29">
        <v>22.523999999999901</v>
      </c>
      <c r="H29">
        <v>0</v>
      </c>
      <c r="I29">
        <v>62.606000000000002</v>
      </c>
      <c r="J29">
        <v>0</v>
      </c>
      <c r="K29">
        <v>41144.266223407198</v>
      </c>
      <c r="L29" s="1">
        <v>6.4574123825877905E-11</v>
      </c>
      <c r="M29" s="1">
        <v>8.5691453932668005E-11</v>
      </c>
      <c r="N29">
        <v>10402.673704434799</v>
      </c>
      <c r="O29" s="1">
        <v>-8.9227188822588797E-8</v>
      </c>
      <c r="P29">
        <v>51727.003203151697</v>
      </c>
      <c r="Q29">
        <v>0</v>
      </c>
      <c r="R29">
        <v>28.753333559581598</v>
      </c>
      <c r="S29">
        <v>0</v>
      </c>
      <c r="T29">
        <v>0</v>
      </c>
      <c r="U29">
        <v>7.4003709862255196</v>
      </c>
      <c r="V29" s="1">
        <v>-4.1811432022411102E-10</v>
      </c>
      <c r="W29">
        <v>24.756598933216299</v>
      </c>
      <c r="X29">
        <v>0</v>
      </c>
      <c r="Y29">
        <v>75.496252742207801</v>
      </c>
      <c r="Z29">
        <v>0</v>
      </c>
      <c r="AA29" s="1">
        <v>1.8545165403338599E-12</v>
      </c>
      <c r="AB29">
        <v>4.5050168465545504</v>
      </c>
      <c r="AC29">
        <v>0</v>
      </c>
      <c r="AD29">
        <v>29.837219179529601</v>
      </c>
      <c r="AE29">
        <v>0</v>
      </c>
      <c r="AF29">
        <v>4450429.8076531496</v>
      </c>
      <c r="AG29">
        <v>0</v>
      </c>
      <c r="AH29" s="1">
        <v>-1.3340439863895801E-6</v>
      </c>
      <c r="AI29">
        <v>10025832.767206499</v>
      </c>
      <c r="AJ29">
        <v>0</v>
      </c>
      <c r="AK29">
        <v>33415134.216743398</v>
      </c>
      <c r="AL29">
        <v>0</v>
      </c>
      <c r="AM29">
        <f t="shared" si="0"/>
        <v>60.9103034786053</v>
      </c>
      <c r="AN29" s="2">
        <f t="shared" si="1"/>
        <v>0.89893866520965005</v>
      </c>
      <c r="AO29">
        <f t="shared" si="2"/>
        <v>47891396.791601717</v>
      </c>
      <c r="AP29" s="2">
        <f>(Sheet4!$A$26-AO29)/Sheet4!$A$26</f>
        <v>0.89893866520965005</v>
      </c>
    </row>
    <row r="30" spans="1:42" x14ac:dyDescent="0.25">
      <c r="A30">
        <v>0.27</v>
      </c>
      <c r="B30">
        <v>60.9103034786053</v>
      </c>
      <c r="C30">
        <v>103273.94313090399</v>
      </c>
      <c r="D30">
        <v>72.983999999999995</v>
      </c>
      <c r="E30">
        <v>0</v>
      </c>
      <c r="F30">
        <v>0</v>
      </c>
      <c r="G30">
        <v>22.523999999999901</v>
      </c>
      <c r="H30">
        <v>0</v>
      </c>
      <c r="I30">
        <v>62.606000000000002</v>
      </c>
      <c r="J30">
        <v>0</v>
      </c>
      <c r="K30">
        <v>41144.266223407198</v>
      </c>
      <c r="L30" s="1">
        <v>6.4574123825877905E-11</v>
      </c>
      <c r="M30" s="1">
        <v>8.5691453932668005E-11</v>
      </c>
      <c r="N30">
        <v>10402.673704434799</v>
      </c>
      <c r="O30" s="1">
        <v>-8.9227188822588797E-8</v>
      </c>
      <c r="P30">
        <v>51727.003203151697</v>
      </c>
      <c r="Q30">
        <v>0</v>
      </c>
      <c r="R30">
        <v>28.753333559581598</v>
      </c>
      <c r="S30">
        <v>0</v>
      </c>
      <c r="T30">
        <v>0</v>
      </c>
      <c r="U30">
        <v>7.4003709862255196</v>
      </c>
      <c r="V30" s="1">
        <v>-4.1811432022411102E-10</v>
      </c>
      <c r="W30">
        <v>24.756598933216299</v>
      </c>
      <c r="X30">
        <v>0</v>
      </c>
      <c r="Y30">
        <v>75.496252742207801</v>
      </c>
      <c r="Z30">
        <v>0</v>
      </c>
      <c r="AA30" s="1">
        <v>1.8545165403338599E-12</v>
      </c>
      <c r="AB30">
        <v>4.5050168465545504</v>
      </c>
      <c r="AC30">
        <v>0</v>
      </c>
      <c r="AD30">
        <v>29.837219179529601</v>
      </c>
      <c r="AE30">
        <v>0</v>
      </c>
      <c r="AF30">
        <v>4450429.8076531496</v>
      </c>
      <c r="AG30">
        <v>0</v>
      </c>
      <c r="AH30" s="1">
        <v>-1.3340439863895801E-6</v>
      </c>
      <c r="AI30">
        <v>10025832.767206499</v>
      </c>
      <c r="AJ30">
        <v>0</v>
      </c>
      <c r="AK30">
        <v>33415134.216743398</v>
      </c>
      <c r="AL30">
        <v>0</v>
      </c>
      <c r="AM30">
        <f t="shared" si="0"/>
        <v>60.9103034786053</v>
      </c>
      <c r="AN30" s="2">
        <f t="shared" si="1"/>
        <v>0.89893866520965005</v>
      </c>
      <c r="AO30">
        <f t="shared" si="2"/>
        <v>47891396.791601717</v>
      </c>
      <c r="AP30" s="2">
        <f>(Sheet4!$A$26-AO30)/Sheet4!$A$26</f>
        <v>0.89893866520965005</v>
      </c>
    </row>
    <row r="31" spans="1:42" x14ac:dyDescent="0.25">
      <c r="A31">
        <v>0.28000000000000003</v>
      </c>
      <c r="B31">
        <v>60.9103034786053</v>
      </c>
      <c r="C31">
        <v>103273.94312492</v>
      </c>
      <c r="D31">
        <v>72.983999999999995</v>
      </c>
      <c r="E31">
        <v>0</v>
      </c>
      <c r="F31">
        <v>0</v>
      </c>
      <c r="G31">
        <v>22.523999999999901</v>
      </c>
      <c r="H31">
        <v>0</v>
      </c>
      <c r="I31">
        <v>62.606000000000002</v>
      </c>
      <c r="J31">
        <v>0</v>
      </c>
      <c r="K31">
        <v>41144.266223407198</v>
      </c>
      <c r="L31" s="1">
        <v>6.4574123825877905E-11</v>
      </c>
      <c r="M31" s="1">
        <v>8.5691453932668005E-11</v>
      </c>
      <c r="N31">
        <v>10402.673704434799</v>
      </c>
      <c r="O31" s="1">
        <v>-8.9227188822588797E-8</v>
      </c>
      <c r="P31">
        <v>51727.003197167804</v>
      </c>
      <c r="Q31" s="1">
        <v>1.13459464046172E-10</v>
      </c>
      <c r="R31">
        <v>28.753333559581598</v>
      </c>
      <c r="S31">
        <v>0</v>
      </c>
      <c r="T31">
        <v>0</v>
      </c>
      <c r="U31">
        <v>7.4003709862255196</v>
      </c>
      <c r="V31" s="1">
        <v>-4.1811432022411102E-10</v>
      </c>
      <c r="W31">
        <v>24.756598933216299</v>
      </c>
      <c r="X31">
        <v>0</v>
      </c>
      <c r="Y31">
        <v>75.496252742207801</v>
      </c>
      <c r="Z31">
        <v>0</v>
      </c>
      <c r="AA31" s="1">
        <v>1.8545165403338599E-12</v>
      </c>
      <c r="AB31">
        <v>4.5050168465545504</v>
      </c>
      <c r="AC31">
        <v>0</v>
      </c>
      <c r="AD31">
        <v>29.837219179529601</v>
      </c>
      <c r="AE31">
        <v>0</v>
      </c>
      <c r="AF31">
        <v>4450429.8076531496</v>
      </c>
      <c r="AG31">
        <v>0</v>
      </c>
      <c r="AH31" s="1">
        <v>-1.3340439863895801E-6</v>
      </c>
      <c r="AI31">
        <v>10025832.767206499</v>
      </c>
      <c r="AJ31">
        <v>0</v>
      </c>
      <c r="AK31">
        <v>33415134.216743398</v>
      </c>
      <c r="AL31">
        <v>0</v>
      </c>
      <c r="AM31">
        <f t="shared" si="0"/>
        <v>60.9103034786053</v>
      </c>
      <c r="AN31" s="2">
        <f t="shared" si="1"/>
        <v>0.89893866520965005</v>
      </c>
      <c r="AO31">
        <f t="shared" si="2"/>
        <v>47891396.791601717</v>
      </c>
      <c r="AP31" s="2">
        <f>(Sheet4!$A$26-AO31)/Sheet4!$A$26</f>
        <v>0.89893866520965005</v>
      </c>
    </row>
    <row r="32" spans="1:42" x14ac:dyDescent="0.25">
      <c r="A32">
        <v>0.28999999999999998</v>
      </c>
      <c r="B32">
        <v>60.9103034786053</v>
      </c>
      <c r="C32">
        <v>103273.94312492</v>
      </c>
      <c r="D32">
        <v>72.983999999999995</v>
      </c>
      <c r="E32">
        <v>0</v>
      </c>
      <c r="F32">
        <v>0</v>
      </c>
      <c r="G32">
        <v>22.523999999999901</v>
      </c>
      <c r="H32">
        <v>0</v>
      </c>
      <c r="I32">
        <v>62.606000000000002</v>
      </c>
      <c r="J32">
        <v>0</v>
      </c>
      <c r="K32">
        <v>41144.266223407198</v>
      </c>
      <c r="L32" s="1">
        <v>6.4574123825877905E-11</v>
      </c>
      <c r="M32" s="1">
        <v>8.5691453932668005E-11</v>
      </c>
      <c r="N32">
        <v>10402.673704434799</v>
      </c>
      <c r="O32" s="1">
        <v>-8.9227188822588797E-8</v>
      </c>
      <c r="P32">
        <v>51727.003197167804</v>
      </c>
      <c r="Q32" s="1">
        <v>1.13459464046172E-10</v>
      </c>
      <c r="R32">
        <v>28.753333559581598</v>
      </c>
      <c r="S32">
        <v>0</v>
      </c>
      <c r="T32">
        <v>0</v>
      </c>
      <c r="U32">
        <v>7.4003709862255196</v>
      </c>
      <c r="V32" s="1">
        <v>-4.1811432022411102E-10</v>
      </c>
      <c r="W32">
        <v>24.756598933216299</v>
      </c>
      <c r="X32">
        <v>0</v>
      </c>
      <c r="Y32">
        <v>75.496252742207801</v>
      </c>
      <c r="Z32">
        <v>0</v>
      </c>
      <c r="AA32" s="1">
        <v>1.8545165403338599E-12</v>
      </c>
      <c r="AB32">
        <v>4.5050168465545504</v>
      </c>
      <c r="AC32">
        <v>0</v>
      </c>
      <c r="AD32">
        <v>29.837219179529601</v>
      </c>
      <c r="AE32">
        <v>0</v>
      </c>
      <c r="AF32">
        <v>4450429.8076531496</v>
      </c>
      <c r="AG32">
        <v>0</v>
      </c>
      <c r="AH32" s="1">
        <v>-1.3340439863895801E-6</v>
      </c>
      <c r="AI32">
        <v>10025832.767206499</v>
      </c>
      <c r="AJ32">
        <v>0</v>
      </c>
      <c r="AK32">
        <v>33415134.216743398</v>
      </c>
      <c r="AL32">
        <v>0</v>
      </c>
      <c r="AM32">
        <f t="shared" si="0"/>
        <v>60.9103034786053</v>
      </c>
      <c r="AN32" s="2">
        <f t="shared" si="1"/>
        <v>0.89893866520965005</v>
      </c>
      <c r="AO32">
        <f t="shared" si="2"/>
        <v>47891396.791601717</v>
      </c>
      <c r="AP32" s="2">
        <f>(Sheet4!$A$26-AO32)/Sheet4!$A$26</f>
        <v>0.89893866520965005</v>
      </c>
    </row>
    <row r="33" spans="1:42" x14ac:dyDescent="0.25">
      <c r="A33">
        <v>0.3</v>
      </c>
      <c r="B33">
        <v>60.9103034786053</v>
      </c>
      <c r="C33">
        <v>103273.94312492</v>
      </c>
      <c r="D33">
        <v>72.983999999999995</v>
      </c>
      <c r="E33">
        <v>0</v>
      </c>
      <c r="F33">
        <v>0</v>
      </c>
      <c r="G33">
        <v>22.523999999999901</v>
      </c>
      <c r="H33">
        <v>0</v>
      </c>
      <c r="I33">
        <v>62.606000000000002</v>
      </c>
      <c r="J33">
        <v>0</v>
      </c>
      <c r="K33">
        <v>41144.266223407198</v>
      </c>
      <c r="L33" s="1">
        <v>6.4574123825877905E-11</v>
      </c>
      <c r="M33" s="1">
        <v>8.5691453932668005E-11</v>
      </c>
      <c r="N33">
        <v>10402.673704434799</v>
      </c>
      <c r="O33" s="1">
        <v>-8.9227188822588797E-8</v>
      </c>
      <c r="P33">
        <v>51727.003197167804</v>
      </c>
      <c r="Q33" s="1">
        <v>1.13459464046172E-10</v>
      </c>
      <c r="R33">
        <v>28.753333559581598</v>
      </c>
      <c r="S33">
        <v>0</v>
      </c>
      <c r="T33">
        <v>0</v>
      </c>
      <c r="U33">
        <v>7.4003709862255196</v>
      </c>
      <c r="V33" s="1">
        <v>-4.1811432022411102E-10</v>
      </c>
      <c r="W33">
        <v>24.756598933216299</v>
      </c>
      <c r="X33">
        <v>0</v>
      </c>
      <c r="Y33">
        <v>75.496252742207801</v>
      </c>
      <c r="Z33">
        <v>0</v>
      </c>
      <c r="AA33" s="1">
        <v>1.8545165403338599E-12</v>
      </c>
      <c r="AB33">
        <v>4.5050168465545504</v>
      </c>
      <c r="AC33">
        <v>0</v>
      </c>
      <c r="AD33">
        <v>29.837219179529601</v>
      </c>
      <c r="AE33">
        <v>0</v>
      </c>
      <c r="AF33">
        <v>4450429.8076531496</v>
      </c>
      <c r="AG33">
        <v>0</v>
      </c>
      <c r="AH33" s="1">
        <v>-1.3340439863895801E-6</v>
      </c>
      <c r="AI33">
        <v>10025832.767206499</v>
      </c>
      <c r="AJ33">
        <v>0</v>
      </c>
      <c r="AK33">
        <v>33415134.216743398</v>
      </c>
      <c r="AL33">
        <v>0</v>
      </c>
      <c r="AM33">
        <f t="shared" si="0"/>
        <v>60.9103034786053</v>
      </c>
      <c r="AN33" s="2">
        <f t="shared" si="1"/>
        <v>0.89893866520965005</v>
      </c>
      <c r="AO33">
        <f t="shared" si="2"/>
        <v>47891396.791601717</v>
      </c>
      <c r="AP33" s="2">
        <f>(Sheet4!$A$26-AO33)/Sheet4!$A$26</f>
        <v>0.89893866520965005</v>
      </c>
    </row>
    <row r="34" spans="1:42" x14ac:dyDescent="0.25">
      <c r="A34">
        <v>0.31</v>
      </c>
      <c r="B34">
        <v>60.9103034786053</v>
      </c>
      <c r="C34">
        <v>103273.94312492</v>
      </c>
      <c r="D34">
        <v>72.983999999999995</v>
      </c>
      <c r="E34">
        <v>0</v>
      </c>
      <c r="F34">
        <v>0</v>
      </c>
      <c r="G34">
        <v>22.523999999999901</v>
      </c>
      <c r="H34">
        <v>0</v>
      </c>
      <c r="I34">
        <v>62.606000000000002</v>
      </c>
      <c r="J34">
        <v>0</v>
      </c>
      <c r="K34">
        <v>41144.266223407198</v>
      </c>
      <c r="L34" s="1">
        <v>6.4574123825877905E-11</v>
      </c>
      <c r="M34" s="1">
        <v>8.5691453932668005E-11</v>
      </c>
      <c r="N34">
        <v>10402.673704434799</v>
      </c>
      <c r="O34" s="1">
        <v>-8.9227188822588797E-8</v>
      </c>
      <c r="P34">
        <v>51727.003197167804</v>
      </c>
      <c r="Q34" s="1">
        <v>1.13459464046172E-10</v>
      </c>
      <c r="R34">
        <v>28.753333559581598</v>
      </c>
      <c r="S34">
        <v>0</v>
      </c>
      <c r="T34">
        <v>0</v>
      </c>
      <c r="U34">
        <v>7.4003709862255196</v>
      </c>
      <c r="V34" s="1">
        <v>-4.1811432022411102E-10</v>
      </c>
      <c r="W34">
        <v>24.756598933216299</v>
      </c>
      <c r="X34">
        <v>0</v>
      </c>
      <c r="Y34">
        <v>75.496252742207801</v>
      </c>
      <c r="Z34">
        <v>0</v>
      </c>
      <c r="AA34" s="1">
        <v>1.8545165403338599E-12</v>
      </c>
      <c r="AB34">
        <v>4.5050168465545504</v>
      </c>
      <c r="AC34">
        <v>0</v>
      </c>
      <c r="AD34">
        <v>29.837219179529601</v>
      </c>
      <c r="AE34">
        <v>0</v>
      </c>
      <c r="AF34">
        <v>4450429.8076531496</v>
      </c>
      <c r="AG34">
        <v>0</v>
      </c>
      <c r="AH34" s="1">
        <v>-1.3340439863895801E-6</v>
      </c>
      <c r="AI34">
        <v>10025832.767206499</v>
      </c>
      <c r="AJ34">
        <v>0</v>
      </c>
      <c r="AK34">
        <v>33415134.216743398</v>
      </c>
      <c r="AL34">
        <v>0</v>
      </c>
      <c r="AM34">
        <f t="shared" si="0"/>
        <v>60.9103034786053</v>
      </c>
      <c r="AN34" s="2">
        <f t="shared" si="1"/>
        <v>0.89893866520965005</v>
      </c>
      <c r="AO34">
        <f t="shared" si="2"/>
        <v>47891396.791601717</v>
      </c>
      <c r="AP34" s="2">
        <f>(Sheet4!$A$26-AO34)/Sheet4!$A$26</f>
        <v>0.89893866520965005</v>
      </c>
    </row>
    <row r="35" spans="1:42" x14ac:dyDescent="0.25">
      <c r="A35">
        <v>0.32</v>
      </c>
      <c r="B35">
        <v>60.9103034786053</v>
      </c>
      <c r="C35">
        <v>103273.94312492</v>
      </c>
      <c r="D35">
        <v>72.983999999999995</v>
      </c>
      <c r="E35">
        <v>0</v>
      </c>
      <c r="F35">
        <v>0</v>
      </c>
      <c r="G35">
        <v>22.523999999999901</v>
      </c>
      <c r="H35">
        <v>0</v>
      </c>
      <c r="I35">
        <v>62.606000000000002</v>
      </c>
      <c r="J35">
        <v>0</v>
      </c>
      <c r="K35">
        <v>41144.266223407198</v>
      </c>
      <c r="L35" s="1">
        <v>6.4574123825877905E-11</v>
      </c>
      <c r="M35" s="1">
        <v>8.5691453932668005E-11</v>
      </c>
      <c r="N35">
        <v>10402.673704434799</v>
      </c>
      <c r="O35" s="1">
        <v>-8.9227188822588797E-8</v>
      </c>
      <c r="P35">
        <v>51727.003197167804</v>
      </c>
      <c r="Q35" s="1">
        <v>1.13459464046172E-10</v>
      </c>
      <c r="R35">
        <v>28.753333559581598</v>
      </c>
      <c r="S35">
        <v>0</v>
      </c>
      <c r="T35">
        <v>0</v>
      </c>
      <c r="U35">
        <v>7.4003709862255196</v>
      </c>
      <c r="V35" s="1">
        <v>-4.1811432022411102E-10</v>
      </c>
      <c r="W35">
        <v>24.756598933216299</v>
      </c>
      <c r="X35">
        <v>0</v>
      </c>
      <c r="Y35">
        <v>75.496252742207801</v>
      </c>
      <c r="Z35">
        <v>0</v>
      </c>
      <c r="AA35" s="1">
        <v>1.8545165403338599E-12</v>
      </c>
      <c r="AB35">
        <v>4.5050168465545504</v>
      </c>
      <c r="AC35">
        <v>0</v>
      </c>
      <c r="AD35">
        <v>29.837219179529601</v>
      </c>
      <c r="AE35">
        <v>0</v>
      </c>
      <c r="AF35">
        <v>4450429.8076531496</v>
      </c>
      <c r="AG35">
        <v>0</v>
      </c>
      <c r="AH35" s="1">
        <v>-1.3340439863895801E-6</v>
      </c>
      <c r="AI35">
        <v>10025832.767206499</v>
      </c>
      <c r="AJ35">
        <v>0</v>
      </c>
      <c r="AK35">
        <v>33415134.216743398</v>
      </c>
      <c r="AL35">
        <v>0</v>
      </c>
      <c r="AM35">
        <f t="shared" si="0"/>
        <v>60.9103034786053</v>
      </c>
      <c r="AN35" s="2">
        <f t="shared" si="1"/>
        <v>0.89893866520965005</v>
      </c>
      <c r="AO35">
        <f t="shared" si="2"/>
        <v>47891396.791601717</v>
      </c>
      <c r="AP35" s="2">
        <f>(Sheet4!$A$26-AO35)/Sheet4!$A$26</f>
        <v>0.89893866520965005</v>
      </c>
    </row>
    <row r="36" spans="1:42" x14ac:dyDescent="0.25">
      <c r="A36">
        <v>0.33</v>
      </c>
      <c r="B36">
        <v>60.9103034786053</v>
      </c>
      <c r="C36">
        <v>103273.94312492</v>
      </c>
      <c r="D36">
        <v>72.983999999999995</v>
      </c>
      <c r="E36">
        <v>0</v>
      </c>
      <c r="F36">
        <v>0</v>
      </c>
      <c r="G36">
        <v>22.523999999999901</v>
      </c>
      <c r="H36">
        <v>0</v>
      </c>
      <c r="I36">
        <v>62.606000000000002</v>
      </c>
      <c r="J36">
        <v>0</v>
      </c>
      <c r="K36">
        <v>41144.266223407198</v>
      </c>
      <c r="L36" s="1">
        <v>6.4574123825877905E-11</v>
      </c>
      <c r="M36" s="1">
        <v>8.5691453932668005E-11</v>
      </c>
      <c r="N36">
        <v>10402.673704434799</v>
      </c>
      <c r="O36" s="1">
        <v>-8.9227188822588797E-8</v>
      </c>
      <c r="P36">
        <v>51727.003197167804</v>
      </c>
      <c r="Q36" s="1">
        <v>1.13459464046172E-10</v>
      </c>
      <c r="R36">
        <v>28.753333559581598</v>
      </c>
      <c r="S36">
        <v>0</v>
      </c>
      <c r="T36">
        <v>0</v>
      </c>
      <c r="U36">
        <v>7.4003709862255196</v>
      </c>
      <c r="V36" s="1">
        <v>-4.1811432022411102E-10</v>
      </c>
      <c r="W36">
        <v>24.756598933216299</v>
      </c>
      <c r="X36">
        <v>0</v>
      </c>
      <c r="Y36">
        <v>75.496252742207801</v>
      </c>
      <c r="Z36">
        <v>0</v>
      </c>
      <c r="AA36" s="1">
        <v>1.8545165403338599E-12</v>
      </c>
      <c r="AB36">
        <v>4.5050168465545504</v>
      </c>
      <c r="AC36">
        <v>0</v>
      </c>
      <c r="AD36">
        <v>29.837219179529601</v>
      </c>
      <c r="AE36">
        <v>0</v>
      </c>
      <c r="AF36">
        <v>4450429.8076531496</v>
      </c>
      <c r="AG36">
        <v>0</v>
      </c>
      <c r="AH36" s="1">
        <v>-1.3340439863895801E-6</v>
      </c>
      <c r="AI36">
        <v>10025832.767206499</v>
      </c>
      <c r="AJ36">
        <v>0</v>
      </c>
      <c r="AK36">
        <v>33415134.216743398</v>
      </c>
      <c r="AL36">
        <v>0</v>
      </c>
      <c r="AM36">
        <f t="shared" si="0"/>
        <v>60.9103034786053</v>
      </c>
      <c r="AN36" s="2">
        <f t="shared" si="1"/>
        <v>0.89893866520965005</v>
      </c>
      <c r="AO36">
        <f t="shared" si="2"/>
        <v>47891396.791601717</v>
      </c>
      <c r="AP36" s="2">
        <f>(Sheet4!$A$26-AO36)/Sheet4!$A$26</f>
        <v>0.89893866520965005</v>
      </c>
    </row>
    <row r="37" spans="1:42" x14ac:dyDescent="0.25">
      <c r="A37">
        <v>0.34</v>
      </c>
      <c r="B37">
        <v>60.910303478604199</v>
      </c>
      <c r="C37">
        <v>103273.94313086801</v>
      </c>
      <c r="D37">
        <v>72.983999999999995</v>
      </c>
      <c r="E37">
        <v>0</v>
      </c>
      <c r="F37">
        <v>0</v>
      </c>
      <c r="G37">
        <v>22.523999999999901</v>
      </c>
      <c r="H37">
        <v>0</v>
      </c>
      <c r="I37">
        <v>62.605999999997401</v>
      </c>
      <c r="J37" s="1">
        <v>-2.11533740773876E-12</v>
      </c>
      <c r="K37">
        <v>41144.266223407198</v>
      </c>
      <c r="L37" s="1">
        <v>6.4574123825877905E-11</v>
      </c>
      <c r="M37" s="1">
        <v>8.5691453932668005E-11</v>
      </c>
      <c r="N37">
        <v>10402.673704434799</v>
      </c>
      <c r="O37" s="1">
        <v>-1.2286878902822601E-7</v>
      </c>
      <c r="P37">
        <v>51727.003203149601</v>
      </c>
      <c r="Q37">
        <v>0</v>
      </c>
      <c r="R37">
        <v>28.753333559581598</v>
      </c>
      <c r="S37">
        <v>0</v>
      </c>
      <c r="T37">
        <v>0</v>
      </c>
      <c r="U37">
        <v>7.4003709862255196</v>
      </c>
      <c r="V37" s="1">
        <v>-4.1811432022411102E-10</v>
      </c>
      <c r="W37">
        <v>24.756598933215098</v>
      </c>
      <c r="X37">
        <v>0</v>
      </c>
      <c r="Y37">
        <v>75.496252742207801</v>
      </c>
      <c r="Z37">
        <v>0</v>
      </c>
      <c r="AA37" s="1">
        <v>1.8545165403338599E-12</v>
      </c>
      <c r="AB37">
        <v>4.5050168465545504</v>
      </c>
      <c r="AC37">
        <v>0</v>
      </c>
      <c r="AD37">
        <v>29.837219179526699</v>
      </c>
      <c r="AE37">
        <v>0</v>
      </c>
      <c r="AF37">
        <v>4450429.8076531496</v>
      </c>
      <c r="AG37">
        <v>0</v>
      </c>
      <c r="AH37" s="1">
        <v>-1.3340439863895801E-6</v>
      </c>
      <c r="AI37">
        <v>10025832.767206499</v>
      </c>
      <c r="AJ37">
        <v>0</v>
      </c>
      <c r="AK37">
        <v>33415134.216742299</v>
      </c>
      <c r="AL37">
        <v>0</v>
      </c>
      <c r="AM37">
        <f t="shared" si="0"/>
        <v>60.910303478604199</v>
      </c>
      <c r="AN37" s="2">
        <f t="shared" si="1"/>
        <v>0.89893866520965227</v>
      </c>
      <c r="AO37">
        <f t="shared" si="2"/>
        <v>47891396.791600615</v>
      </c>
      <c r="AP37" s="2">
        <f>(Sheet4!$A$26-AO37)/Sheet4!$A$26</f>
        <v>0.89893866520965227</v>
      </c>
    </row>
    <row r="38" spans="1:42" x14ac:dyDescent="0.25">
      <c r="A38">
        <v>0.35</v>
      </c>
      <c r="B38">
        <v>60.910303478604199</v>
      </c>
      <c r="C38">
        <v>103273.94313086801</v>
      </c>
      <c r="D38">
        <v>72.983999999999995</v>
      </c>
      <c r="E38">
        <v>0</v>
      </c>
      <c r="F38">
        <v>0</v>
      </c>
      <c r="G38">
        <v>22.523999999999901</v>
      </c>
      <c r="H38">
        <v>0</v>
      </c>
      <c r="I38">
        <v>62.605999999997401</v>
      </c>
      <c r="J38" s="1">
        <v>-2.11533740773876E-12</v>
      </c>
      <c r="K38">
        <v>41144.266223407198</v>
      </c>
      <c r="L38" s="1">
        <v>6.4574123825877905E-11</v>
      </c>
      <c r="M38" s="1">
        <v>8.5691453932668005E-11</v>
      </c>
      <c r="N38">
        <v>10402.673704434799</v>
      </c>
      <c r="O38" s="1">
        <v>-1.2286878902822601E-7</v>
      </c>
      <c r="P38">
        <v>51727.003203149601</v>
      </c>
      <c r="Q38">
        <v>0</v>
      </c>
      <c r="R38">
        <v>28.753333559581598</v>
      </c>
      <c r="S38">
        <v>0</v>
      </c>
      <c r="T38">
        <v>0</v>
      </c>
      <c r="U38">
        <v>7.4003709862255196</v>
      </c>
      <c r="V38" s="1">
        <v>-4.1811432022411102E-10</v>
      </c>
      <c r="W38">
        <v>24.756598933215098</v>
      </c>
      <c r="X38">
        <v>0</v>
      </c>
      <c r="Y38">
        <v>75.496252742207801</v>
      </c>
      <c r="Z38">
        <v>0</v>
      </c>
      <c r="AA38" s="1">
        <v>1.8545165403338599E-12</v>
      </c>
      <c r="AB38">
        <v>4.5050168465545504</v>
      </c>
      <c r="AC38">
        <v>0</v>
      </c>
      <c r="AD38">
        <v>29.837219179526699</v>
      </c>
      <c r="AE38">
        <v>0</v>
      </c>
      <c r="AF38">
        <v>4450429.8076531496</v>
      </c>
      <c r="AG38">
        <v>0</v>
      </c>
      <c r="AH38" s="1">
        <v>-1.3340439863895801E-6</v>
      </c>
      <c r="AI38">
        <v>10025832.767206499</v>
      </c>
      <c r="AJ38">
        <v>0</v>
      </c>
      <c r="AK38">
        <v>33415134.216742299</v>
      </c>
      <c r="AL38">
        <v>0</v>
      </c>
      <c r="AM38">
        <f t="shared" si="0"/>
        <v>60.910303478604199</v>
      </c>
      <c r="AN38" s="2">
        <f t="shared" si="1"/>
        <v>0.89893866520965227</v>
      </c>
      <c r="AO38">
        <f t="shared" si="2"/>
        <v>47891396.791600615</v>
      </c>
      <c r="AP38" s="2">
        <f>(Sheet4!$A$26-AO38)/Sheet4!$A$26</f>
        <v>0.89893866520965227</v>
      </c>
    </row>
    <row r="39" spans="1:42" x14ac:dyDescent="0.25">
      <c r="A39">
        <v>0.36</v>
      </c>
      <c r="B39">
        <v>60.910303478604199</v>
      </c>
      <c r="C39">
        <v>103273.94313086801</v>
      </c>
      <c r="D39">
        <v>72.983999999999995</v>
      </c>
      <c r="E39">
        <v>0</v>
      </c>
      <c r="F39">
        <v>0</v>
      </c>
      <c r="G39">
        <v>22.523999999999901</v>
      </c>
      <c r="H39">
        <v>0</v>
      </c>
      <c r="I39">
        <v>62.605999999997401</v>
      </c>
      <c r="J39" s="1">
        <v>-2.11533740773876E-12</v>
      </c>
      <c r="K39">
        <v>41144.266223407198</v>
      </c>
      <c r="L39" s="1">
        <v>6.4574123825877905E-11</v>
      </c>
      <c r="M39" s="1">
        <v>8.5691453932668005E-11</v>
      </c>
      <c r="N39">
        <v>10402.673704434799</v>
      </c>
      <c r="O39" s="1">
        <v>-1.2286878902822601E-7</v>
      </c>
      <c r="P39">
        <v>51727.003203149601</v>
      </c>
      <c r="Q39">
        <v>0</v>
      </c>
      <c r="R39">
        <v>28.753333559581598</v>
      </c>
      <c r="S39">
        <v>0</v>
      </c>
      <c r="T39">
        <v>0</v>
      </c>
      <c r="U39">
        <v>7.4003709862255196</v>
      </c>
      <c r="V39" s="1">
        <v>-4.1811432022411102E-10</v>
      </c>
      <c r="W39">
        <v>24.756598933215098</v>
      </c>
      <c r="X39">
        <v>0</v>
      </c>
      <c r="Y39">
        <v>75.496252742207801</v>
      </c>
      <c r="Z39">
        <v>0</v>
      </c>
      <c r="AA39" s="1">
        <v>1.8545165403338599E-12</v>
      </c>
      <c r="AB39">
        <v>4.5050168465545504</v>
      </c>
      <c r="AC39">
        <v>0</v>
      </c>
      <c r="AD39">
        <v>29.837219179526699</v>
      </c>
      <c r="AE39">
        <v>0</v>
      </c>
      <c r="AF39">
        <v>4450429.8076531496</v>
      </c>
      <c r="AG39">
        <v>0</v>
      </c>
      <c r="AH39" s="1">
        <v>-1.3340439863895801E-6</v>
      </c>
      <c r="AI39">
        <v>10025832.767206499</v>
      </c>
      <c r="AJ39">
        <v>0</v>
      </c>
      <c r="AK39">
        <v>33415134.216742299</v>
      </c>
      <c r="AL39">
        <v>0</v>
      </c>
      <c r="AM39">
        <f t="shared" si="0"/>
        <v>60.910303478604199</v>
      </c>
      <c r="AN39" s="2">
        <f t="shared" si="1"/>
        <v>0.89893866520965227</v>
      </c>
      <c r="AO39">
        <f t="shared" si="2"/>
        <v>47891396.791600615</v>
      </c>
      <c r="AP39" s="2">
        <f>(Sheet4!$A$26-AO39)/Sheet4!$A$26</f>
        <v>0.89893866520965227</v>
      </c>
    </row>
    <row r="40" spans="1:42" x14ac:dyDescent="0.25">
      <c r="A40">
        <v>0.37</v>
      </c>
      <c r="B40">
        <v>60.910303478845599</v>
      </c>
      <c r="C40">
        <v>103273.943130871</v>
      </c>
      <c r="D40">
        <v>72.983999999999995</v>
      </c>
      <c r="E40">
        <v>0</v>
      </c>
      <c r="F40">
        <v>0</v>
      </c>
      <c r="G40">
        <v>22.523999999999901</v>
      </c>
      <c r="H40">
        <v>0</v>
      </c>
      <c r="I40">
        <v>62.606000000000002</v>
      </c>
      <c r="J40">
        <v>0</v>
      </c>
      <c r="K40">
        <v>41144.266223407198</v>
      </c>
      <c r="L40" s="1">
        <v>6.4574123825877905E-11</v>
      </c>
      <c r="M40" s="1">
        <v>8.5691453932668005E-11</v>
      </c>
      <c r="N40">
        <v>10402.673704434699</v>
      </c>
      <c r="O40" s="1">
        <v>-1.2286878902822601E-7</v>
      </c>
      <c r="P40">
        <v>51727.003203151602</v>
      </c>
      <c r="Q40" s="1">
        <v>5.3090551347167996E-10</v>
      </c>
      <c r="R40">
        <v>28.753333559581598</v>
      </c>
      <c r="S40">
        <v>0</v>
      </c>
      <c r="T40">
        <v>0</v>
      </c>
      <c r="U40">
        <v>7.4003709862255098</v>
      </c>
      <c r="V40" s="1">
        <v>-1.77770813793155E-10</v>
      </c>
      <c r="W40">
        <v>24.756598933216299</v>
      </c>
      <c r="X40">
        <v>0</v>
      </c>
      <c r="Y40">
        <v>75.496252742207801</v>
      </c>
      <c r="Z40">
        <v>0</v>
      </c>
      <c r="AA40" s="1">
        <v>1.8545165403338599E-12</v>
      </c>
      <c r="AB40">
        <v>4.5050168465545397</v>
      </c>
      <c r="AC40">
        <v>0</v>
      </c>
      <c r="AD40">
        <v>29.837219179529601</v>
      </c>
      <c r="AE40">
        <v>0</v>
      </c>
      <c r="AF40">
        <v>4450429.8076531496</v>
      </c>
      <c r="AG40">
        <v>0</v>
      </c>
      <c r="AH40" s="1">
        <v>-1.3340439863895801E-6</v>
      </c>
      <c r="AI40">
        <v>10025832.767206499</v>
      </c>
      <c r="AJ40">
        <v>0</v>
      </c>
      <c r="AK40">
        <v>33415134.216743398</v>
      </c>
      <c r="AL40">
        <v>0</v>
      </c>
      <c r="AM40">
        <f t="shared" si="0"/>
        <v>60.910303478845599</v>
      </c>
      <c r="AN40" s="2">
        <f t="shared" si="1"/>
        <v>0.89893866520965005</v>
      </c>
      <c r="AO40">
        <f t="shared" si="2"/>
        <v>47891396.791601717</v>
      </c>
      <c r="AP40" s="2">
        <f>(Sheet4!$A$26-AO40)/Sheet4!$A$26</f>
        <v>0.89893866520965005</v>
      </c>
    </row>
    <row r="41" spans="1:42" x14ac:dyDescent="0.25">
      <c r="A41">
        <v>0.38</v>
      </c>
      <c r="B41">
        <v>60.910303478845599</v>
      </c>
      <c r="C41">
        <v>103273.943130871</v>
      </c>
      <c r="D41">
        <v>72.983999999999995</v>
      </c>
      <c r="E41">
        <v>0</v>
      </c>
      <c r="F41">
        <v>0</v>
      </c>
      <c r="G41">
        <v>22.523999999999901</v>
      </c>
      <c r="H41">
        <v>0</v>
      </c>
      <c r="I41">
        <v>62.606000000000002</v>
      </c>
      <c r="J41">
        <v>0</v>
      </c>
      <c r="K41">
        <v>41144.266223407198</v>
      </c>
      <c r="L41" s="1">
        <v>6.4574123825877905E-11</v>
      </c>
      <c r="M41" s="1">
        <v>8.5691453932668005E-11</v>
      </c>
      <c r="N41">
        <v>10402.673704434799</v>
      </c>
      <c r="O41" s="1">
        <v>-1.2286878902822601E-7</v>
      </c>
      <c r="P41">
        <v>51727.003203151697</v>
      </c>
      <c r="Q41" s="1">
        <v>6.1589148208440703E-11</v>
      </c>
      <c r="R41">
        <v>28.753333559581598</v>
      </c>
      <c r="S41">
        <v>0</v>
      </c>
      <c r="T41">
        <v>0</v>
      </c>
      <c r="U41">
        <v>7.4003709862255196</v>
      </c>
      <c r="V41" s="1">
        <v>-1.77770813793155E-10</v>
      </c>
      <c r="W41">
        <v>24.756598933216299</v>
      </c>
      <c r="X41">
        <v>0</v>
      </c>
      <c r="Y41">
        <v>75.496252742207801</v>
      </c>
      <c r="Z41">
        <v>0</v>
      </c>
      <c r="AA41" s="1">
        <v>1.8545165403338599E-12</v>
      </c>
      <c r="AB41">
        <v>4.5050168465545504</v>
      </c>
      <c r="AC41">
        <v>0</v>
      </c>
      <c r="AD41">
        <v>29.837219179529601</v>
      </c>
      <c r="AE41">
        <v>0</v>
      </c>
      <c r="AF41">
        <v>4450429.8076531496</v>
      </c>
      <c r="AG41">
        <v>0</v>
      </c>
      <c r="AH41" s="1">
        <v>-1.3340439863895801E-6</v>
      </c>
      <c r="AI41">
        <v>10025832.767206499</v>
      </c>
      <c r="AJ41">
        <v>0</v>
      </c>
      <c r="AK41">
        <v>33415134.216743398</v>
      </c>
      <c r="AL41">
        <v>0</v>
      </c>
      <c r="AM41">
        <f t="shared" si="0"/>
        <v>60.910303478845599</v>
      </c>
      <c r="AN41" s="2">
        <f t="shared" si="1"/>
        <v>0.89893866520965005</v>
      </c>
      <c r="AO41">
        <f t="shared" si="2"/>
        <v>47891396.791601717</v>
      </c>
      <c r="AP41" s="2">
        <f>(Sheet4!$A$26-AO41)/Sheet4!$A$26</f>
        <v>0.89893866520965005</v>
      </c>
    </row>
    <row r="42" spans="1:42" x14ac:dyDescent="0.25">
      <c r="A42">
        <v>0.39</v>
      </c>
      <c r="B42">
        <v>60.9103034786053</v>
      </c>
      <c r="C42">
        <v>103273.943130871</v>
      </c>
      <c r="D42">
        <v>72.983999999999995</v>
      </c>
      <c r="E42">
        <v>0</v>
      </c>
      <c r="F42">
        <v>0</v>
      </c>
      <c r="G42">
        <v>22.524000000000001</v>
      </c>
      <c r="H42">
        <v>0</v>
      </c>
      <c r="I42">
        <v>62.606000000000002</v>
      </c>
      <c r="J42">
        <v>0</v>
      </c>
      <c r="K42">
        <v>41144.266223407198</v>
      </c>
      <c r="L42" s="1">
        <v>6.4574123825877905E-11</v>
      </c>
      <c r="M42" s="1">
        <v>8.5691453932668005E-11</v>
      </c>
      <c r="N42">
        <v>10402.673704434799</v>
      </c>
      <c r="O42" s="1">
        <v>-1.2286878902822601E-7</v>
      </c>
      <c r="P42">
        <v>51727.003203151697</v>
      </c>
      <c r="Q42" s="1">
        <v>1.14823706098832E-10</v>
      </c>
      <c r="R42">
        <v>28.753333559581598</v>
      </c>
      <c r="S42">
        <v>0</v>
      </c>
      <c r="T42">
        <v>0</v>
      </c>
      <c r="U42">
        <v>7.4003709862255498</v>
      </c>
      <c r="V42" s="1">
        <v>-4.1811475086921398E-10</v>
      </c>
      <c r="W42">
        <v>24.756598933216299</v>
      </c>
      <c r="X42">
        <v>0</v>
      </c>
      <c r="Y42">
        <v>75.496252742207801</v>
      </c>
      <c r="Z42">
        <v>0</v>
      </c>
      <c r="AA42" s="1">
        <v>1.8545165403338599E-12</v>
      </c>
      <c r="AB42">
        <v>4.5050168465545797</v>
      </c>
      <c r="AC42">
        <v>0</v>
      </c>
      <c r="AD42">
        <v>29.837219179529601</v>
      </c>
      <c r="AE42">
        <v>0</v>
      </c>
      <c r="AF42">
        <v>4450429.8076531496</v>
      </c>
      <c r="AG42">
        <v>0</v>
      </c>
      <c r="AH42" s="1">
        <v>-1.3340439863895801E-6</v>
      </c>
      <c r="AI42">
        <v>10025832.767206499</v>
      </c>
      <c r="AJ42">
        <v>0</v>
      </c>
      <c r="AK42">
        <v>33415134.216743398</v>
      </c>
      <c r="AL42">
        <v>0</v>
      </c>
      <c r="AM42">
        <f t="shared" si="0"/>
        <v>60.9103034786053</v>
      </c>
      <c r="AN42" s="2">
        <f t="shared" si="1"/>
        <v>0.89893866520965005</v>
      </c>
      <c r="AO42">
        <f t="shared" si="2"/>
        <v>47891396.791601717</v>
      </c>
      <c r="AP42" s="2">
        <f>(Sheet4!$A$26-AO42)/Sheet4!$A$26</f>
        <v>0.89893866520965005</v>
      </c>
    </row>
    <row r="43" spans="1:42" x14ac:dyDescent="0.25">
      <c r="A43">
        <v>0.4</v>
      </c>
      <c r="B43">
        <v>60.910303478603602</v>
      </c>
      <c r="C43">
        <v>103273.943130867</v>
      </c>
      <c r="D43">
        <v>72.983999999999995</v>
      </c>
      <c r="E43">
        <v>0</v>
      </c>
      <c r="F43">
        <v>0</v>
      </c>
      <c r="G43">
        <v>22.523999999999901</v>
      </c>
      <c r="H43">
        <v>0</v>
      </c>
      <c r="I43">
        <v>62.605999999996399</v>
      </c>
      <c r="J43" s="1">
        <v>-1.7153746212959101E-12</v>
      </c>
      <c r="K43">
        <v>41144.266223407198</v>
      </c>
      <c r="L43" s="1">
        <v>6.4574123825877905E-11</v>
      </c>
      <c r="M43" s="1">
        <v>8.5691453932668005E-11</v>
      </c>
      <c r="N43">
        <v>10402.673704434799</v>
      </c>
      <c r="O43" s="1">
        <v>-1.2286878902822601E-7</v>
      </c>
      <c r="P43">
        <v>51727.003203148699</v>
      </c>
      <c r="Q43" s="1">
        <v>-3.99561945938362E-10</v>
      </c>
      <c r="R43">
        <v>28.753333559581598</v>
      </c>
      <c r="S43">
        <v>0</v>
      </c>
      <c r="T43">
        <v>0</v>
      </c>
      <c r="U43">
        <v>7.4003709862255196</v>
      </c>
      <c r="V43" s="1">
        <v>-4.1811475086921398E-10</v>
      </c>
      <c r="W43">
        <v>24.756598933214601</v>
      </c>
      <c r="X43">
        <v>0</v>
      </c>
      <c r="Y43">
        <v>75.496252742207801</v>
      </c>
      <c r="Z43">
        <v>0</v>
      </c>
      <c r="AA43" s="1">
        <v>1.8545165403338599E-12</v>
      </c>
      <c r="AB43">
        <v>4.5050168465545504</v>
      </c>
      <c r="AC43">
        <v>0</v>
      </c>
      <c r="AD43">
        <v>29.837219179525601</v>
      </c>
      <c r="AE43">
        <v>0</v>
      </c>
      <c r="AF43">
        <v>4450429.8076531496</v>
      </c>
      <c r="AG43">
        <v>0</v>
      </c>
      <c r="AH43" s="1">
        <v>-1.3340439863895801E-6</v>
      </c>
      <c r="AI43">
        <v>10025832.767206499</v>
      </c>
      <c r="AJ43">
        <v>0</v>
      </c>
      <c r="AK43">
        <v>33415134.216741901</v>
      </c>
      <c r="AL43">
        <v>0</v>
      </c>
      <c r="AM43">
        <f t="shared" si="0"/>
        <v>60.910303478603602</v>
      </c>
      <c r="AN43" s="2">
        <f t="shared" si="1"/>
        <v>0.89893866520965315</v>
      </c>
      <c r="AO43">
        <f t="shared" si="2"/>
        <v>47891396.791600212</v>
      </c>
      <c r="AP43" s="2">
        <f>(Sheet4!$A$26-AO43)/Sheet4!$A$26</f>
        <v>0.89893866520965315</v>
      </c>
    </row>
    <row r="44" spans="1:42" x14ac:dyDescent="0.25">
      <c r="A44">
        <v>0.41</v>
      </c>
      <c r="B44">
        <v>60.910303478603602</v>
      </c>
      <c r="C44">
        <v>103273.943130867</v>
      </c>
      <c r="D44">
        <v>72.983999999999995</v>
      </c>
      <c r="E44">
        <v>0</v>
      </c>
      <c r="F44">
        <v>0</v>
      </c>
      <c r="G44">
        <v>22.523999999999901</v>
      </c>
      <c r="H44">
        <v>0</v>
      </c>
      <c r="I44">
        <v>62.605999999996399</v>
      </c>
      <c r="J44" s="1">
        <v>-1.7153746212959101E-12</v>
      </c>
      <c r="K44">
        <v>41144.266223407198</v>
      </c>
      <c r="L44" s="1">
        <v>6.4574123825877905E-11</v>
      </c>
      <c r="M44" s="1">
        <v>8.5691453932668005E-11</v>
      </c>
      <c r="N44">
        <v>10402.673704434799</v>
      </c>
      <c r="O44" s="1">
        <v>-1.2286878902822601E-7</v>
      </c>
      <c r="P44">
        <v>51727.003203148699</v>
      </c>
      <c r="Q44" s="1">
        <v>-3.99561945938362E-10</v>
      </c>
      <c r="R44">
        <v>28.753333559581598</v>
      </c>
      <c r="S44">
        <v>0</v>
      </c>
      <c r="T44">
        <v>0</v>
      </c>
      <c r="U44">
        <v>7.4003709862255196</v>
      </c>
      <c r="V44" s="1">
        <v>-4.1811475086921398E-10</v>
      </c>
      <c r="W44">
        <v>24.756598933214601</v>
      </c>
      <c r="X44">
        <v>0</v>
      </c>
      <c r="Y44">
        <v>75.496252742207801</v>
      </c>
      <c r="Z44">
        <v>0</v>
      </c>
      <c r="AA44" s="1">
        <v>1.8545165403338599E-12</v>
      </c>
      <c r="AB44">
        <v>4.5050168465545504</v>
      </c>
      <c r="AC44">
        <v>0</v>
      </c>
      <c r="AD44">
        <v>29.837219179525601</v>
      </c>
      <c r="AE44">
        <v>0</v>
      </c>
      <c r="AF44">
        <v>4450429.8076531496</v>
      </c>
      <c r="AG44">
        <v>0</v>
      </c>
      <c r="AH44" s="1">
        <v>-1.3340439863895801E-6</v>
      </c>
      <c r="AI44">
        <v>10025832.767206499</v>
      </c>
      <c r="AJ44">
        <v>0</v>
      </c>
      <c r="AK44">
        <v>33415134.216741901</v>
      </c>
      <c r="AL44">
        <v>0</v>
      </c>
      <c r="AM44">
        <f t="shared" si="0"/>
        <v>60.910303478603602</v>
      </c>
      <c r="AN44" s="2">
        <f t="shared" si="1"/>
        <v>0.89893866520965315</v>
      </c>
      <c r="AO44">
        <f t="shared" si="2"/>
        <v>47891396.791600212</v>
      </c>
      <c r="AP44" s="2">
        <f>(Sheet4!$A$26-AO44)/Sheet4!$A$26</f>
        <v>0.89893866520965315</v>
      </c>
    </row>
    <row r="45" spans="1:42" x14ac:dyDescent="0.25">
      <c r="A45">
        <v>0.42</v>
      </c>
      <c r="B45">
        <v>60.9103034790189</v>
      </c>
      <c r="C45">
        <v>103273.943130867</v>
      </c>
      <c r="D45">
        <v>72.983999999999995</v>
      </c>
      <c r="E45">
        <v>0</v>
      </c>
      <c r="F45">
        <v>0</v>
      </c>
      <c r="G45">
        <v>22.523999999999901</v>
      </c>
      <c r="H45">
        <v>0</v>
      </c>
      <c r="I45">
        <v>62.605999999996399</v>
      </c>
      <c r="J45" s="1">
        <v>-1.7153746212959101E-12</v>
      </c>
      <c r="K45">
        <v>41144.266223407198</v>
      </c>
      <c r="L45" s="1">
        <v>6.4574123825877905E-11</v>
      </c>
      <c r="M45" s="1">
        <v>8.5691453932668005E-11</v>
      </c>
      <c r="N45">
        <v>10402.673704434799</v>
      </c>
      <c r="O45" s="1">
        <v>-1.2286878902822601E-7</v>
      </c>
      <c r="P45">
        <v>51727.003203148699</v>
      </c>
      <c r="Q45" s="1">
        <v>-3.99561945938362E-10</v>
      </c>
      <c r="R45">
        <v>28.753333559581598</v>
      </c>
      <c r="S45">
        <v>0</v>
      </c>
      <c r="T45">
        <v>0</v>
      </c>
      <c r="U45">
        <v>7.4003709862255196</v>
      </c>
      <c r="V45">
        <v>0</v>
      </c>
      <c r="W45">
        <v>24.756598933214601</v>
      </c>
      <c r="X45" s="1">
        <v>-2.8306180779843598E-12</v>
      </c>
      <c r="Y45">
        <v>75.496252742207801</v>
      </c>
      <c r="Z45">
        <v>0</v>
      </c>
      <c r="AA45" s="1">
        <v>1.8545165403338599E-12</v>
      </c>
      <c r="AB45">
        <v>4.5050168465545504</v>
      </c>
      <c r="AC45">
        <v>0</v>
      </c>
      <c r="AD45">
        <v>29.837219179525601</v>
      </c>
      <c r="AE45">
        <v>0</v>
      </c>
      <c r="AF45">
        <v>4450429.8076531496</v>
      </c>
      <c r="AG45">
        <v>0</v>
      </c>
      <c r="AH45" s="1">
        <v>-1.3340439863895801E-6</v>
      </c>
      <c r="AI45">
        <v>10025832.767206499</v>
      </c>
      <c r="AJ45">
        <v>0</v>
      </c>
      <c r="AK45">
        <v>33415134.216741901</v>
      </c>
      <c r="AL45">
        <v>0</v>
      </c>
      <c r="AM45">
        <f t="shared" si="0"/>
        <v>60.9103034790189</v>
      </c>
      <c r="AN45" s="2">
        <f t="shared" si="1"/>
        <v>0.89893866520965315</v>
      </c>
      <c r="AO45">
        <f t="shared" si="2"/>
        <v>47891396.791600212</v>
      </c>
      <c r="AP45" s="2">
        <f>(Sheet4!$A$26-AO45)/Sheet4!$A$26</f>
        <v>0.89893866520965315</v>
      </c>
    </row>
    <row r="46" spans="1:42" x14ac:dyDescent="0.25">
      <c r="A46">
        <v>0.43</v>
      </c>
      <c r="B46">
        <v>60.910303479018999</v>
      </c>
      <c r="C46">
        <v>103273.943130867</v>
      </c>
      <c r="D46">
        <v>72.983999999999995</v>
      </c>
      <c r="E46">
        <v>0</v>
      </c>
      <c r="F46">
        <v>0</v>
      </c>
      <c r="G46">
        <v>22.523999999999901</v>
      </c>
      <c r="H46">
        <v>0</v>
      </c>
      <c r="I46">
        <v>62.605999999996399</v>
      </c>
      <c r="J46" s="1">
        <v>-1.7153746212959101E-12</v>
      </c>
      <c r="K46">
        <v>41144.266223407198</v>
      </c>
      <c r="L46" s="1">
        <v>6.4574123825877905E-11</v>
      </c>
      <c r="M46" s="1">
        <v>8.5691453932668005E-11</v>
      </c>
      <c r="N46">
        <v>10402.673704434799</v>
      </c>
      <c r="O46" s="1">
        <v>-1.2286878902822601E-7</v>
      </c>
      <c r="P46">
        <v>51727.003203148699</v>
      </c>
      <c r="Q46" s="1">
        <v>-3.99561945938362E-10</v>
      </c>
      <c r="R46">
        <v>28.753333559581598</v>
      </c>
      <c r="S46">
        <v>0</v>
      </c>
      <c r="T46">
        <v>0</v>
      </c>
      <c r="U46">
        <v>7.4003709862255196</v>
      </c>
      <c r="V46">
        <v>0</v>
      </c>
      <c r="W46">
        <v>24.756598933214701</v>
      </c>
      <c r="X46" s="1">
        <v>-2.8306180779843598E-12</v>
      </c>
      <c r="Y46">
        <v>75.496252742207801</v>
      </c>
      <c r="Z46">
        <v>0</v>
      </c>
      <c r="AA46" s="1">
        <v>1.8545165403338599E-12</v>
      </c>
      <c r="AB46">
        <v>4.5050168465545504</v>
      </c>
      <c r="AC46">
        <v>0</v>
      </c>
      <c r="AD46">
        <v>29.837219179525601</v>
      </c>
      <c r="AE46">
        <v>0</v>
      </c>
      <c r="AF46">
        <v>4450429.8076531496</v>
      </c>
      <c r="AG46">
        <v>0</v>
      </c>
      <c r="AH46" s="1">
        <v>-1.3340439863895801E-6</v>
      </c>
      <c r="AI46">
        <v>10025832.767206499</v>
      </c>
      <c r="AJ46">
        <v>0</v>
      </c>
      <c r="AK46">
        <v>33415134.216741901</v>
      </c>
      <c r="AL46">
        <v>0</v>
      </c>
      <c r="AM46">
        <f t="shared" si="0"/>
        <v>60.910303479018999</v>
      </c>
      <c r="AN46" s="2">
        <f t="shared" si="1"/>
        <v>0.89893866520965315</v>
      </c>
      <c r="AO46">
        <f t="shared" si="2"/>
        <v>47891396.791600212</v>
      </c>
      <c r="AP46" s="2">
        <f>(Sheet4!$A$26-AO46)/Sheet4!$A$26</f>
        <v>0.89893866520965315</v>
      </c>
    </row>
    <row r="47" spans="1:42" x14ac:dyDescent="0.25">
      <c r="A47">
        <v>0.44</v>
      </c>
      <c r="B47">
        <v>60.910303479023803</v>
      </c>
      <c r="C47">
        <v>103273.94313087199</v>
      </c>
      <c r="D47">
        <v>72.983999999999995</v>
      </c>
      <c r="E47">
        <v>0</v>
      </c>
      <c r="F47">
        <v>0</v>
      </c>
      <c r="G47">
        <v>22.523999999999901</v>
      </c>
      <c r="H47">
        <v>0</v>
      </c>
      <c r="I47">
        <v>62.606000000000002</v>
      </c>
      <c r="J47">
        <v>0</v>
      </c>
      <c r="K47">
        <v>41144.266223407198</v>
      </c>
      <c r="L47" s="1">
        <v>6.4574123825877905E-11</v>
      </c>
      <c r="M47" s="1">
        <v>8.3673512563109398E-11</v>
      </c>
      <c r="N47">
        <v>10402.673704434799</v>
      </c>
      <c r="O47" s="1">
        <v>-1.22868604401915E-7</v>
      </c>
      <c r="P47">
        <v>51727.003203151697</v>
      </c>
      <c r="Q47" s="1">
        <v>1.31100039649503E-9</v>
      </c>
      <c r="R47">
        <v>28.753333559581801</v>
      </c>
      <c r="S47">
        <v>0</v>
      </c>
      <c r="T47">
        <v>0</v>
      </c>
      <c r="U47">
        <v>7.4003709862255302</v>
      </c>
      <c r="V47">
        <v>0</v>
      </c>
      <c r="W47">
        <v>24.756598933216299</v>
      </c>
      <c r="X47">
        <v>0</v>
      </c>
      <c r="Y47">
        <v>75.496252742207801</v>
      </c>
      <c r="Z47">
        <v>0</v>
      </c>
      <c r="AA47" s="1">
        <v>1.8545165403338599E-12</v>
      </c>
      <c r="AB47">
        <v>4.5050168465545601</v>
      </c>
      <c r="AC47">
        <v>0</v>
      </c>
      <c r="AD47">
        <v>29.837219179529601</v>
      </c>
      <c r="AE47">
        <v>0</v>
      </c>
      <c r="AF47">
        <v>4450429.8076531496</v>
      </c>
      <c r="AG47">
        <v>0</v>
      </c>
      <c r="AH47" s="1">
        <v>-1.3340439863895801E-6</v>
      </c>
      <c r="AI47">
        <v>10025832.767206499</v>
      </c>
      <c r="AJ47">
        <v>0</v>
      </c>
      <c r="AK47">
        <v>33415134.216743398</v>
      </c>
      <c r="AL47">
        <v>0</v>
      </c>
      <c r="AM47">
        <f t="shared" si="0"/>
        <v>60.910303479023803</v>
      </c>
      <c r="AN47" s="2">
        <f t="shared" si="1"/>
        <v>0.89893866520965005</v>
      </c>
      <c r="AO47">
        <f t="shared" si="2"/>
        <v>47891396.791601717</v>
      </c>
      <c r="AP47" s="2">
        <f>(Sheet4!$A$26-AO47)/Sheet4!$A$26</f>
        <v>0.89893866520965005</v>
      </c>
    </row>
    <row r="48" spans="1:42" x14ac:dyDescent="0.25">
      <c r="A48">
        <v>0.45</v>
      </c>
      <c r="B48">
        <v>60.910303479024101</v>
      </c>
      <c r="C48">
        <v>103273.943130871</v>
      </c>
      <c r="D48">
        <v>72.983999999999995</v>
      </c>
      <c r="E48">
        <v>0</v>
      </c>
      <c r="F48">
        <v>0</v>
      </c>
      <c r="G48">
        <v>22.523999999999901</v>
      </c>
      <c r="H48">
        <v>0</v>
      </c>
      <c r="I48">
        <v>62.605999999999902</v>
      </c>
      <c r="J48">
        <v>0</v>
      </c>
      <c r="K48">
        <v>41144.266223407198</v>
      </c>
      <c r="L48" s="1">
        <v>6.4574123825877905E-11</v>
      </c>
      <c r="M48" s="1">
        <v>-1.4006218407302999E-10</v>
      </c>
      <c r="N48">
        <v>10402.673704434799</v>
      </c>
      <c r="O48" s="1">
        <v>-1.22868604401915E-7</v>
      </c>
      <c r="P48">
        <v>51727.003203151697</v>
      </c>
      <c r="Q48" s="1">
        <v>8.0531187309041702E-10</v>
      </c>
      <c r="R48">
        <v>28.753333559581801</v>
      </c>
      <c r="S48">
        <v>0</v>
      </c>
      <c r="T48">
        <v>0</v>
      </c>
      <c r="U48">
        <v>7.40037098622554</v>
      </c>
      <c r="V48">
        <v>0</v>
      </c>
      <c r="W48">
        <v>24.756598933216701</v>
      </c>
      <c r="X48">
        <v>0</v>
      </c>
      <c r="Y48">
        <v>75.496252742207801</v>
      </c>
      <c r="Z48">
        <v>0</v>
      </c>
      <c r="AA48" s="1">
        <v>1.8545165403338599E-12</v>
      </c>
      <c r="AB48">
        <v>4.5050168465545699</v>
      </c>
      <c r="AC48">
        <v>0</v>
      </c>
      <c r="AD48">
        <v>29.837219179529601</v>
      </c>
      <c r="AE48">
        <v>0</v>
      </c>
      <c r="AF48">
        <v>4450429.8076531496</v>
      </c>
      <c r="AG48">
        <v>0</v>
      </c>
      <c r="AH48" s="1">
        <v>-1.3340439863895801E-6</v>
      </c>
      <c r="AI48">
        <v>10025832.767206499</v>
      </c>
      <c r="AJ48">
        <v>0</v>
      </c>
      <c r="AK48">
        <v>33415134.216743398</v>
      </c>
      <c r="AL48">
        <v>0</v>
      </c>
      <c r="AM48">
        <f t="shared" si="0"/>
        <v>60.910303479024101</v>
      </c>
      <c r="AN48" s="2">
        <f t="shared" si="1"/>
        <v>0.89893866520965005</v>
      </c>
      <c r="AO48">
        <f t="shared" si="2"/>
        <v>47891396.791601717</v>
      </c>
      <c r="AP48" s="2">
        <f>(Sheet4!$A$26-AO48)/Sheet4!$A$26</f>
        <v>0.89893866520965005</v>
      </c>
    </row>
    <row r="49" spans="1:42" x14ac:dyDescent="0.25">
      <c r="A49">
        <v>0.46</v>
      </c>
      <c r="B49">
        <v>60.910303479024002</v>
      </c>
      <c r="C49">
        <v>103273.94313087</v>
      </c>
      <c r="D49">
        <v>72.983999999999995</v>
      </c>
      <c r="E49">
        <v>0</v>
      </c>
      <c r="F49">
        <v>0</v>
      </c>
      <c r="G49">
        <v>22.523999999999599</v>
      </c>
      <c r="H49">
        <v>0</v>
      </c>
      <c r="I49">
        <v>62.606000000000101</v>
      </c>
      <c r="J49">
        <v>0</v>
      </c>
      <c r="K49">
        <v>41144.266223407198</v>
      </c>
      <c r="L49" s="1">
        <v>6.4574123825877905E-11</v>
      </c>
      <c r="M49">
        <v>0</v>
      </c>
      <c r="N49">
        <v>10402.673704433901</v>
      </c>
      <c r="O49" s="1">
        <v>-1.22868604401915E-7</v>
      </c>
      <c r="P49">
        <v>51727.003203151799</v>
      </c>
      <c r="Q49" s="1">
        <v>7.2595846036072903E-10</v>
      </c>
      <c r="R49">
        <v>28.753333559581801</v>
      </c>
      <c r="S49">
        <v>0</v>
      </c>
      <c r="T49" s="1">
        <v>-1.5678005659737001E-13</v>
      </c>
      <c r="U49">
        <v>7.4003709862255</v>
      </c>
      <c r="V49">
        <v>0</v>
      </c>
      <c r="W49">
        <v>24.7565989332168</v>
      </c>
      <c r="X49">
        <v>0</v>
      </c>
      <c r="Y49">
        <v>75.496252742207801</v>
      </c>
      <c r="Z49">
        <v>0</v>
      </c>
      <c r="AA49" s="1">
        <v>1.8745171878758199E-12</v>
      </c>
      <c r="AB49">
        <v>4.50501684655445</v>
      </c>
      <c r="AC49">
        <v>0</v>
      </c>
      <c r="AD49">
        <v>29.837219179529701</v>
      </c>
      <c r="AE49">
        <v>0</v>
      </c>
      <c r="AF49">
        <v>4450429.8076531496</v>
      </c>
      <c r="AG49">
        <v>0</v>
      </c>
      <c r="AH49" s="1">
        <v>-9.4675543601498603E-7</v>
      </c>
      <c r="AI49">
        <v>10025832.7672059</v>
      </c>
      <c r="AJ49">
        <v>0</v>
      </c>
      <c r="AK49">
        <v>33415134.216743398</v>
      </c>
      <c r="AL49">
        <v>0</v>
      </c>
      <c r="AM49">
        <f t="shared" si="0"/>
        <v>60.910303479024002</v>
      </c>
      <c r="AN49" s="2">
        <f t="shared" si="1"/>
        <v>0.89893866520965049</v>
      </c>
      <c r="AO49">
        <f t="shared" si="2"/>
        <v>47891396.791601501</v>
      </c>
      <c r="AP49" s="2">
        <f>(Sheet4!$A$26-AO49)/Sheet4!$A$26</f>
        <v>0.89893866520965049</v>
      </c>
    </row>
    <row r="50" spans="1:42" x14ac:dyDescent="0.25">
      <c r="A50">
        <v>0.47</v>
      </c>
      <c r="B50">
        <v>60.910303479023398</v>
      </c>
      <c r="C50">
        <v>103273.943130871</v>
      </c>
      <c r="D50">
        <v>72.983999999999995</v>
      </c>
      <c r="E50">
        <v>0</v>
      </c>
      <c r="F50">
        <v>0</v>
      </c>
      <c r="G50">
        <v>22.523999999998502</v>
      </c>
      <c r="H50">
        <v>0</v>
      </c>
      <c r="I50">
        <v>62.605999999999902</v>
      </c>
      <c r="J50">
        <v>0</v>
      </c>
      <c r="K50">
        <v>41144.266223407198</v>
      </c>
      <c r="L50" s="1">
        <v>6.4574123825877905E-11</v>
      </c>
      <c r="M50">
        <v>0</v>
      </c>
      <c r="N50">
        <v>10402.6737044357</v>
      </c>
      <c r="O50" s="1">
        <v>-1.2286878902822601E-7</v>
      </c>
      <c r="P50">
        <v>51727.003203151697</v>
      </c>
      <c r="Q50" s="1">
        <v>-8.3673512563109398E-11</v>
      </c>
      <c r="R50">
        <v>28.753333559581801</v>
      </c>
      <c r="S50">
        <v>0</v>
      </c>
      <c r="T50" s="1">
        <v>-6.1477081697613398E-13</v>
      </c>
      <c r="U50">
        <v>7.4003709862254601</v>
      </c>
      <c r="V50">
        <v>0</v>
      </c>
      <c r="W50">
        <v>24.756598933216701</v>
      </c>
      <c r="X50">
        <v>0</v>
      </c>
      <c r="Y50">
        <v>75.496252742207801</v>
      </c>
      <c r="Z50">
        <v>0</v>
      </c>
      <c r="AA50" s="1">
        <v>1.93350689271393E-12</v>
      </c>
      <c r="AB50">
        <v>4.5050168465541098</v>
      </c>
      <c r="AC50">
        <v>0</v>
      </c>
      <c r="AD50">
        <v>29.837219179529601</v>
      </c>
      <c r="AE50">
        <v>0</v>
      </c>
      <c r="AF50">
        <v>4450429.8076531496</v>
      </c>
      <c r="AG50">
        <v>0</v>
      </c>
      <c r="AH50">
        <v>0</v>
      </c>
      <c r="AI50">
        <v>10025832.767204201</v>
      </c>
      <c r="AJ50">
        <v>0</v>
      </c>
      <c r="AK50">
        <v>33415134.216743398</v>
      </c>
      <c r="AL50">
        <v>0</v>
      </c>
      <c r="AM50">
        <f t="shared" si="0"/>
        <v>60.910303479023398</v>
      </c>
      <c r="AN50" s="2">
        <f t="shared" si="1"/>
        <v>0.89893866520965204</v>
      </c>
      <c r="AO50">
        <f t="shared" si="2"/>
        <v>47891396.791600749</v>
      </c>
      <c r="AP50" s="2">
        <f>(Sheet4!$A$26-AO50)/Sheet4!$A$26</f>
        <v>0.89893866520965204</v>
      </c>
    </row>
    <row r="51" spans="1:42" x14ac:dyDescent="0.25">
      <c r="A51">
        <v>0.48</v>
      </c>
      <c r="B51">
        <v>72.747099021422301</v>
      </c>
      <c r="C51">
        <v>132918.576049608</v>
      </c>
      <c r="D51">
        <v>72.983999999999995</v>
      </c>
      <c r="E51">
        <v>0</v>
      </c>
      <c r="F51">
        <v>0</v>
      </c>
      <c r="G51">
        <v>22.523999999998502</v>
      </c>
      <c r="H51">
        <v>0</v>
      </c>
      <c r="I51">
        <v>62.605999999999902</v>
      </c>
      <c r="J51">
        <v>32.057399999999902</v>
      </c>
      <c r="K51">
        <v>41144.266223407198</v>
      </c>
      <c r="L51" s="1">
        <v>-5.1841198001056903E-11</v>
      </c>
      <c r="M51">
        <v>0</v>
      </c>
      <c r="N51">
        <v>10402.6737044357</v>
      </c>
      <c r="O51" s="1">
        <v>-9.0478696090912001E-8</v>
      </c>
      <c r="P51">
        <v>51727.003203151602</v>
      </c>
      <c r="Q51">
        <v>29644.632918704399</v>
      </c>
      <c r="R51">
        <v>28.753333559581801</v>
      </c>
      <c r="S51">
        <v>0</v>
      </c>
      <c r="T51">
        <v>0</v>
      </c>
      <c r="U51">
        <v>7.4003709862253997</v>
      </c>
      <c r="V51">
        <v>0</v>
      </c>
      <c r="W51">
        <v>24.756598933216701</v>
      </c>
      <c r="X51">
        <v>11.836795542398299</v>
      </c>
      <c r="Y51">
        <v>75.496252742207801</v>
      </c>
      <c r="Z51">
        <v>0</v>
      </c>
      <c r="AA51" s="1">
        <v>1.93350689271393E-12</v>
      </c>
      <c r="AB51">
        <v>4.5050168465541001</v>
      </c>
      <c r="AC51">
        <v>0</v>
      </c>
      <c r="AD51">
        <v>29.837219179529601</v>
      </c>
      <c r="AE51">
        <v>17.0011378181912</v>
      </c>
      <c r="AF51">
        <v>4450429.8076531496</v>
      </c>
      <c r="AG51">
        <v>0</v>
      </c>
      <c r="AH51">
        <v>0</v>
      </c>
      <c r="AI51">
        <v>10025832.767204201</v>
      </c>
      <c r="AJ51">
        <v>0</v>
      </c>
      <c r="AK51">
        <v>33415134.216743398</v>
      </c>
      <c r="AL51">
        <v>37534781.643414602</v>
      </c>
      <c r="AM51">
        <f t="shared" si="0"/>
        <v>72.747099021422301</v>
      </c>
      <c r="AN51" s="2">
        <f t="shared" si="1"/>
        <v>0.81973205633887036</v>
      </c>
      <c r="AO51">
        <f t="shared" si="2"/>
        <v>85426178.435015351</v>
      </c>
      <c r="AP51" s="2">
        <f>(Sheet4!$A$26-AO51)/Sheet4!$A$26</f>
        <v>0.81973205633887036</v>
      </c>
    </row>
    <row r="52" spans="1:42" x14ac:dyDescent="0.25">
      <c r="A52">
        <v>0.49</v>
      </c>
      <c r="B52">
        <v>72.747098720542496</v>
      </c>
      <c r="C52">
        <v>132918.57604866399</v>
      </c>
      <c r="D52">
        <v>72.984000000000293</v>
      </c>
      <c r="E52">
        <v>0</v>
      </c>
      <c r="F52">
        <v>0</v>
      </c>
      <c r="G52">
        <v>22.524000000000001</v>
      </c>
      <c r="H52">
        <v>0</v>
      </c>
      <c r="I52">
        <v>62.606000000000002</v>
      </c>
      <c r="J52">
        <v>32.057399999999902</v>
      </c>
      <c r="K52">
        <v>41144.266223406703</v>
      </c>
      <c r="L52">
        <v>0</v>
      </c>
      <c r="M52">
        <v>0</v>
      </c>
      <c r="N52">
        <v>10402.6737044286</v>
      </c>
      <c r="O52">
        <v>0</v>
      </c>
      <c r="P52">
        <v>51727.003202124302</v>
      </c>
      <c r="Q52">
        <v>29644.632918704399</v>
      </c>
      <c r="R52">
        <v>28.753333559581701</v>
      </c>
      <c r="S52">
        <v>0</v>
      </c>
      <c r="T52">
        <v>0</v>
      </c>
      <c r="U52">
        <v>7.40037098622558</v>
      </c>
      <c r="V52">
        <v>0</v>
      </c>
      <c r="W52">
        <v>24.7565986323368</v>
      </c>
      <c r="X52">
        <v>11.836795542398299</v>
      </c>
      <c r="Y52">
        <v>75.496252742208696</v>
      </c>
      <c r="Z52">
        <v>0</v>
      </c>
      <c r="AA52" s="1">
        <v>1.8545165403338599E-12</v>
      </c>
      <c r="AB52">
        <v>4.5050168465546099</v>
      </c>
      <c r="AC52">
        <v>0</v>
      </c>
      <c r="AD52">
        <v>29.8372181323004</v>
      </c>
      <c r="AE52">
        <v>17.0011378181912</v>
      </c>
      <c r="AF52">
        <v>4450429.80765309</v>
      </c>
      <c r="AG52">
        <v>0</v>
      </c>
      <c r="AH52">
        <v>0</v>
      </c>
      <c r="AI52">
        <v>10025832.7672066</v>
      </c>
      <c r="AJ52">
        <v>0</v>
      </c>
      <c r="AK52">
        <v>33415133.4567836</v>
      </c>
      <c r="AL52">
        <v>37534781.643414602</v>
      </c>
      <c r="AM52">
        <f t="shared" si="0"/>
        <v>72.747098720542496</v>
      </c>
      <c r="AN52" s="2">
        <f t="shared" si="1"/>
        <v>0.819732057942547</v>
      </c>
      <c r="AO52">
        <f t="shared" si="2"/>
        <v>85426177.675057888</v>
      </c>
      <c r="AP52" s="2">
        <f>(Sheet4!$A$26-AO52)/Sheet4!$A$26</f>
        <v>0.819732057942547</v>
      </c>
    </row>
    <row r="53" spans="1:42" x14ac:dyDescent="0.25">
      <c r="A53">
        <v>0.5</v>
      </c>
      <c r="B53">
        <v>72.747099021422798</v>
      </c>
      <c r="C53">
        <v>132918.57604960899</v>
      </c>
      <c r="D53">
        <v>72.983999999999995</v>
      </c>
      <c r="E53">
        <v>0</v>
      </c>
      <c r="F53">
        <v>0</v>
      </c>
      <c r="G53">
        <v>22.524000000000498</v>
      </c>
      <c r="H53">
        <v>0</v>
      </c>
      <c r="I53">
        <v>62.606000000000002</v>
      </c>
      <c r="J53">
        <v>32.057399999999902</v>
      </c>
      <c r="K53">
        <v>41144.266223407198</v>
      </c>
      <c r="L53">
        <v>0</v>
      </c>
      <c r="M53" s="1">
        <v>-4.5474735088646402E-10</v>
      </c>
      <c r="N53">
        <v>10402.6737044357</v>
      </c>
      <c r="O53" s="1">
        <v>-8.9227113253542698E-8</v>
      </c>
      <c r="P53">
        <v>51727.003203151602</v>
      </c>
      <c r="Q53">
        <v>29644.632918704399</v>
      </c>
      <c r="R53">
        <v>28.753333559581598</v>
      </c>
      <c r="S53">
        <v>0</v>
      </c>
      <c r="T53">
        <v>0</v>
      </c>
      <c r="U53">
        <v>7.40037098622612</v>
      </c>
      <c r="V53">
        <v>0</v>
      </c>
      <c r="W53">
        <v>24.756598933216701</v>
      </c>
      <c r="X53">
        <v>11.836795542398299</v>
      </c>
      <c r="Y53">
        <v>75.496252742207801</v>
      </c>
      <c r="Z53">
        <v>0</v>
      </c>
      <c r="AA53" s="1">
        <v>1.93350689271393E-12</v>
      </c>
      <c r="AB53">
        <v>4.5050168465554403</v>
      </c>
      <c r="AC53">
        <v>0</v>
      </c>
      <c r="AD53">
        <v>29.837219179529601</v>
      </c>
      <c r="AE53">
        <v>17.0011378181912</v>
      </c>
      <c r="AF53">
        <v>4450429.8076531496</v>
      </c>
      <c r="AG53">
        <v>0</v>
      </c>
      <c r="AH53">
        <v>0</v>
      </c>
      <c r="AI53">
        <v>10025832.767205</v>
      </c>
      <c r="AJ53">
        <v>0</v>
      </c>
      <c r="AK53">
        <v>33415134.216743398</v>
      </c>
      <c r="AL53">
        <v>37534781.643414602</v>
      </c>
      <c r="AM53">
        <f t="shared" si="0"/>
        <v>72.747099021422798</v>
      </c>
      <c r="AN53" s="2">
        <f t="shared" si="1"/>
        <v>0.8197320563388687</v>
      </c>
      <c r="AO53">
        <f t="shared" si="2"/>
        <v>85426178.435016155</v>
      </c>
      <c r="AP53" s="2">
        <f>(Sheet4!$A$26-AO53)/Sheet4!$A$26</f>
        <v>0.8197320563388687</v>
      </c>
    </row>
    <row r="54" spans="1:42" x14ac:dyDescent="0.25">
      <c r="A54">
        <v>0.51</v>
      </c>
      <c r="B54">
        <v>72.747091264830402</v>
      </c>
      <c r="C54">
        <v>132918.57604960701</v>
      </c>
      <c r="D54">
        <v>72.983999999999995</v>
      </c>
      <c r="E54">
        <v>0</v>
      </c>
      <c r="F54" s="1">
        <v>2.3690974602068E-13</v>
      </c>
      <c r="G54">
        <v>22.523999999999901</v>
      </c>
      <c r="H54">
        <v>0</v>
      </c>
      <c r="I54">
        <v>62.606000000000002</v>
      </c>
      <c r="J54">
        <v>32.057399999998701</v>
      </c>
      <c r="K54">
        <v>41144.266223407198</v>
      </c>
      <c r="L54" s="1">
        <v>6.4574123825877905E-11</v>
      </c>
      <c r="M54">
        <v>0</v>
      </c>
      <c r="N54">
        <v>10402.673704434799</v>
      </c>
      <c r="O54" s="1">
        <v>-8.9227100819044796E-8</v>
      </c>
      <c r="P54">
        <v>51727.003203151697</v>
      </c>
      <c r="Q54">
        <v>29644.632918703199</v>
      </c>
      <c r="R54">
        <v>28.753325802990801</v>
      </c>
      <c r="S54">
        <v>0</v>
      </c>
      <c r="T54">
        <v>0</v>
      </c>
      <c r="U54">
        <v>7.4003709862255302</v>
      </c>
      <c r="V54">
        <v>0</v>
      </c>
      <c r="W54">
        <v>24.756598933216701</v>
      </c>
      <c r="X54">
        <v>11.836795542397301</v>
      </c>
      <c r="Y54">
        <v>75.496252742207801</v>
      </c>
      <c r="Z54">
        <v>0</v>
      </c>
      <c r="AA54" s="1">
        <v>1.9454438060506602E-12</v>
      </c>
      <c r="AB54">
        <v>4.5050168465545504</v>
      </c>
      <c r="AC54">
        <v>0</v>
      </c>
      <c r="AD54">
        <v>29.8372191795298</v>
      </c>
      <c r="AE54">
        <v>17.001137818189498</v>
      </c>
      <c r="AF54">
        <v>4450429.8076531496</v>
      </c>
      <c r="AG54">
        <v>0</v>
      </c>
      <c r="AH54">
        <v>0</v>
      </c>
      <c r="AI54">
        <v>10025832.7672066</v>
      </c>
      <c r="AJ54">
        <v>0</v>
      </c>
      <c r="AK54">
        <v>33415134.216743398</v>
      </c>
      <c r="AL54">
        <v>37534781.6434104</v>
      </c>
      <c r="AM54">
        <f t="shared" si="0"/>
        <v>72.747091264830402</v>
      </c>
      <c r="AN54" s="2">
        <f t="shared" si="1"/>
        <v>0.81973205633887425</v>
      </c>
      <c r="AO54">
        <f t="shared" si="2"/>
        <v>85426178.435013548</v>
      </c>
      <c r="AP54" s="2">
        <f>(Sheet4!$A$26-AO54)/Sheet4!$A$26</f>
        <v>0.81973205633887425</v>
      </c>
    </row>
    <row r="55" spans="1:42" x14ac:dyDescent="0.25">
      <c r="A55">
        <v>0.52</v>
      </c>
      <c r="B55">
        <v>72.747099022513098</v>
      </c>
      <c r="C55">
        <v>132918.57604969799</v>
      </c>
      <c r="D55">
        <v>72.983999999999995</v>
      </c>
      <c r="E55">
        <v>0</v>
      </c>
      <c r="F55" s="1">
        <v>5.9432047950215597E-12</v>
      </c>
      <c r="G55">
        <v>22.524000000000001</v>
      </c>
      <c r="H55">
        <v>0</v>
      </c>
      <c r="I55">
        <v>62.606000000000002</v>
      </c>
      <c r="J55">
        <v>32.057399999999802</v>
      </c>
      <c r="K55">
        <v>41144.266223407198</v>
      </c>
      <c r="L55">
        <v>0</v>
      </c>
      <c r="M55">
        <v>0</v>
      </c>
      <c r="N55">
        <v>10402.673704434799</v>
      </c>
      <c r="O55">
        <v>0</v>
      </c>
      <c r="P55">
        <v>51727.003203151602</v>
      </c>
      <c r="Q55">
        <v>29644.632918704399</v>
      </c>
      <c r="R55">
        <v>28.753333559581598</v>
      </c>
      <c r="S55">
        <v>0</v>
      </c>
      <c r="T55" s="1">
        <v>4.2041081886322399E-12</v>
      </c>
      <c r="U55">
        <v>7.4003709871394401</v>
      </c>
      <c r="V55" s="1">
        <v>1.72812301855513E-10</v>
      </c>
      <c r="W55">
        <v>24.756598933216701</v>
      </c>
      <c r="X55">
        <v>11.8367955423982</v>
      </c>
      <c r="Y55">
        <v>75.496252742207801</v>
      </c>
      <c r="Z55">
        <v>0</v>
      </c>
      <c r="AA55" s="1">
        <v>8.9638708235262403E-12</v>
      </c>
      <c r="AB55">
        <v>4.5050168465546001</v>
      </c>
      <c r="AC55" s="1">
        <v>4.24549284616659E-13</v>
      </c>
      <c r="AD55">
        <v>29.8372191795298</v>
      </c>
      <c r="AE55">
        <v>17.001137818191001</v>
      </c>
      <c r="AF55">
        <v>4450429.8076531496</v>
      </c>
      <c r="AG55">
        <v>0</v>
      </c>
      <c r="AH55">
        <v>0</v>
      </c>
      <c r="AI55">
        <v>10025832.767206701</v>
      </c>
      <c r="AJ55">
        <v>0</v>
      </c>
      <c r="AK55">
        <v>33415134.216743398</v>
      </c>
      <c r="AL55">
        <v>37534781.643414199</v>
      </c>
      <c r="AM55">
        <f t="shared" si="0"/>
        <v>72.747099022513098</v>
      </c>
      <c r="AN55" s="2">
        <f t="shared" si="1"/>
        <v>0.81973205633886592</v>
      </c>
      <c r="AO55">
        <f t="shared" si="2"/>
        <v>85426178.435017452</v>
      </c>
      <c r="AP55" s="2">
        <f>(Sheet4!$A$26-AO55)/Sheet4!$A$26</f>
        <v>0.81973205633886592</v>
      </c>
    </row>
    <row r="56" spans="1:42" x14ac:dyDescent="0.25">
      <c r="A56">
        <v>0.53</v>
      </c>
      <c r="B56">
        <v>72.747099021421903</v>
      </c>
      <c r="C56">
        <v>132918.576049556</v>
      </c>
      <c r="D56">
        <v>72.983999999999995</v>
      </c>
      <c r="E56">
        <v>0</v>
      </c>
      <c r="F56">
        <v>0</v>
      </c>
      <c r="G56">
        <v>22.523999999999401</v>
      </c>
      <c r="H56">
        <v>0</v>
      </c>
      <c r="I56">
        <v>62.606000000000002</v>
      </c>
      <c r="J56">
        <v>32.057399999999902</v>
      </c>
      <c r="K56">
        <v>41144.266223407198</v>
      </c>
      <c r="L56" s="1">
        <v>-5.1841198001056903E-11</v>
      </c>
      <c r="M56">
        <v>0</v>
      </c>
      <c r="N56">
        <v>10402.673704433601</v>
      </c>
      <c r="O56" s="1">
        <v>-1.4007265125570701E-7</v>
      </c>
      <c r="P56">
        <v>51727.003203151602</v>
      </c>
      <c r="Q56">
        <v>29644.632918704399</v>
      </c>
      <c r="R56">
        <v>28.753333559581598</v>
      </c>
      <c r="S56">
        <v>0</v>
      </c>
      <c r="T56">
        <v>0</v>
      </c>
      <c r="U56">
        <v>7.4003709862255302</v>
      </c>
      <c r="V56">
        <v>0</v>
      </c>
      <c r="W56">
        <v>24.756598933216299</v>
      </c>
      <c r="X56">
        <v>11.836795542398299</v>
      </c>
      <c r="Y56">
        <v>75.496252742207801</v>
      </c>
      <c r="Z56">
        <v>0</v>
      </c>
      <c r="AA56" s="1">
        <v>1.9343483345502E-12</v>
      </c>
      <c r="AB56">
        <v>4.5050168465543896</v>
      </c>
      <c r="AC56">
        <v>0</v>
      </c>
      <c r="AD56">
        <v>29.8372191795298</v>
      </c>
      <c r="AE56">
        <v>17.0011378181912</v>
      </c>
      <c r="AF56">
        <v>4450429.8076531496</v>
      </c>
      <c r="AG56">
        <v>0</v>
      </c>
      <c r="AH56">
        <v>0</v>
      </c>
      <c r="AI56">
        <v>10025832.7672056</v>
      </c>
      <c r="AJ56">
        <v>0</v>
      </c>
      <c r="AK56">
        <v>33415134.216743398</v>
      </c>
      <c r="AL56">
        <v>37534781.643414602</v>
      </c>
      <c r="AM56">
        <f t="shared" si="0"/>
        <v>72.747099021421903</v>
      </c>
      <c r="AN56" s="2">
        <f t="shared" si="1"/>
        <v>0.81973205633886748</v>
      </c>
      <c r="AO56">
        <f t="shared" si="2"/>
        <v>85426178.435016751</v>
      </c>
      <c r="AP56" s="2">
        <f>(Sheet4!$A$26-AO56)/Sheet4!$A$26</f>
        <v>0.81973205633886748</v>
      </c>
    </row>
    <row r="57" spans="1:42" x14ac:dyDescent="0.25">
      <c r="A57">
        <v>0.54</v>
      </c>
      <c r="B57">
        <v>72.747099021421405</v>
      </c>
      <c r="C57">
        <v>132918.57604960899</v>
      </c>
      <c r="D57">
        <v>72.983999999999995</v>
      </c>
      <c r="E57">
        <v>0</v>
      </c>
      <c r="F57">
        <v>0</v>
      </c>
      <c r="G57">
        <v>22.524000000000001</v>
      </c>
      <c r="H57">
        <v>0</v>
      </c>
      <c r="I57">
        <v>62.606000000000002</v>
      </c>
      <c r="J57">
        <v>32.057399999998601</v>
      </c>
      <c r="K57">
        <v>41144.266223407198</v>
      </c>
      <c r="L57" s="1">
        <v>-5.1841198001056903E-11</v>
      </c>
      <c r="M57">
        <v>0</v>
      </c>
      <c r="N57">
        <v>10402.673704434799</v>
      </c>
      <c r="O57" s="1">
        <v>-8.9227093713617399E-8</v>
      </c>
      <c r="P57">
        <v>51727.003203151602</v>
      </c>
      <c r="Q57">
        <v>29644.632918704599</v>
      </c>
      <c r="R57">
        <v>28.753333559581801</v>
      </c>
      <c r="S57">
        <v>0</v>
      </c>
      <c r="T57">
        <v>0</v>
      </c>
      <c r="U57">
        <v>7.40037098622554</v>
      </c>
      <c r="V57">
        <v>0</v>
      </c>
      <c r="W57">
        <v>24.756598933216701</v>
      </c>
      <c r="X57">
        <v>11.836795542397301</v>
      </c>
      <c r="Y57">
        <v>75.496252742207801</v>
      </c>
      <c r="Z57">
        <v>0</v>
      </c>
      <c r="AA57" s="1">
        <v>1.9341379740911302E-12</v>
      </c>
      <c r="AB57">
        <v>4.5050168465545797</v>
      </c>
      <c r="AC57">
        <v>0</v>
      </c>
      <c r="AD57">
        <v>29.837219179529601</v>
      </c>
      <c r="AE57">
        <v>17.001137818189399</v>
      </c>
      <c r="AF57">
        <v>4450429.8076531496</v>
      </c>
      <c r="AG57">
        <v>0</v>
      </c>
      <c r="AH57">
        <v>0</v>
      </c>
      <c r="AI57">
        <v>10025832.7672066</v>
      </c>
      <c r="AJ57">
        <v>0</v>
      </c>
      <c r="AK57">
        <v>33415134.216743398</v>
      </c>
      <c r="AL57">
        <v>37534781.643410303</v>
      </c>
      <c r="AM57">
        <f t="shared" si="0"/>
        <v>72.747099021421405</v>
      </c>
      <c r="AN57" s="2">
        <f t="shared" si="1"/>
        <v>0.81973205633887436</v>
      </c>
      <c r="AO57">
        <f t="shared" si="2"/>
        <v>85426178.435013443</v>
      </c>
      <c r="AP57" s="2">
        <f>(Sheet4!$A$26-AO57)/Sheet4!$A$26</f>
        <v>0.81973205633887436</v>
      </c>
    </row>
    <row r="58" spans="1:42" x14ac:dyDescent="0.25">
      <c r="A58">
        <v>0.55000000000000004</v>
      </c>
      <c r="B58">
        <v>72.747099021624706</v>
      </c>
      <c r="C58">
        <v>132918.576049556</v>
      </c>
      <c r="D58">
        <v>72.983999999999995</v>
      </c>
      <c r="E58">
        <v>0</v>
      </c>
      <c r="F58">
        <v>0</v>
      </c>
      <c r="G58">
        <v>22.524000000000001</v>
      </c>
      <c r="H58">
        <v>0</v>
      </c>
      <c r="I58">
        <v>62.606000000000002</v>
      </c>
      <c r="J58">
        <v>32.057399999998601</v>
      </c>
      <c r="K58">
        <v>41144.266223407198</v>
      </c>
      <c r="L58" s="1">
        <v>6.4574123825877905E-11</v>
      </c>
      <c r="M58" s="1">
        <v>-4.58385329693555E-10</v>
      </c>
      <c r="N58">
        <v>10402.673704434799</v>
      </c>
      <c r="O58" s="1">
        <v>-1.40072486054521E-7</v>
      </c>
      <c r="P58">
        <v>51727.003203151697</v>
      </c>
      <c r="Q58">
        <v>29644.632918703301</v>
      </c>
      <c r="R58">
        <v>28.753333559581598</v>
      </c>
      <c r="S58">
        <v>0</v>
      </c>
      <c r="T58">
        <v>0</v>
      </c>
      <c r="U58">
        <v>7.40037098622554</v>
      </c>
      <c r="V58" s="1">
        <v>2.0392420391202001E-10</v>
      </c>
      <c r="W58">
        <v>24.756598933216299</v>
      </c>
      <c r="X58">
        <v>11.8367955423972</v>
      </c>
      <c r="Y58">
        <v>75.496252742207801</v>
      </c>
      <c r="Z58">
        <v>0</v>
      </c>
      <c r="AA58" s="1">
        <v>1.9341379740911302E-12</v>
      </c>
      <c r="AB58">
        <v>4.5050168465545797</v>
      </c>
      <c r="AC58">
        <v>0</v>
      </c>
      <c r="AD58">
        <v>29.8372191795298</v>
      </c>
      <c r="AE58">
        <v>17.001137818189399</v>
      </c>
      <c r="AF58">
        <v>4450429.8076531496</v>
      </c>
      <c r="AG58">
        <v>0</v>
      </c>
      <c r="AH58">
        <v>0</v>
      </c>
      <c r="AI58">
        <v>10025832.7672066</v>
      </c>
      <c r="AJ58">
        <v>0</v>
      </c>
      <c r="AK58">
        <v>33415134.216743398</v>
      </c>
      <c r="AL58">
        <v>37534781.643410303</v>
      </c>
      <c r="AM58">
        <f t="shared" si="0"/>
        <v>72.747099021624706</v>
      </c>
      <c r="AN58" s="2">
        <f t="shared" si="1"/>
        <v>0.81973205633887436</v>
      </c>
      <c r="AO58">
        <f t="shared" si="2"/>
        <v>85426178.435013443</v>
      </c>
      <c r="AP58" s="2">
        <f>(Sheet4!$A$26-AO58)/Sheet4!$A$26</f>
        <v>0.81973205633887436</v>
      </c>
    </row>
    <row r="59" spans="1:42" x14ac:dyDescent="0.25">
      <c r="A59">
        <v>0.56000000000000005</v>
      </c>
      <c r="B59">
        <v>72.747099021625502</v>
      </c>
      <c r="C59">
        <v>132918.57604960899</v>
      </c>
      <c r="D59">
        <v>72.983999999999995</v>
      </c>
      <c r="E59">
        <v>0</v>
      </c>
      <c r="F59">
        <v>0</v>
      </c>
      <c r="G59">
        <v>22.524000000000001</v>
      </c>
      <c r="H59">
        <v>0</v>
      </c>
      <c r="I59">
        <v>62.606000000000002</v>
      </c>
      <c r="J59">
        <v>32.057399999998601</v>
      </c>
      <c r="K59">
        <v>41144.266223407198</v>
      </c>
      <c r="L59">
        <v>0</v>
      </c>
      <c r="M59">
        <v>0</v>
      </c>
      <c r="N59">
        <v>10402.673704434799</v>
      </c>
      <c r="O59" s="1">
        <v>-8.9227182531459395E-8</v>
      </c>
      <c r="P59">
        <v>51727.003203151602</v>
      </c>
      <c r="Q59">
        <v>29644.632918704599</v>
      </c>
      <c r="R59">
        <v>28.753333559581598</v>
      </c>
      <c r="S59">
        <v>0</v>
      </c>
      <c r="T59">
        <v>0</v>
      </c>
      <c r="U59">
        <v>7.4003709862255498</v>
      </c>
      <c r="V59" s="1">
        <v>2.0471860773425801E-10</v>
      </c>
      <c r="W59">
        <v>24.756598933216299</v>
      </c>
      <c r="X59">
        <v>11.836795542397301</v>
      </c>
      <c r="Y59">
        <v>75.496252742207801</v>
      </c>
      <c r="Z59">
        <v>0</v>
      </c>
      <c r="AA59" s="1">
        <v>1.9341379740911302E-12</v>
      </c>
      <c r="AB59">
        <v>4.5050168465545903</v>
      </c>
      <c r="AC59">
        <v>0</v>
      </c>
      <c r="AD59">
        <v>29.837219179529601</v>
      </c>
      <c r="AE59">
        <v>17.001137818189399</v>
      </c>
      <c r="AF59">
        <v>4450429.8076531496</v>
      </c>
      <c r="AG59">
        <v>0</v>
      </c>
      <c r="AH59">
        <v>0</v>
      </c>
      <c r="AI59">
        <v>10025832.7672066</v>
      </c>
      <c r="AJ59">
        <v>0</v>
      </c>
      <c r="AK59">
        <v>33415134.216743398</v>
      </c>
      <c r="AL59">
        <v>37534781.643410303</v>
      </c>
      <c r="AM59">
        <f t="shared" si="0"/>
        <v>72.747099021625502</v>
      </c>
      <c r="AN59" s="2">
        <f t="shared" si="1"/>
        <v>0.81973205633887436</v>
      </c>
      <c r="AO59">
        <f t="shared" si="2"/>
        <v>85426178.435013443</v>
      </c>
      <c r="AP59" s="2">
        <f>(Sheet4!$A$26-AO59)/Sheet4!$A$26</f>
        <v>0.81973205633887436</v>
      </c>
    </row>
    <row r="60" spans="1:42" x14ac:dyDescent="0.25">
      <c r="A60">
        <v>0.56999999999999995</v>
      </c>
      <c r="B60">
        <v>72.747099021430799</v>
      </c>
      <c r="C60">
        <v>132918.576049608</v>
      </c>
      <c r="D60">
        <v>72.983999999999995</v>
      </c>
      <c r="E60">
        <v>0</v>
      </c>
      <c r="F60">
        <v>0</v>
      </c>
      <c r="G60">
        <v>22.524000000000001</v>
      </c>
      <c r="H60">
        <v>0</v>
      </c>
      <c r="I60">
        <v>62.606000000000002</v>
      </c>
      <c r="J60">
        <v>32.057399999998601</v>
      </c>
      <c r="K60">
        <v>41144.266223407198</v>
      </c>
      <c r="L60" s="1">
        <v>6.4574123825877905E-11</v>
      </c>
      <c r="M60">
        <v>0</v>
      </c>
      <c r="N60">
        <v>10402.673704434799</v>
      </c>
      <c r="O60" s="1">
        <v>-8.9227113253542698E-8</v>
      </c>
      <c r="P60">
        <v>51727.003203151697</v>
      </c>
      <c r="Q60">
        <v>29644.632918703301</v>
      </c>
      <c r="R60">
        <v>28.753333559581598</v>
      </c>
      <c r="S60">
        <v>0</v>
      </c>
      <c r="T60">
        <v>0</v>
      </c>
      <c r="U60">
        <v>7.4003709862255498</v>
      </c>
      <c r="V60" s="1">
        <v>1.00682526552042E-11</v>
      </c>
      <c r="W60">
        <v>24.756598933216299</v>
      </c>
      <c r="X60">
        <v>11.8367955423972</v>
      </c>
      <c r="Y60">
        <v>75.496252742207801</v>
      </c>
      <c r="Z60">
        <v>0</v>
      </c>
      <c r="AA60" s="1">
        <v>1.9341379740911302E-12</v>
      </c>
      <c r="AB60">
        <v>4.5050168465545903</v>
      </c>
      <c r="AC60">
        <v>0</v>
      </c>
      <c r="AD60">
        <v>29.837219179529601</v>
      </c>
      <c r="AE60">
        <v>17.001137818189399</v>
      </c>
      <c r="AF60">
        <v>4450429.8076531496</v>
      </c>
      <c r="AG60">
        <v>0</v>
      </c>
      <c r="AH60">
        <v>0</v>
      </c>
      <c r="AI60">
        <v>10025832.7672066</v>
      </c>
      <c r="AJ60">
        <v>0</v>
      </c>
      <c r="AK60">
        <v>33415134.216743398</v>
      </c>
      <c r="AL60">
        <v>37534781.643410303</v>
      </c>
      <c r="AM60">
        <f t="shared" si="0"/>
        <v>72.747099021430799</v>
      </c>
      <c r="AN60" s="2">
        <f t="shared" si="1"/>
        <v>0.81973205633887436</v>
      </c>
      <c r="AO60">
        <f t="shared" si="2"/>
        <v>85426178.435013443</v>
      </c>
      <c r="AP60" s="2">
        <f>(Sheet4!$A$26-AO60)/Sheet4!$A$26</f>
        <v>0.81973205633887436</v>
      </c>
    </row>
    <row r="61" spans="1:42" x14ac:dyDescent="0.25">
      <c r="A61">
        <v>0.57999999999999996</v>
      </c>
      <c r="B61">
        <v>73.876806381525199</v>
      </c>
      <c r="C61">
        <v>136051.94373835399</v>
      </c>
      <c r="D61">
        <v>72.983999999999995</v>
      </c>
      <c r="E61">
        <v>0</v>
      </c>
      <c r="F61">
        <v>0</v>
      </c>
      <c r="G61">
        <v>22.524000000000001</v>
      </c>
      <c r="H61">
        <v>0</v>
      </c>
      <c r="I61">
        <v>62.606000000000002</v>
      </c>
      <c r="J61">
        <v>33.450863424686098</v>
      </c>
      <c r="K61">
        <v>41144.266223407198</v>
      </c>
      <c r="L61">
        <v>0</v>
      </c>
      <c r="M61">
        <v>0</v>
      </c>
      <c r="N61">
        <v>10402.6737044286</v>
      </c>
      <c r="O61" s="1">
        <v>-9.0478906589197497E-8</v>
      </c>
      <c r="P61">
        <v>51727.003203151602</v>
      </c>
      <c r="Q61">
        <v>32778.000607457099</v>
      </c>
      <c r="R61">
        <v>28.753333559581598</v>
      </c>
      <c r="S61">
        <v>0</v>
      </c>
      <c r="T61">
        <v>0</v>
      </c>
      <c r="U61">
        <v>7.40037098622554</v>
      </c>
      <c r="V61" s="1">
        <v>1.98372814518222E-10</v>
      </c>
      <c r="W61">
        <v>24.756598933216299</v>
      </c>
      <c r="X61">
        <v>12.966502902303199</v>
      </c>
      <c r="Y61">
        <v>75.496252742207801</v>
      </c>
      <c r="Z61">
        <v>0</v>
      </c>
      <c r="AA61" s="1">
        <v>1.9341379740911302E-12</v>
      </c>
      <c r="AB61">
        <v>4.5050168465545797</v>
      </c>
      <c r="AC61">
        <v>0</v>
      </c>
      <c r="AD61">
        <v>29.837219179529601</v>
      </c>
      <c r="AE61">
        <v>18.864882787138502</v>
      </c>
      <c r="AF61">
        <v>4450429.8076531496</v>
      </c>
      <c r="AG61">
        <v>0</v>
      </c>
      <c r="AH61">
        <v>0</v>
      </c>
      <c r="AI61">
        <v>10025832.7672066</v>
      </c>
      <c r="AJ61">
        <v>0</v>
      </c>
      <c r="AK61">
        <v>33415134.216743398</v>
      </c>
      <c r="AL61">
        <v>42073560.070946299</v>
      </c>
      <c r="AM61">
        <f t="shared" si="0"/>
        <v>73.876806381525199</v>
      </c>
      <c r="AN61" s="2">
        <f t="shared" si="1"/>
        <v>0.81015423992645197</v>
      </c>
      <c r="AO61">
        <f t="shared" si="2"/>
        <v>89964956.862549454</v>
      </c>
      <c r="AP61" s="2">
        <f>(Sheet4!$A$26-AO61)/Sheet4!$A$26</f>
        <v>0.81015423992645197</v>
      </c>
    </row>
    <row r="62" spans="1:42" x14ac:dyDescent="0.25">
      <c r="A62">
        <v>0.59</v>
      </c>
      <c r="B62">
        <v>75.150544422585895</v>
      </c>
      <c r="C62">
        <v>138515.38281720199</v>
      </c>
      <c r="D62">
        <v>72.984000000007995</v>
      </c>
      <c r="E62">
        <v>0</v>
      </c>
      <c r="F62">
        <v>0</v>
      </c>
      <c r="G62">
        <v>22.524000000000001</v>
      </c>
      <c r="H62">
        <v>0</v>
      </c>
      <c r="I62">
        <v>62.606000000000002</v>
      </c>
      <c r="J62">
        <v>34.681281118902902</v>
      </c>
      <c r="K62">
        <v>41144.266223406798</v>
      </c>
      <c r="L62">
        <v>0</v>
      </c>
      <c r="M62">
        <v>0</v>
      </c>
      <c r="N62">
        <v>10402.673704434501</v>
      </c>
      <c r="O62">
        <v>0</v>
      </c>
      <c r="P62">
        <v>51727.0032031515</v>
      </c>
      <c r="Q62">
        <v>35241.439686209698</v>
      </c>
      <c r="R62">
        <v>28.7533335595819</v>
      </c>
      <c r="S62">
        <v>0</v>
      </c>
      <c r="T62">
        <v>0</v>
      </c>
      <c r="U62">
        <v>7.40037098622554</v>
      </c>
      <c r="V62">
        <v>0</v>
      </c>
      <c r="W62">
        <v>24.756599047101702</v>
      </c>
      <c r="X62">
        <v>14.240240829676701</v>
      </c>
      <c r="Y62">
        <v>75.496252742207602</v>
      </c>
      <c r="Z62">
        <v>0</v>
      </c>
      <c r="AA62" s="1">
        <v>1.8545165403338599E-12</v>
      </c>
      <c r="AB62">
        <v>4.5050168465545797</v>
      </c>
      <c r="AC62">
        <v>0</v>
      </c>
      <c r="AD62">
        <v>29.8372181788198</v>
      </c>
      <c r="AE62">
        <v>20.376687536849399</v>
      </c>
      <c r="AF62">
        <v>4450429.80765168</v>
      </c>
      <c r="AG62">
        <v>0</v>
      </c>
      <c r="AH62">
        <v>0</v>
      </c>
      <c r="AI62">
        <v>10025832.7672066</v>
      </c>
      <c r="AJ62">
        <v>0</v>
      </c>
      <c r="AK62">
        <v>33415133.490541998</v>
      </c>
      <c r="AL62">
        <v>46081267.190077998</v>
      </c>
      <c r="AM62">
        <f t="shared" si="0"/>
        <v>75.150544422585895</v>
      </c>
      <c r="AN62" s="2">
        <f t="shared" si="1"/>
        <v>0.80169710180455389</v>
      </c>
      <c r="AO62">
        <f t="shared" si="2"/>
        <v>93972663.255478278</v>
      </c>
      <c r="AP62" s="2">
        <f>(Sheet4!$A$26-AO62)/Sheet4!$A$26</f>
        <v>0.80169710180455389</v>
      </c>
    </row>
    <row r="63" spans="1:42" x14ac:dyDescent="0.25">
      <c r="A63">
        <v>0.6</v>
      </c>
      <c r="B63">
        <v>76.424282463646705</v>
      </c>
      <c r="C63">
        <v>142467.989858688</v>
      </c>
      <c r="D63">
        <v>72.984000000012799</v>
      </c>
      <c r="E63">
        <v>0</v>
      </c>
      <c r="F63">
        <v>0</v>
      </c>
      <c r="G63">
        <v>22.523999999999901</v>
      </c>
      <c r="H63">
        <v>0</v>
      </c>
      <c r="I63">
        <v>62.606000000000002</v>
      </c>
      <c r="J63">
        <v>37.622979756921801</v>
      </c>
      <c r="K63">
        <v>41144.2662234038</v>
      </c>
      <c r="L63">
        <v>0</v>
      </c>
      <c r="M63">
        <v>0</v>
      </c>
      <c r="N63">
        <v>10402.673704434201</v>
      </c>
      <c r="O63">
        <v>0</v>
      </c>
      <c r="P63">
        <v>51727.003203151602</v>
      </c>
      <c r="Q63">
        <v>39194.046727698696</v>
      </c>
      <c r="R63">
        <v>28.753333559581701</v>
      </c>
      <c r="S63">
        <v>0</v>
      </c>
      <c r="T63">
        <v>0</v>
      </c>
      <c r="U63">
        <v>7.4003709862255498</v>
      </c>
      <c r="V63">
        <v>0</v>
      </c>
      <c r="W63">
        <v>24.756599040921799</v>
      </c>
      <c r="X63">
        <v>15.5139788769176</v>
      </c>
      <c r="Y63">
        <v>75.496252742207204</v>
      </c>
      <c r="Z63">
        <v>0</v>
      </c>
      <c r="AA63" s="1">
        <v>1.8545165403338599E-12</v>
      </c>
      <c r="AB63">
        <v>4.5050168465545797</v>
      </c>
      <c r="AC63">
        <v>0</v>
      </c>
      <c r="AD63">
        <v>29.8372191795298</v>
      </c>
      <c r="AE63">
        <v>23.039895327885699</v>
      </c>
      <c r="AF63">
        <v>4450429.8076507896</v>
      </c>
      <c r="AG63">
        <v>0</v>
      </c>
      <c r="AH63">
        <v>0</v>
      </c>
      <c r="AI63">
        <v>10025832.767206401</v>
      </c>
      <c r="AJ63">
        <v>0</v>
      </c>
      <c r="AK63">
        <v>33415133.4567836</v>
      </c>
      <c r="AL63">
        <v>55662945.533409297</v>
      </c>
      <c r="AM63">
        <f t="shared" si="0"/>
        <v>76.424282463646705</v>
      </c>
      <c r="AN63" s="2">
        <f t="shared" si="1"/>
        <v>0.78147766231501958</v>
      </c>
      <c r="AO63">
        <f t="shared" si="2"/>
        <v>103554341.5650501</v>
      </c>
      <c r="AP63" s="2">
        <f>(Sheet4!$A$26-AO63)/Sheet4!$A$26</f>
        <v>0.78147766231501958</v>
      </c>
    </row>
    <row r="64" spans="1:42" x14ac:dyDescent="0.25">
      <c r="A64">
        <v>0.61</v>
      </c>
      <c r="B64">
        <v>78.523515995676505</v>
      </c>
      <c r="C64">
        <v>131282.40796829501</v>
      </c>
      <c r="D64">
        <v>72.984000000000293</v>
      </c>
      <c r="E64">
        <v>0</v>
      </c>
      <c r="F64">
        <v>40</v>
      </c>
      <c r="G64">
        <v>14.025288227689</v>
      </c>
      <c r="H64">
        <v>0</v>
      </c>
      <c r="I64">
        <v>62.605999999999803</v>
      </c>
      <c r="J64">
        <v>0</v>
      </c>
      <c r="K64">
        <v>41144.266223407198</v>
      </c>
      <c r="L64" s="1">
        <v>-1.95922197872278E-11</v>
      </c>
      <c r="M64">
        <v>37635.6140838668</v>
      </c>
      <c r="N64">
        <v>775.52445791818502</v>
      </c>
      <c r="O64" s="1">
        <v>-4.82209037814307E-8</v>
      </c>
      <c r="P64">
        <v>51727.003203151799</v>
      </c>
      <c r="Q64" s="1">
        <v>-3.66656896608219E-11</v>
      </c>
      <c r="R64">
        <v>28.753333559581801</v>
      </c>
      <c r="S64">
        <v>0</v>
      </c>
      <c r="T64">
        <v>18.384679190784698</v>
      </c>
      <c r="U64">
        <v>6.6289043117673998</v>
      </c>
      <c r="V64" s="1">
        <v>3.2529703176737701E-10</v>
      </c>
      <c r="W64">
        <v>24.7565989332162</v>
      </c>
      <c r="X64" s="1">
        <v>1.0436096431476401E-12</v>
      </c>
      <c r="Y64">
        <v>75.496252742209194</v>
      </c>
      <c r="Z64">
        <v>0</v>
      </c>
      <c r="AA64">
        <v>23.636179926937402</v>
      </c>
      <c r="AB64">
        <v>4.2911018287834501</v>
      </c>
      <c r="AC64">
        <v>0</v>
      </c>
      <c r="AD64">
        <v>29.837219179529502</v>
      </c>
      <c r="AE64">
        <v>0</v>
      </c>
      <c r="AF64">
        <v>4450429.8076530797</v>
      </c>
      <c r="AG64">
        <v>0</v>
      </c>
      <c r="AH64">
        <v>78018936.191289097</v>
      </c>
      <c r="AI64">
        <v>0</v>
      </c>
      <c r="AJ64">
        <v>0</v>
      </c>
      <c r="AK64">
        <v>33415134.216743302</v>
      </c>
      <c r="AL64">
        <v>0</v>
      </c>
      <c r="AM64">
        <f t="shared" si="0"/>
        <v>78.523515995676505</v>
      </c>
      <c r="AN64" s="2">
        <f t="shared" si="1"/>
        <v>0.75545832742628405</v>
      </c>
      <c r="AO64">
        <f t="shared" si="2"/>
        <v>115884500.21568549</v>
      </c>
      <c r="AP64" s="2">
        <f>(Sheet4!$A$26-AO64)/Sheet4!$A$26</f>
        <v>0.75545832742628405</v>
      </c>
    </row>
    <row r="65" spans="1:42" x14ac:dyDescent="0.25">
      <c r="A65">
        <v>0.62</v>
      </c>
      <c r="B65">
        <v>78.971758545768196</v>
      </c>
      <c r="C65">
        <v>133960.61959329</v>
      </c>
      <c r="D65">
        <v>72.983999999999995</v>
      </c>
      <c r="E65">
        <v>0</v>
      </c>
      <c r="F65">
        <v>39.999999999999901</v>
      </c>
      <c r="G65">
        <v>19.371896625337399</v>
      </c>
      <c r="H65">
        <v>0</v>
      </c>
      <c r="I65">
        <v>62.605999999999902</v>
      </c>
      <c r="J65">
        <v>0</v>
      </c>
      <c r="K65">
        <v>41144.266223407198</v>
      </c>
      <c r="L65" s="1">
        <v>1.0484823723118E-10</v>
      </c>
      <c r="M65">
        <v>37635.614057435603</v>
      </c>
      <c r="N65">
        <v>3453.7361092955998</v>
      </c>
      <c r="O65">
        <v>0</v>
      </c>
      <c r="P65">
        <v>51727.003203151697</v>
      </c>
      <c r="Q65">
        <v>0</v>
      </c>
      <c r="R65">
        <v>28.753333559581598</v>
      </c>
      <c r="S65">
        <v>0</v>
      </c>
      <c r="T65">
        <v>18.384678221043199</v>
      </c>
      <c r="U65">
        <v>7.0771478316025798</v>
      </c>
      <c r="V65" s="1">
        <v>3.2443396159577098E-10</v>
      </c>
      <c r="W65">
        <v>24.756598933216299</v>
      </c>
      <c r="X65">
        <v>0</v>
      </c>
      <c r="Y65">
        <v>75.496252742207801</v>
      </c>
      <c r="Z65">
        <v>0</v>
      </c>
      <c r="AA65">
        <v>23.636180104065399</v>
      </c>
      <c r="AB65">
        <v>3.7555793286269301</v>
      </c>
      <c r="AC65">
        <v>0</v>
      </c>
      <c r="AD65">
        <v>29.837219179529601</v>
      </c>
      <c r="AE65">
        <v>0</v>
      </c>
      <c r="AF65">
        <v>4450429.8076531496</v>
      </c>
      <c r="AG65">
        <v>0</v>
      </c>
      <c r="AH65">
        <v>78018929.511682093</v>
      </c>
      <c r="AI65">
        <v>5339736.0836987495</v>
      </c>
      <c r="AJ65" s="1">
        <v>-5.3644180297851499E-7</v>
      </c>
      <c r="AK65">
        <v>33415134.216743398</v>
      </c>
      <c r="AL65">
        <v>0</v>
      </c>
      <c r="AM65">
        <f t="shared" si="0"/>
        <v>78.971758545768196</v>
      </c>
      <c r="AN65" s="2">
        <f t="shared" si="1"/>
        <v>0.74419032905603433</v>
      </c>
      <c r="AO65">
        <f t="shared" si="2"/>
        <v>121224229.61977684</v>
      </c>
      <c r="AP65" s="2">
        <f>(Sheet4!$A$26-AO65)/Sheet4!$A$26</f>
        <v>0.74419032905603433</v>
      </c>
    </row>
    <row r="66" spans="1:42" x14ac:dyDescent="0.25">
      <c r="A66">
        <v>0.63</v>
      </c>
      <c r="B66">
        <v>89.515448477869796</v>
      </c>
      <c r="C66">
        <v>183486.598910425</v>
      </c>
      <c r="D66">
        <v>72.983999999999995</v>
      </c>
      <c r="E66">
        <v>36.629237350462397</v>
      </c>
      <c r="F66">
        <v>39.999999999999901</v>
      </c>
      <c r="G66">
        <v>22.524000000000001</v>
      </c>
      <c r="H66">
        <v>0</v>
      </c>
      <c r="I66">
        <v>62.605999999999902</v>
      </c>
      <c r="J66">
        <v>0</v>
      </c>
      <c r="K66">
        <v>41144.266223407198</v>
      </c>
      <c r="L66">
        <v>42577.041695313201</v>
      </c>
      <c r="M66">
        <v>37635.614084114401</v>
      </c>
      <c r="N66">
        <v>10402.6737044374</v>
      </c>
      <c r="O66" s="1">
        <v>1.6817667258806E-9</v>
      </c>
      <c r="P66">
        <v>51727.003203151602</v>
      </c>
      <c r="Q66" s="1">
        <v>1.63440816436377E-10</v>
      </c>
      <c r="R66">
        <v>28.753333559581598</v>
      </c>
      <c r="S66">
        <v>10.2204667774638</v>
      </c>
      <c r="T66">
        <v>18.384678221043199</v>
      </c>
      <c r="U66">
        <v>7.40037098622554</v>
      </c>
      <c r="V66" s="1">
        <v>3.2436914275700098E-10</v>
      </c>
      <c r="W66">
        <v>24.756598933216299</v>
      </c>
      <c r="X66" s="1">
        <v>1.4947351619554101E-11</v>
      </c>
      <c r="Y66">
        <v>75.496252742207801</v>
      </c>
      <c r="Z66">
        <v>2.1902053261097101</v>
      </c>
      <c r="AA66">
        <v>23.6361801040653</v>
      </c>
      <c r="AB66">
        <v>4.5050168465545797</v>
      </c>
      <c r="AC66">
        <v>0</v>
      </c>
      <c r="AD66">
        <v>29.837219179529502</v>
      </c>
      <c r="AE66">
        <v>0</v>
      </c>
      <c r="AF66">
        <v>4450429.8076531496</v>
      </c>
      <c r="AG66">
        <v>4577573.8068757197</v>
      </c>
      <c r="AH66">
        <v>78018931.486636803</v>
      </c>
      <c r="AI66">
        <v>10025832.7672066</v>
      </c>
      <c r="AJ66" s="1">
        <v>-2.8312206268310499E-7</v>
      </c>
      <c r="AK66">
        <v>33415134.216743302</v>
      </c>
      <c r="AL66">
        <v>0</v>
      </c>
      <c r="AM66">
        <f t="shared" si="0"/>
        <v>89.515448477869796</v>
      </c>
      <c r="AN66" s="2">
        <f t="shared" si="1"/>
        <v>0.72464195153675759</v>
      </c>
      <c r="AO66">
        <f t="shared" si="2"/>
        <v>130487902.08511528</v>
      </c>
      <c r="AP66" s="2">
        <f>(Sheet4!$A$26-AO66)/Sheet4!$A$26</f>
        <v>0.72464195153675759</v>
      </c>
    </row>
    <row r="67" spans="1:42" x14ac:dyDescent="0.25">
      <c r="A67">
        <v>0.64</v>
      </c>
      <c r="B67">
        <v>89.515449563041301</v>
      </c>
      <c r="C67">
        <v>183486.598885065</v>
      </c>
      <c r="D67">
        <v>72.983999999999995</v>
      </c>
      <c r="E67">
        <v>36.629237350462397</v>
      </c>
      <c r="F67">
        <v>40</v>
      </c>
      <c r="G67">
        <v>22.524000000000001</v>
      </c>
      <c r="H67">
        <v>0</v>
      </c>
      <c r="I67">
        <v>62.605999999999902</v>
      </c>
      <c r="J67">
        <v>0</v>
      </c>
      <c r="K67">
        <v>41144.266223407198</v>
      </c>
      <c r="L67">
        <v>42577.041695313201</v>
      </c>
      <c r="M67">
        <v>37635.6140587587</v>
      </c>
      <c r="N67">
        <v>10402.673704434799</v>
      </c>
      <c r="O67">
        <v>0</v>
      </c>
      <c r="P67">
        <v>51727.003203151697</v>
      </c>
      <c r="Q67" s="1">
        <v>-1.0327917002287601E-10</v>
      </c>
      <c r="R67">
        <v>28.753333559581598</v>
      </c>
      <c r="S67">
        <v>10.2204667774638</v>
      </c>
      <c r="T67">
        <v>18.384679306565999</v>
      </c>
      <c r="U67">
        <v>7.4003709862135896</v>
      </c>
      <c r="V67">
        <v>0</v>
      </c>
      <c r="W67">
        <v>24.7565989332162</v>
      </c>
      <c r="X67">
        <v>0</v>
      </c>
      <c r="Y67">
        <v>75.496252742207801</v>
      </c>
      <c r="Z67">
        <v>2.1902053261097101</v>
      </c>
      <c r="AA67">
        <v>23.636180104065399</v>
      </c>
      <c r="AB67">
        <v>4.5050168465545797</v>
      </c>
      <c r="AC67">
        <v>0</v>
      </c>
      <c r="AD67">
        <v>29.837219179529502</v>
      </c>
      <c r="AE67">
        <v>0</v>
      </c>
      <c r="AF67">
        <v>4450429.8076531496</v>
      </c>
      <c r="AG67">
        <v>4577573.8068757197</v>
      </c>
      <c r="AH67">
        <v>78018936.085047305</v>
      </c>
      <c r="AI67">
        <v>10025832.7672066</v>
      </c>
      <c r="AJ67" s="1">
        <v>-2.8312206268310499E-7</v>
      </c>
      <c r="AK67">
        <v>33415134.216743302</v>
      </c>
      <c r="AL67">
        <v>0</v>
      </c>
      <c r="AM67">
        <f t="shared" ref="AM67:AM102" si="3">B67</f>
        <v>89.515449563041301</v>
      </c>
      <c r="AN67" s="2">
        <f t="shared" ref="AN67:AN102" si="4">(MAX($AO:$AO)-AO67)/MAX($AO:$AO)</f>
        <v>0.72464194183310426</v>
      </c>
      <c r="AO67">
        <f t="shared" ref="AO67:AO102" si="5">SUM(AF67:AL67)</f>
        <v>130487906.68352579</v>
      </c>
      <c r="AP67" s="2">
        <f>(Sheet4!$A$26-AO67)/Sheet4!$A$26</f>
        <v>0.72464194183310426</v>
      </c>
    </row>
    <row r="68" spans="1:42" x14ac:dyDescent="0.25">
      <c r="A68">
        <v>0.65</v>
      </c>
      <c r="B68">
        <v>89.515448478795193</v>
      </c>
      <c r="C68">
        <v>183486.59890734201</v>
      </c>
      <c r="D68">
        <v>72.983999999999995</v>
      </c>
      <c r="E68">
        <v>36.629237350462397</v>
      </c>
      <c r="F68">
        <v>39.999999999992902</v>
      </c>
      <c r="G68">
        <v>22.524000000000001</v>
      </c>
      <c r="H68">
        <v>0</v>
      </c>
      <c r="I68">
        <v>62.605999999999902</v>
      </c>
      <c r="J68">
        <v>0</v>
      </c>
      <c r="K68">
        <v>41144.266223409402</v>
      </c>
      <c r="L68">
        <v>42577.041695313201</v>
      </c>
      <c r="M68">
        <v>37635.614081034</v>
      </c>
      <c r="N68">
        <v>10402.673704434899</v>
      </c>
      <c r="O68" s="1">
        <v>-1.09302744633055E-9</v>
      </c>
      <c r="P68">
        <v>51727.003203151697</v>
      </c>
      <c r="Q68">
        <v>0</v>
      </c>
      <c r="R68">
        <v>28.753333559581598</v>
      </c>
      <c r="S68">
        <v>10.2204667774638</v>
      </c>
      <c r="T68">
        <v>18.384678221043199</v>
      </c>
      <c r="U68">
        <v>7.40037098621361</v>
      </c>
      <c r="V68" s="1">
        <v>1.2766359243446401E-9</v>
      </c>
      <c r="W68">
        <v>24.7565989332162</v>
      </c>
      <c r="X68">
        <v>0</v>
      </c>
      <c r="Y68">
        <v>75.496252742207801</v>
      </c>
      <c r="Z68">
        <v>2.1902053261097101</v>
      </c>
      <c r="AA68">
        <v>23.636180104057502</v>
      </c>
      <c r="AB68">
        <v>4.5050168465545797</v>
      </c>
      <c r="AC68">
        <v>0</v>
      </c>
      <c r="AD68">
        <v>29.837219179529502</v>
      </c>
      <c r="AE68">
        <v>0</v>
      </c>
      <c r="AF68">
        <v>4450429.8076531496</v>
      </c>
      <c r="AG68">
        <v>4577573.8068757197</v>
      </c>
      <c r="AH68">
        <v>78018932.905583501</v>
      </c>
      <c r="AI68">
        <v>10025832.7672066</v>
      </c>
      <c r="AJ68" s="1">
        <v>-2.8312206268310499E-7</v>
      </c>
      <c r="AK68">
        <v>33415134.216743302</v>
      </c>
      <c r="AL68">
        <v>0</v>
      </c>
      <c r="AM68">
        <f t="shared" si="3"/>
        <v>89.515448478795193</v>
      </c>
      <c r="AN68" s="2">
        <f t="shared" si="4"/>
        <v>0.72464194854246922</v>
      </c>
      <c r="AO68">
        <f t="shared" si="5"/>
        <v>130487903.50406198</v>
      </c>
      <c r="AP68" s="2">
        <f>(Sheet4!$A$26-AO68)/Sheet4!$A$26</f>
        <v>0.72464194854246922</v>
      </c>
    </row>
    <row r="69" spans="1:42" x14ac:dyDescent="0.25">
      <c r="A69">
        <v>0.66</v>
      </c>
      <c r="B69">
        <v>89.515448464282201</v>
      </c>
      <c r="C69">
        <v>183486.598910423</v>
      </c>
      <c r="D69">
        <v>72.984000000000293</v>
      </c>
      <c r="E69">
        <v>36.629237350462397</v>
      </c>
      <c r="F69">
        <v>39.999999962258997</v>
      </c>
      <c r="G69">
        <v>22.524000000000001</v>
      </c>
      <c r="H69">
        <v>0</v>
      </c>
      <c r="I69">
        <v>62.605999999999902</v>
      </c>
      <c r="J69">
        <v>0</v>
      </c>
      <c r="K69">
        <v>41144.266223407103</v>
      </c>
      <c r="L69">
        <v>42577.041695313201</v>
      </c>
      <c r="M69">
        <v>37635.614084113899</v>
      </c>
      <c r="N69">
        <v>10402.6737044374</v>
      </c>
      <c r="O69">
        <v>0</v>
      </c>
      <c r="P69">
        <v>51727.003203151602</v>
      </c>
      <c r="Q69" s="1">
        <v>1.1674862367996699E-10</v>
      </c>
      <c r="R69">
        <v>28.753333559581701</v>
      </c>
      <c r="S69">
        <v>10.2204667774638</v>
      </c>
      <c r="T69">
        <v>18.384678207348301</v>
      </c>
      <c r="U69">
        <v>7.40037098622554</v>
      </c>
      <c r="V69" s="1">
        <v>4.4655271097341001E-10</v>
      </c>
      <c r="W69">
        <v>24.7565989332162</v>
      </c>
      <c r="X69">
        <v>0</v>
      </c>
      <c r="Y69">
        <v>75.496252742208796</v>
      </c>
      <c r="Z69">
        <v>2.1902053261097199</v>
      </c>
      <c r="AA69">
        <v>23.636180061814802</v>
      </c>
      <c r="AB69">
        <v>4.5050168465545797</v>
      </c>
      <c r="AC69">
        <v>0</v>
      </c>
      <c r="AD69">
        <v>29.837219179529502</v>
      </c>
      <c r="AE69">
        <v>0</v>
      </c>
      <c r="AF69">
        <v>4450429.8076531002</v>
      </c>
      <c r="AG69">
        <v>4577573.8068757104</v>
      </c>
      <c r="AH69">
        <v>78018940.000690699</v>
      </c>
      <c r="AI69">
        <v>10025832.7672066</v>
      </c>
      <c r="AJ69" s="1">
        <v>-2.8312206268310499E-7</v>
      </c>
      <c r="AK69">
        <v>33415134.216743302</v>
      </c>
      <c r="AL69">
        <v>0</v>
      </c>
      <c r="AM69">
        <f t="shared" si="3"/>
        <v>89.515448464282201</v>
      </c>
      <c r="AN69" s="2">
        <f t="shared" si="4"/>
        <v>0.72464193357023943</v>
      </c>
      <c r="AO69">
        <f t="shared" si="5"/>
        <v>130487910.59916912</v>
      </c>
      <c r="AP69" s="2">
        <f>(Sheet4!$A$26-AO69)/Sheet4!$A$26</f>
        <v>0.72464193357023943</v>
      </c>
    </row>
    <row r="70" spans="1:42" x14ac:dyDescent="0.25">
      <c r="A70">
        <v>0.67</v>
      </c>
      <c r="B70">
        <v>89.515448535788195</v>
      </c>
      <c r="C70">
        <v>183486.59891030399</v>
      </c>
      <c r="D70">
        <v>72.984000000000293</v>
      </c>
      <c r="E70">
        <v>36.629237350462397</v>
      </c>
      <c r="F70">
        <v>40</v>
      </c>
      <c r="G70">
        <v>22.524000000000001</v>
      </c>
      <c r="H70">
        <v>0</v>
      </c>
      <c r="I70">
        <v>62.605999999999803</v>
      </c>
      <c r="J70">
        <v>0</v>
      </c>
      <c r="K70">
        <v>41144.266223407103</v>
      </c>
      <c r="L70">
        <v>42577.041695313201</v>
      </c>
      <c r="M70">
        <v>37635.614084114299</v>
      </c>
      <c r="N70">
        <v>10402.6737044355</v>
      </c>
      <c r="O70" s="1">
        <v>-1.1729139259841701E-7</v>
      </c>
      <c r="P70">
        <v>51727.003203151602</v>
      </c>
      <c r="Q70">
        <v>0</v>
      </c>
      <c r="R70">
        <v>28.753333559581801</v>
      </c>
      <c r="S70">
        <v>10.2204667774638</v>
      </c>
      <c r="T70">
        <v>18.384678279137798</v>
      </c>
      <c r="U70">
        <v>7.40037098622554</v>
      </c>
      <c r="V70" s="1">
        <v>1.6291394100511901E-10</v>
      </c>
      <c r="W70">
        <v>24.756598933216299</v>
      </c>
      <c r="X70">
        <v>0</v>
      </c>
      <c r="Y70">
        <v>75.496252742208995</v>
      </c>
      <c r="Z70">
        <v>2.1902053261097101</v>
      </c>
      <c r="AA70">
        <v>23.636180104065399</v>
      </c>
      <c r="AB70">
        <v>4.5050168465545797</v>
      </c>
      <c r="AC70" s="1">
        <v>4.24549284616659E-13</v>
      </c>
      <c r="AD70">
        <v>29.837219179529999</v>
      </c>
      <c r="AE70">
        <v>0</v>
      </c>
      <c r="AF70">
        <v>4450429.80765309</v>
      </c>
      <c r="AG70">
        <v>4577573.8068757197</v>
      </c>
      <c r="AH70">
        <v>78018936.085047305</v>
      </c>
      <c r="AI70">
        <v>10025832.7672066</v>
      </c>
      <c r="AJ70">
        <v>0</v>
      </c>
      <c r="AK70">
        <v>33415134.216743302</v>
      </c>
      <c r="AL70">
        <v>0</v>
      </c>
      <c r="AM70">
        <f t="shared" si="3"/>
        <v>89.515448535788195</v>
      </c>
      <c r="AN70" s="2">
        <f t="shared" si="4"/>
        <v>0.72464194183310393</v>
      </c>
      <c r="AO70">
        <f t="shared" si="5"/>
        <v>130487906.68352601</v>
      </c>
      <c r="AP70" s="2">
        <f>(Sheet4!$A$26-AO70)/Sheet4!$A$26</f>
        <v>0.72464194183310393</v>
      </c>
    </row>
    <row r="71" spans="1:42" x14ac:dyDescent="0.25">
      <c r="A71">
        <v>0.68</v>
      </c>
      <c r="B71">
        <v>89.515449446872594</v>
      </c>
      <c r="C71">
        <v>183486.59891120301</v>
      </c>
      <c r="D71">
        <v>72.983999999999995</v>
      </c>
      <c r="E71">
        <v>36.629237350462397</v>
      </c>
      <c r="F71">
        <v>39.999999998365098</v>
      </c>
      <c r="G71">
        <v>22.523999999962101</v>
      </c>
      <c r="H71">
        <v>0</v>
      </c>
      <c r="I71">
        <v>62.605999999999902</v>
      </c>
      <c r="J71">
        <v>0</v>
      </c>
      <c r="K71">
        <v>41144.266223407198</v>
      </c>
      <c r="L71">
        <v>42577.041695313201</v>
      </c>
      <c r="M71">
        <v>37635.614084948997</v>
      </c>
      <c r="N71">
        <v>10402.6737044286</v>
      </c>
      <c r="O71" s="1">
        <v>-4.6463775114542998E-8</v>
      </c>
      <c r="P71">
        <v>51727.003203151697</v>
      </c>
      <c r="Q71">
        <v>0</v>
      </c>
      <c r="R71">
        <v>28.753333559581598</v>
      </c>
      <c r="S71">
        <v>10.2204667774638</v>
      </c>
      <c r="T71">
        <v>18.384679190063999</v>
      </c>
      <c r="U71">
        <v>7.40037098622245</v>
      </c>
      <c r="V71" s="1">
        <v>3.2436710722584399E-10</v>
      </c>
      <c r="W71">
        <v>24.7565989332162</v>
      </c>
      <c r="X71">
        <v>0</v>
      </c>
      <c r="Y71">
        <v>75.496252742207801</v>
      </c>
      <c r="Z71">
        <v>2.1902053261097101</v>
      </c>
      <c r="AA71">
        <v>23.636180102235201</v>
      </c>
      <c r="AB71">
        <v>4.5050168465419702</v>
      </c>
      <c r="AC71">
        <v>0</v>
      </c>
      <c r="AD71">
        <v>29.837219179529502</v>
      </c>
      <c r="AE71">
        <v>0</v>
      </c>
      <c r="AF71">
        <v>4450429.8076531496</v>
      </c>
      <c r="AG71">
        <v>4577573.8068757197</v>
      </c>
      <c r="AH71">
        <v>78018932.8133443</v>
      </c>
      <c r="AI71">
        <v>10025832.7671433</v>
      </c>
      <c r="AJ71" s="1">
        <v>-2.8312206268310499E-7</v>
      </c>
      <c r="AK71">
        <v>33415134.216743302</v>
      </c>
      <c r="AL71">
        <v>0</v>
      </c>
      <c r="AM71">
        <f t="shared" si="3"/>
        <v>89.515449446872594</v>
      </c>
      <c r="AN71" s="2">
        <f t="shared" si="4"/>
        <v>0.72464194873724763</v>
      </c>
      <c r="AO71">
        <f t="shared" si="5"/>
        <v>130487903.41175948</v>
      </c>
      <c r="AP71" s="2">
        <f>(Sheet4!$A$26-AO71)/Sheet4!$A$26</f>
        <v>0.72464194873724763</v>
      </c>
    </row>
    <row r="72" spans="1:42" x14ac:dyDescent="0.25">
      <c r="A72">
        <v>0.69</v>
      </c>
      <c r="B72">
        <v>89.515448477693894</v>
      </c>
      <c r="C72">
        <v>183486.598910364</v>
      </c>
      <c r="D72">
        <v>72.983999999999995</v>
      </c>
      <c r="E72">
        <v>36.629237350462397</v>
      </c>
      <c r="F72">
        <v>39.999999999999801</v>
      </c>
      <c r="G72">
        <v>22.524000000000001</v>
      </c>
      <c r="H72">
        <v>0</v>
      </c>
      <c r="I72">
        <v>62.606000000000002</v>
      </c>
      <c r="J72">
        <v>0</v>
      </c>
      <c r="K72">
        <v>41144.266223406397</v>
      </c>
      <c r="L72">
        <v>42577.041695313201</v>
      </c>
      <c r="M72">
        <v>37635.614084114299</v>
      </c>
      <c r="N72">
        <v>10402.6737044286</v>
      </c>
      <c r="O72" s="1">
        <v>-4.9531308832229102E-8</v>
      </c>
      <c r="P72">
        <v>51727.003203151697</v>
      </c>
      <c r="Q72" s="1">
        <v>-6.1759575231690095E-10</v>
      </c>
      <c r="R72">
        <v>28.753333559581801</v>
      </c>
      <c r="S72">
        <v>10.2204667774638</v>
      </c>
      <c r="T72">
        <v>18.384678221043401</v>
      </c>
      <c r="U72">
        <v>7.40037098622554</v>
      </c>
      <c r="V72" s="1">
        <v>1.62912415704065E-10</v>
      </c>
      <c r="W72">
        <v>24.756598933216299</v>
      </c>
      <c r="X72">
        <v>0</v>
      </c>
      <c r="Y72">
        <v>75.496252742207801</v>
      </c>
      <c r="Z72">
        <v>2.1902053261097101</v>
      </c>
      <c r="AA72">
        <v>23.6361801040652</v>
      </c>
      <c r="AB72">
        <v>4.5050168465546099</v>
      </c>
      <c r="AC72">
        <v>0</v>
      </c>
      <c r="AD72">
        <v>29.8372191795298</v>
      </c>
      <c r="AE72">
        <v>0</v>
      </c>
      <c r="AF72">
        <v>4450429.8076531496</v>
      </c>
      <c r="AG72">
        <v>4577573.8068757197</v>
      </c>
      <c r="AH72">
        <v>78018941.818047807</v>
      </c>
      <c r="AI72">
        <v>10025832.767206701</v>
      </c>
      <c r="AJ72">
        <v>0</v>
      </c>
      <c r="AK72">
        <v>33415134.216743398</v>
      </c>
      <c r="AL72">
        <v>0</v>
      </c>
      <c r="AM72">
        <f t="shared" si="3"/>
        <v>89.515448477693894</v>
      </c>
      <c r="AN72" s="2">
        <f t="shared" si="4"/>
        <v>0.72464192973521691</v>
      </c>
      <c r="AO72">
        <f t="shared" si="5"/>
        <v>130487912.41652676</v>
      </c>
      <c r="AP72" s="2">
        <f>(Sheet4!$A$26-AO72)/Sheet4!$A$26</f>
        <v>0.72464192973521691</v>
      </c>
    </row>
    <row r="73" spans="1:42" x14ac:dyDescent="0.25">
      <c r="A73">
        <v>0.7</v>
      </c>
      <c r="B73">
        <v>89.515448539541694</v>
      </c>
      <c r="C73">
        <v>183486.59889815201</v>
      </c>
      <c r="D73">
        <v>72.983999999999995</v>
      </c>
      <c r="E73">
        <v>36.629237350462397</v>
      </c>
      <c r="F73">
        <v>39.999999999999702</v>
      </c>
      <c r="G73">
        <v>22.524000000000001</v>
      </c>
      <c r="H73">
        <v>0</v>
      </c>
      <c r="I73">
        <v>62.606000000000002</v>
      </c>
      <c r="J73">
        <v>0</v>
      </c>
      <c r="K73">
        <v>41144.266223407198</v>
      </c>
      <c r="L73">
        <v>42577.041695313201</v>
      </c>
      <c r="M73">
        <v>37635.614071843302</v>
      </c>
      <c r="N73">
        <v>10402.6737044369</v>
      </c>
      <c r="O73">
        <v>0</v>
      </c>
      <c r="P73">
        <v>51727.003203151697</v>
      </c>
      <c r="Q73">
        <v>0</v>
      </c>
      <c r="R73">
        <v>28.753333559581598</v>
      </c>
      <c r="S73">
        <v>10.2204667774638</v>
      </c>
      <c r="T73">
        <v>18.384678282718301</v>
      </c>
      <c r="U73">
        <v>7.40037098622554</v>
      </c>
      <c r="V73" s="1">
        <v>3.35933517537E-10</v>
      </c>
      <c r="W73">
        <v>24.756598933216299</v>
      </c>
      <c r="X73">
        <v>0</v>
      </c>
      <c r="Y73">
        <v>75.496252742207801</v>
      </c>
      <c r="Z73">
        <v>2.1902053261097199</v>
      </c>
      <c r="AA73">
        <v>23.636180104065101</v>
      </c>
      <c r="AB73">
        <v>4.5050168465545797</v>
      </c>
      <c r="AC73">
        <v>0</v>
      </c>
      <c r="AD73">
        <v>29.837219179529601</v>
      </c>
      <c r="AE73">
        <v>0</v>
      </c>
      <c r="AF73">
        <v>4450429.8076531496</v>
      </c>
      <c r="AG73">
        <v>4577573.8068757197</v>
      </c>
      <c r="AH73">
        <v>78018929.529542297</v>
      </c>
      <c r="AI73">
        <v>10025832.7672066</v>
      </c>
      <c r="AJ73" s="1">
        <v>-2.8312206268310499E-7</v>
      </c>
      <c r="AK73">
        <v>33415134.216743302</v>
      </c>
      <c r="AL73">
        <v>0</v>
      </c>
      <c r="AM73">
        <f t="shared" si="3"/>
        <v>89.515448539541694</v>
      </c>
      <c r="AN73" s="2">
        <f t="shared" si="4"/>
        <v>0.72464195566665546</v>
      </c>
      <c r="AO73">
        <f t="shared" si="5"/>
        <v>130487900.12802078</v>
      </c>
      <c r="AP73" s="2">
        <f>(Sheet4!$A$26-AO73)/Sheet4!$A$26</f>
        <v>0.72464195566665546</v>
      </c>
    </row>
    <row r="74" spans="1:42" x14ac:dyDescent="0.25">
      <c r="A74">
        <v>0.71</v>
      </c>
      <c r="B74">
        <v>90.435400915315199</v>
      </c>
      <c r="C74">
        <v>190378.17790506501</v>
      </c>
      <c r="D74">
        <v>72.983999999999995</v>
      </c>
      <c r="E74">
        <v>43.901311515524597</v>
      </c>
      <c r="F74">
        <v>40</v>
      </c>
      <c r="G74">
        <v>22.524000000000001</v>
      </c>
      <c r="H74">
        <v>0</v>
      </c>
      <c r="I74">
        <v>62.606000000000002</v>
      </c>
      <c r="J74">
        <v>0</v>
      </c>
      <c r="K74">
        <v>41144.266223406703</v>
      </c>
      <c r="L74">
        <v>49468.620688173702</v>
      </c>
      <c r="M74">
        <v>37635.614085903901</v>
      </c>
      <c r="N74">
        <v>10402.6737044286</v>
      </c>
      <c r="O74" s="1">
        <v>-1.4530307512750001E-11</v>
      </c>
      <c r="P74">
        <v>51727.003203152002</v>
      </c>
      <c r="Q74" s="1">
        <v>9.8928605553396603E-11</v>
      </c>
      <c r="R74">
        <v>28.753333559581801</v>
      </c>
      <c r="S74">
        <v>11.140419153563901</v>
      </c>
      <c r="T74">
        <v>18.384678282718401</v>
      </c>
      <c r="U74">
        <v>7.40037098622554</v>
      </c>
      <c r="V74" s="1">
        <v>9.0182342991520495E-12</v>
      </c>
      <c r="W74">
        <v>24.756598933216299</v>
      </c>
      <c r="X74">
        <v>0</v>
      </c>
      <c r="Y74">
        <v>75.496252742207801</v>
      </c>
      <c r="Z74">
        <v>1.80039931206052</v>
      </c>
      <c r="AA74">
        <v>23.636179790949299</v>
      </c>
      <c r="AB74">
        <v>4.5050168465323601</v>
      </c>
      <c r="AC74">
        <v>0</v>
      </c>
      <c r="AD74">
        <v>29.837219179529601</v>
      </c>
      <c r="AE74">
        <v>0</v>
      </c>
      <c r="AF74">
        <v>4450429.8076531496</v>
      </c>
      <c r="AG74">
        <v>7520088.1086007804</v>
      </c>
      <c r="AH74">
        <v>78018929.511682093</v>
      </c>
      <c r="AI74">
        <v>10025832.767206499</v>
      </c>
      <c r="AJ74" s="1">
        <v>-3.8743019104003901E-7</v>
      </c>
      <c r="AK74">
        <v>33415134.216743398</v>
      </c>
      <c r="AL74">
        <v>0</v>
      </c>
      <c r="AM74">
        <f t="shared" si="3"/>
        <v>90.435400915315199</v>
      </c>
      <c r="AN74" s="2">
        <f t="shared" si="4"/>
        <v>0.71843260615736748</v>
      </c>
      <c r="AO74">
        <f t="shared" si="5"/>
        <v>133430414.41188553</v>
      </c>
      <c r="AP74" s="2">
        <f>(Sheet4!$A$26-AO74)/Sheet4!$A$26</f>
        <v>0.71843260615736748</v>
      </c>
    </row>
    <row r="75" spans="1:42" x14ac:dyDescent="0.25">
      <c r="A75">
        <v>0.72</v>
      </c>
      <c r="B75">
        <v>91.709138956376094</v>
      </c>
      <c r="C75">
        <v>164642.38334000501</v>
      </c>
      <c r="D75">
        <v>72.983999999999995</v>
      </c>
      <c r="E75">
        <v>0</v>
      </c>
      <c r="F75">
        <v>39.999999999999901</v>
      </c>
      <c r="G75">
        <v>14.025288227689</v>
      </c>
      <c r="H75">
        <v>0</v>
      </c>
      <c r="I75">
        <v>62.605999999999902</v>
      </c>
      <c r="J75">
        <v>33.709677783400601</v>
      </c>
      <c r="K75">
        <v>41144.266223407198</v>
      </c>
      <c r="L75">
        <v>0</v>
      </c>
      <c r="M75">
        <v>37635.614083170003</v>
      </c>
      <c r="N75">
        <v>775.524457918184</v>
      </c>
      <c r="O75" s="1">
        <v>-1.16935749971958E-9</v>
      </c>
      <c r="P75">
        <v>51727.003203151697</v>
      </c>
      <c r="Q75">
        <v>33359.975372358997</v>
      </c>
      <c r="R75">
        <v>28.753333559581598</v>
      </c>
      <c r="S75">
        <v>0</v>
      </c>
      <c r="T75">
        <v>18.3846791708506</v>
      </c>
      <c r="U75">
        <v>6.6289043117673998</v>
      </c>
      <c r="V75" s="1">
        <v>3.3587308002476999E-10</v>
      </c>
      <c r="W75">
        <v>24.756598933216299</v>
      </c>
      <c r="X75">
        <v>13.185622980624199</v>
      </c>
      <c r="Y75">
        <v>75.496252742207801</v>
      </c>
      <c r="Z75">
        <v>0</v>
      </c>
      <c r="AA75">
        <v>23.636180104065399</v>
      </c>
      <c r="AB75">
        <v>4.2911018287834501</v>
      </c>
      <c r="AC75">
        <v>0</v>
      </c>
      <c r="AD75">
        <v>29.837219179529502</v>
      </c>
      <c r="AE75">
        <v>19.211044695947901</v>
      </c>
      <c r="AF75">
        <v>4450429.8076531496</v>
      </c>
      <c r="AG75">
        <v>0</v>
      </c>
      <c r="AH75">
        <v>78018936.191289097</v>
      </c>
      <c r="AI75">
        <v>0</v>
      </c>
      <c r="AJ75" s="1">
        <v>-5.5134296417236296E-7</v>
      </c>
      <c r="AK75">
        <v>33415134.216743302</v>
      </c>
      <c r="AL75">
        <v>42916568.224054702</v>
      </c>
      <c r="AM75">
        <f t="shared" si="3"/>
        <v>91.709138956376094</v>
      </c>
      <c r="AN75" s="2">
        <f t="shared" si="4"/>
        <v>0.6648949703327901</v>
      </c>
      <c r="AO75">
        <f t="shared" si="5"/>
        <v>158801068.4397397</v>
      </c>
      <c r="AP75" s="2">
        <f>(Sheet4!$A$26-AO75)/Sheet4!$A$26</f>
        <v>0.6648949703327901</v>
      </c>
    </row>
    <row r="76" spans="1:42" x14ac:dyDescent="0.25">
      <c r="A76">
        <v>0.73</v>
      </c>
      <c r="B76">
        <v>92.982876997436904</v>
      </c>
      <c r="C76">
        <v>166819.58365046</v>
      </c>
      <c r="D76">
        <v>72.983999999999995</v>
      </c>
      <c r="E76">
        <v>0</v>
      </c>
      <c r="F76">
        <v>39.999999999295802</v>
      </c>
      <c r="G76">
        <v>14.025288227689</v>
      </c>
      <c r="H76">
        <v>0</v>
      </c>
      <c r="I76">
        <v>62.605999999999902</v>
      </c>
      <c r="J76">
        <v>34.871867075803202</v>
      </c>
      <c r="K76">
        <v>41144.266223407198</v>
      </c>
      <c r="L76">
        <v>0</v>
      </c>
      <c r="M76">
        <v>37635.614083514301</v>
      </c>
      <c r="N76">
        <v>775.524457918184</v>
      </c>
      <c r="O76">
        <v>0</v>
      </c>
      <c r="P76">
        <v>51727.003203151697</v>
      </c>
      <c r="Q76">
        <v>35537.175682468704</v>
      </c>
      <c r="R76">
        <v>28.753333559581598</v>
      </c>
      <c r="S76">
        <v>0</v>
      </c>
      <c r="T76">
        <v>18.384678221043199</v>
      </c>
      <c r="U76">
        <v>6.6289043117673998</v>
      </c>
      <c r="V76" s="1">
        <v>1.4359148922835299E-7</v>
      </c>
      <c r="W76">
        <v>24.756598933216299</v>
      </c>
      <c r="X76">
        <v>14.459361828236799</v>
      </c>
      <c r="Y76">
        <v>75.496252742207801</v>
      </c>
      <c r="Z76">
        <v>0</v>
      </c>
      <c r="AA76">
        <v>23.636180103277098</v>
      </c>
      <c r="AB76">
        <v>4.2911018287834501</v>
      </c>
      <c r="AC76">
        <v>0</v>
      </c>
      <c r="AD76">
        <v>29.837219179529601</v>
      </c>
      <c r="AE76">
        <v>20.599018504622101</v>
      </c>
      <c r="AF76">
        <v>4450429.8076531496</v>
      </c>
      <c r="AG76">
        <v>0</v>
      </c>
      <c r="AH76">
        <v>78018929.734708995</v>
      </c>
      <c r="AI76">
        <v>0</v>
      </c>
      <c r="AJ76" s="1">
        <v>-2.8312206268310499E-7</v>
      </c>
      <c r="AK76">
        <v>33415134.216743398</v>
      </c>
      <c r="AL76">
        <v>46702042.313733801</v>
      </c>
      <c r="AM76">
        <f t="shared" si="3"/>
        <v>92.982876997436904</v>
      </c>
      <c r="AN76" s="2">
        <f t="shared" si="4"/>
        <v>0.65690680466137719</v>
      </c>
      <c r="AO76">
        <f t="shared" si="5"/>
        <v>162586536.07283905</v>
      </c>
      <c r="AP76" s="2">
        <f>(Sheet4!$A$26-AO76)/Sheet4!$A$26</f>
        <v>0.65690680466137719</v>
      </c>
    </row>
    <row r="77" spans="1:42" x14ac:dyDescent="0.25">
      <c r="A77">
        <v>0.74</v>
      </c>
      <c r="B77">
        <v>101.352244742759</v>
      </c>
      <c r="C77">
        <v>213131.23182908399</v>
      </c>
      <c r="D77">
        <v>72.984000000000293</v>
      </c>
      <c r="E77">
        <v>36.629237350462397</v>
      </c>
      <c r="F77">
        <v>40</v>
      </c>
      <c r="G77">
        <v>22.524000000000001</v>
      </c>
      <c r="H77">
        <v>0</v>
      </c>
      <c r="I77">
        <v>62.606000000000002</v>
      </c>
      <c r="J77">
        <v>32.057399999999902</v>
      </c>
      <c r="K77">
        <v>41144.266223407103</v>
      </c>
      <c r="L77">
        <v>42577.041695313201</v>
      </c>
      <c r="M77">
        <v>37635.614084073197</v>
      </c>
      <c r="N77">
        <v>10402.673704434599</v>
      </c>
      <c r="O77">
        <v>0</v>
      </c>
      <c r="P77">
        <v>51727.003203151697</v>
      </c>
      <c r="Q77">
        <v>29644.632918704399</v>
      </c>
      <c r="R77">
        <v>28.753333559581701</v>
      </c>
      <c r="S77">
        <v>10.2204667774638</v>
      </c>
      <c r="T77">
        <v>18.3846789438734</v>
      </c>
      <c r="U77">
        <v>7.40037098622554</v>
      </c>
      <c r="V77">
        <v>0</v>
      </c>
      <c r="W77">
        <v>24.756598933216299</v>
      </c>
      <c r="X77">
        <v>11.836795542398299</v>
      </c>
      <c r="Y77">
        <v>75.496252742208796</v>
      </c>
      <c r="Z77">
        <v>2.1902053261097101</v>
      </c>
      <c r="AA77">
        <v>23.636180104065399</v>
      </c>
      <c r="AB77">
        <v>4.5050168465545797</v>
      </c>
      <c r="AC77">
        <v>0</v>
      </c>
      <c r="AD77">
        <v>29.837219179529601</v>
      </c>
      <c r="AE77">
        <v>17.0011378181912</v>
      </c>
      <c r="AF77">
        <v>4450429.8076531002</v>
      </c>
      <c r="AG77">
        <v>4577573.8068757104</v>
      </c>
      <c r="AH77">
        <v>78018937.712138295</v>
      </c>
      <c r="AI77">
        <v>10025832.767206499</v>
      </c>
      <c r="AJ77">
        <v>0</v>
      </c>
      <c r="AK77">
        <v>33415134.216743398</v>
      </c>
      <c r="AL77">
        <v>37534781.643414602</v>
      </c>
      <c r="AM77">
        <f t="shared" si="3"/>
        <v>101.352244742759</v>
      </c>
      <c r="AN77" s="2">
        <f t="shared" si="4"/>
        <v>0.64543532952880389</v>
      </c>
      <c r="AO77">
        <f t="shared" si="5"/>
        <v>168022689.95403159</v>
      </c>
      <c r="AP77" s="2">
        <f>(Sheet4!$A$26-AO77)/Sheet4!$A$26</f>
        <v>0.64543532952880389</v>
      </c>
    </row>
    <row r="78" spans="1:42" x14ac:dyDescent="0.25">
      <c r="A78">
        <v>0.75</v>
      </c>
      <c r="B78">
        <v>101.352244020398</v>
      </c>
      <c r="C78">
        <v>213131.23182907701</v>
      </c>
      <c r="D78">
        <v>72.984000000000293</v>
      </c>
      <c r="E78">
        <v>36.629237350462397</v>
      </c>
      <c r="F78">
        <v>40</v>
      </c>
      <c r="G78">
        <v>22.524000000000001</v>
      </c>
      <c r="H78">
        <v>0</v>
      </c>
      <c r="I78">
        <v>62.606000000000002</v>
      </c>
      <c r="J78">
        <v>32.057399999999902</v>
      </c>
      <c r="K78">
        <v>41144.266223407103</v>
      </c>
      <c r="L78">
        <v>42577.041695313201</v>
      </c>
      <c r="M78">
        <v>37635.614084114401</v>
      </c>
      <c r="N78">
        <v>10402.673704434699</v>
      </c>
      <c r="O78" s="1">
        <v>-4.7897761076728701E-8</v>
      </c>
      <c r="P78">
        <v>51727.003203151697</v>
      </c>
      <c r="Q78">
        <v>29644.632918704399</v>
      </c>
      <c r="R78">
        <v>28.753333559581701</v>
      </c>
      <c r="S78">
        <v>10.2204667774638</v>
      </c>
      <c r="T78">
        <v>18.384678221043</v>
      </c>
      <c r="U78">
        <v>7.40037098622554</v>
      </c>
      <c r="V78" s="1">
        <v>4.7001386328705998E-10</v>
      </c>
      <c r="W78">
        <v>24.756598933216299</v>
      </c>
      <c r="X78">
        <v>11.836795542398299</v>
      </c>
      <c r="Y78">
        <v>75.496252742208796</v>
      </c>
      <c r="Z78">
        <v>2.1902053261097101</v>
      </c>
      <c r="AA78">
        <v>23.636180104065399</v>
      </c>
      <c r="AB78">
        <v>4.5050168465545797</v>
      </c>
      <c r="AC78">
        <v>0</v>
      </c>
      <c r="AD78">
        <v>29.837219179529601</v>
      </c>
      <c r="AE78">
        <v>17.0011378181912</v>
      </c>
      <c r="AF78">
        <v>4450429.8076531002</v>
      </c>
      <c r="AG78">
        <v>4577573.8068757197</v>
      </c>
      <c r="AH78">
        <v>78018931.268560201</v>
      </c>
      <c r="AI78">
        <v>10025832.7672066</v>
      </c>
      <c r="AJ78" s="1">
        <v>-2.8312206268310499E-7</v>
      </c>
      <c r="AK78">
        <v>33415134.216743398</v>
      </c>
      <c r="AL78">
        <v>37534781.643414602</v>
      </c>
      <c r="AM78">
        <f t="shared" si="3"/>
        <v>101.352244020398</v>
      </c>
      <c r="AN78" s="2">
        <f t="shared" si="4"/>
        <v>0.64543534312616502</v>
      </c>
      <c r="AO78">
        <f t="shared" si="5"/>
        <v>168022683.51045334</v>
      </c>
      <c r="AP78" s="2">
        <f>(Sheet4!$A$26-AO78)/Sheet4!$A$26</f>
        <v>0.64543534312616502</v>
      </c>
    </row>
    <row r="79" spans="1:42" x14ac:dyDescent="0.25">
      <c r="A79">
        <v>0.76</v>
      </c>
      <c r="B79">
        <v>101.352244020062</v>
      </c>
      <c r="C79">
        <v>213131.23182908399</v>
      </c>
      <c r="D79">
        <v>72.984000000000293</v>
      </c>
      <c r="E79">
        <v>36.629237350462397</v>
      </c>
      <c r="F79">
        <v>39.999999999999901</v>
      </c>
      <c r="G79">
        <v>22.524000000000001</v>
      </c>
      <c r="H79" s="1">
        <v>6.3724787401646004E-11</v>
      </c>
      <c r="I79">
        <v>62.606000000000002</v>
      </c>
      <c r="J79">
        <v>32.057399999999902</v>
      </c>
      <c r="K79">
        <v>41144.266223407103</v>
      </c>
      <c r="L79">
        <v>42577.041695313201</v>
      </c>
      <c r="M79">
        <v>37635.614084073401</v>
      </c>
      <c r="N79">
        <v>10402.673704434599</v>
      </c>
      <c r="O79">
        <v>0</v>
      </c>
      <c r="P79">
        <v>51727.003203151697</v>
      </c>
      <c r="Q79">
        <v>29644.632918704399</v>
      </c>
      <c r="R79">
        <v>28.753333559581801</v>
      </c>
      <c r="S79">
        <v>10.2204667774638</v>
      </c>
      <c r="T79">
        <v>18.384678221043</v>
      </c>
      <c r="U79">
        <v>7.40037098622554</v>
      </c>
      <c r="V79" s="1">
        <v>1.3351607268748501E-10</v>
      </c>
      <c r="W79">
        <v>24.756598933216299</v>
      </c>
      <c r="X79">
        <v>11.836795542398299</v>
      </c>
      <c r="Y79">
        <v>75.496252742208995</v>
      </c>
      <c r="Z79">
        <v>2.1902053261097101</v>
      </c>
      <c r="AA79">
        <v>23.636180104065399</v>
      </c>
      <c r="AB79">
        <v>4.5050168465545797</v>
      </c>
      <c r="AC79" s="1">
        <v>1.20166208620542E-11</v>
      </c>
      <c r="AD79">
        <v>29.8372191795298</v>
      </c>
      <c r="AE79">
        <v>17.0011378181912</v>
      </c>
      <c r="AF79">
        <v>4450429.80765309</v>
      </c>
      <c r="AG79">
        <v>4577573.8068757197</v>
      </c>
      <c r="AH79">
        <v>78018931.268560201</v>
      </c>
      <c r="AI79">
        <v>10025832.7672066</v>
      </c>
      <c r="AJ79">
        <v>0</v>
      </c>
      <c r="AK79">
        <v>33415134.216743398</v>
      </c>
      <c r="AL79">
        <v>37534781.643414602</v>
      </c>
      <c r="AM79">
        <f t="shared" si="3"/>
        <v>101.352244020062</v>
      </c>
      <c r="AN79" s="2">
        <f t="shared" si="4"/>
        <v>0.64543534312616457</v>
      </c>
      <c r="AO79">
        <f t="shared" si="5"/>
        <v>168022683.51045358</v>
      </c>
      <c r="AP79" s="2">
        <f>(Sheet4!$A$26-AO79)/Sheet4!$A$26</f>
        <v>0.64543534312616457</v>
      </c>
    </row>
    <row r="80" spans="1:42" x14ac:dyDescent="0.25">
      <c r="A80">
        <v>0.77</v>
      </c>
      <c r="B80">
        <v>101.35224401992799</v>
      </c>
      <c r="C80">
        <v>213131.231829083</v>
      </c>
      <c r="D80">
        <v>72.983999999999995</v>
      </c>
      <c r="E80">
        <v>36.629237350462397</v>
      </c>
      <c r="F80">
        <v>40</v>
      </c>
      <c r="G80">
        <v>22.524000000000001</v>
      </c>
      <c r="H80">
        <v>0</v>
      </c>
      <c r="I80">
        <v>62.606000000000002</v>
      </c>
      <c r="J80">
        <v>32.057399999999902</v>
      </c>
      <c r="K80">
        <v>41144.266223406397</v>
      </c>
      <c r="L80">
        <v>42577.041695313201</v>
      </c>
      <c r="M80">
        <v>37635.614084073197</v>
      </c>
      <c r="N80">
        <v>10402.673704434799</v>
      </c>
      <c r="O80" s="1">
        <v>-5.0432119092675899E-10</v>
      </c>
      <c r="P80">
        <v>51727.003203151697</v>
      </c>
      <c r="Q80">
        <v>29644.632918704399</v>
      </c>
      <c r="R80">
        <v>28.753333559581801</v>
      </c>
      <c r="S80">
        <v>10.2204667774638</v>
      </c>
      <c r="T80">
        <v>18.384678221043</v>
      </c>
      <c r="U80">
        <v>7.40037098622554</v>
      </c>
      <c r="V80">
        <v>0</v>
      </c>
      <c r="W80">
        <v>24.756598933216299</v>
      </c>
      <c r="X80">
        <v>11.836795542398299</v>
      </c>
      <c r="Y80">
        <v>75.496252742207801</v>
      </c>
      <c r="Z80">
        <v>2.1902053261097101</v>
      </c>
      <c r="AA80">
        <v>23.636180104065399</v>
      </c>
      <c r="AB80">
        <v>4.5050168465545797</v>
      </c>
      <c r="AC80">
        <v>0</v>
      </c>
      <c r="AD80">
        <v>29.837219179529601</v>
      </c>
      <c r="AE80">
        <v>17.0011378181912</v>
      </c>
      <c r="AF80">
        <v>4450429.8076531496</v>
      </c>
      <c r="AG80">
        <v>4577573.8068757197</v>
      </c>
      <c r="AH80">
        <v>78018934.541300297</v>
      </c>
      <c r="AI80">
        <v>10025832.7672066</v>
      </c>
      <c r="AJ80">
        <v>0</v>
      </c>
      <c r="AK80">
        <v>33415134.216743398</v>
      </c>
      <c r="AL80">
        <v>37534781.643414602</v>
      </c>
      <c r="AM80">
        <f t="shared" si="3"/>
        <v>101.35224401992799</v>
      </c>
      <c r="AN80" s="2">
        <f t="shared" si="4"/>
        <v>0.64543533621996607</v>
      </c>
      <c r="AO80">
        <f t="shared" si="5"/>
        <v>168022686.78319377</v>
      </c>
      <c r="AP80" s="2">
        <f>(Sheet4!$A$26-AO80)/Sheet4!$A$26</f>
        <v>0.64543533621996607</v>
      </c>
    </row>
    <row r="81" spans="1:42" x14ac:dyDescent="0.25">
      <c r="A81">
        <v>0.78</v>
      </c>
      <c r="B81">
        <v>101.352244020048</v>
      </c>
      <c r="C81">
        <v>213131.23182936199</v>
      </c>
      <c r="D81">
        <v>72.984000000000194</v>
      </c>
      <c r="E81">
        <v>36.629237350462397</v>
      </c>
      <c r="F81">
        <v>39.999999999999901</v>
      </c>
      <c r="G81">
        <v>22.524000000000001</v>
      </c>
      <c r="H81" s="1">
        <v>7.1401595201578098E-12</v>
      </c>
      <c r="I81">
        <v>62.605999999999902</v>
      </c>
      <c r="J81">
        <v>32.057399999999703</v>
      </c>
      <c r="K81">
        <v>41144.266223407103</v>
      </c>
      <c r="L81">
        <v>42577.041695313201</v>
      </c>
      <c r="M81">
        <v>37635.614084351</v>
      </c>
      <c r="N81">
        <v>10402.6737044355</v>
      </c>
      <c r="O81">
        <v>0</v>
      </c>
      <c r="P81">
        <v>51727.003203151602</v>
      </c>
      <c r="Q81">
        <v>29644.632918703901</v>
      </c>
      <c r="R81">
        <v>28.753333559581701</v>
      </c>
      <c r="S81">
        <v>10.2204667774639</v>
      </c>
      <c r="T81">
        <v>18.384678221043</v>
      </c>
      <c r="U81">
        <v>7.40037098622554</v>
      </c>
      <c r="V81" s="1">
        <v>1.1938862940798199E-10</v>
      </c>
      <c r="W81">
        <v>24.7565989332162</v>
      </c>
      <c r="X81">
        <v>11.8367955423981</v>
      </c>
      <c r="Y81">
        <v>75.496252742208597</v>
      </c>
      <c r="Z81">
        <v>2.1902053261097101</v>
      </c>
      <c r="AA81">
        <v>23.6361801040653</v>
      </c>
      <c r="AB81">
        <v>4.5050168465545797</v>
      </c>
      <c r="AC81" s="1">
        <v>1.35030429753925E-12</v>
      </c>
      <c r="AD81">
        <v>29.837219179529502</v>
      </c>
      <c r="AE81">
        <v>17.001137818190902</v>
      </c>
      <c r="AF81">
        <v>4450429.8076531095</v>
      </c>
      <c r="AG81">
        <v>4577573.8068757197</v>
      </c>
      <c r="AH81">
        <v>78018931.160831094</v>
      </c>
      <c r="AI81">
        <v>10025832.7672066</v>
      </c>
      <c r="AJ81" s="1">
        <v>-2.8312206268310499E-7</v>
      </c>
      <c r="AK81">
        <v>33415134.216743302</v>
      </c>
      <c r="AL81">
        <v>37534781.643413998</v>
      </c>
      <c r="AM81">
        <f t="shared" si="3"/>
        <v>101.352244020048</v>
      </c>
      <c r="AN81" s="2">
        <f t="shared" si="4"/>
        <v>0.6454353433534985</v>
      </c>
      <c r="AO81">
        <f t="shared" si="5"/>
        <v>168022683.40272355</v>
      </c>
      <c r="AP81" s="2">
        <f>(Sheet4!$A$26-AO81)/Sheet4!$A$26</f>
        <v>0.6454353433534985</v>
      </c>
    </row>
    <row r="82" spans="1:42" x14ac:dyDescent="0.25">
      <c r="A82">
        <v>0.79</v>
      </c>
      <c r="B82">
        <v>101.352244078087</v>
      </c>
      <c r="C82">
        <v>213131.23182907799</v>
      </c>
      <c r="D82">
        <v>72.984000000000293</v>
      </c>
      <c r="E82">
        <v>36.629237350462397</v>
      </c>
      <c r="F82">
        <v>39.999999999999901</v>
      </c>
      <c r="G82">
        <v>22.523999999999798</v>
      </c>
      <c r="H82">
        <v>0</v>
      </c>
      <c r="I82">
        <v>62.605999999999902</v>
      </c>
      <c r="J82">
        <v>32.057399999999902</v>
      </c>
      <c r="K82">
        <v>41144.266223407103</v>
      </c>
      <c r="L82">
        <v>42577.041695313201</v>
      </c>
      <c r="M82">
        <v>37635.614084073299</v>
      </c>
      <c r="N82">
        <v>10402.6737044285</v>
      </c>
      <c r="O82">
        <v>0</v>
      </c>
      <c r="P82">
        <v>51727.003203151697</v>
      </c>
      <c r="Q82">
        <v>29644.632918704399</v>
      </c>
      <c r="R82">
        <v>28.753333559581801</v>
      </c>
      <c r="S82">
        <v>10.2204667774638</v>
      </c>
      <c r="T82">
        <v>18.384678279137798</v>
      </c>
      <c r="U82">
        <v>7.4003709862255302</v>
      </c>
      <c r="V82" s="1">
        <v>6.3457643219994005E-11</v>
      </c>
      <c r="W82">
        <v>24.7565989332162</v>
      </c>
      <c r="X82">
        <v>11.836795542398299</v>
      </c>
      <c r="Y82">
        <v>75.496252742208995</v>
      </c>
      <c r="Z82">
        <v>2.1902053261097101</v>
      </c>
      <c r="AA82">
        <v>23.636180104065399</v>
      </c>
      <c r="AB82">
        <v>4.5050168465545397</v>
      </c>
      <c r="AC82" s="1">
        <v>4.24549284616659E-13</v>
      </c>
      <c r="AD82">
        <v>29.837219179529502</v>
      </c>
      <c r="AE82">
        <v>17.0011378181912</v>
      </c>
      <c r="AF82">
        <v>4450429.80765309</v>
      </c>
      <c r="AG82">
        <v>4577573.8068757197</v>
      </c>
      <c r="AH82">
        <v>78018934.657474697</v>
      </c>
      <c r="AI82">
        <v>10025832.767206401</v>
      </c>
      <c r="AJ82">
        <v>0</v>
      </c>
      <c r="AK82">
        <v>33415134.216743302</v>
      </c>
      <c r="AL82">
        <v>37534781.643414602</v>
      </c>
      <c r="AM82">
        <f t="shared" si="3"/>
        <v>101.352244078087</v>
      </c>
      <c r="AN82" s="2">
        <f t="shared" si="4"/>
        <v>0.6454353359748134</v>
      </c>
      <c r="AO82">
        <f t="shared" si="5"/>
        <v>168022686.89936781</v>
      </c>
      <c r="AP82" s="2">
        <f>(Sheet4!$A$26-AO82)/Sheet4!$A$26</f>
        <v>0.6454353359748134</v>
      </c>
    </row>
    <row r="83" spans="1:42" x14ac:dyDescent="0.25">
      <c r="A83">
        <v>0.8</v>
      </c>
      <c r="B83">
        <v>101.899043284862</v>
      </c>
      <c r="C83">
        <v>218432.03783044801</v>
      </c>
      <c r="D83">
        <v>72.984000000004002</v>
      </c>
      <c r="E83">
        <v>42.222709385384803</v>
      </c>
      <c r="F83">
        <v>40</v>
      </c>
      <c r="G83">
        <v>22.5240000000028</v>
      </c>
      <c r="H83" s="1">
        <v>4.3072127177946501E-10</v>
      </c>
      <c r="I83">
        <v>62.605999999999902</v>
      </c>
      <c r="J83">
        <v>32.057399999999902</v>
      </c>
      <c r="K83">
        <v>41144.266223407198</v>
      </c>
      <c r="L83">
        <v>47877.847696195597</v>
      </c>
      <c r="M83">
        <v>37635.614084114401</v>
      </c>
      <c r="N83">
        <v>10402.6737044371</v>
      </c>
      <c r="O83" s="1">
        <v>4.3750119649299498E-7</v>
      </c>
      <c r="P83">
        <v>51727.003203151697</v>
      </c>
      <c r="Q83">
        <v>29644.632918704399</v>
      </c>
      <c r="R83">
        <v>28.753333559581801</v>
      </c>
      <c r="S83">
        <v>10.767266041467</v>
      </c>
      <c r="T83">
        <v>18.384678221043199</v>
      </c>
      <c r="U83">
        <v>7.4003709862258296</v>
      </c>
      <c r="V83" s="1">
        <v>9.29736782105594E-10</v>
      </c>
      <c r="W83">
        <v>24.756598933216299</v>
      </c>
      <c r="X83">
        <v>11.836795542398299</v>
      </c>
      <c r="Y83">
        <v>75.496252742221799</v>
      </c>
      <c r="Z83">
        <v>1.89012322617974</v>
      </c>
      <c r="AA83">
        <v>23.636180104065399</v>
      </c>
      <c r="AB83">
        <v>4.5050168465555203</v>
      </c>
      <c r="AC83" s="1">
        <v>2.59823697839558E-11</v>
      </c>
      <c r="AD83">
        <v>29.837219179529601</v>
      </c>
      <c r="AE83">
        <v>17.0011378181912</v>
      </c>
      <c r="AF83">
        <v>4450429.8076524101</v>
      </c>
      <c r="AG83">
        <v>6647066.34714361</v>
      </c>
      <c r="AH83">
        <v>78018933.020451099</v>
      </c>
      <c r="AI83">
        <v>10025832.767206499</v>
      </c>
      <c r="AJ83">
        <v>0</v>
      </c>
      <c r="AK83">
        <v>33415134.216743398</v>
      </c>
      <c r="AL83">
        <v>37534781.643414602</v>
      </c>
      <c r="AM83">
        <f t="shared" si="3"/>
        <v>101.899043284862</v>
      </c>
      <c r="AN83" s="2">
        <f t="shared" si="4"/>
        <v>0.64106825697880077</v>
      </c>
      <c r="AO83">
        <f t="shared" si="5"/>
        <v>170092177.80261162</v>
      </c>
      <c r="AP83" s="2">
        <f>(Sheet4!$A$26-AO83)/Sheet4!$A$26</f>
        <v>0.64106825697880077</v>
      </c>
    </row>
    <row r="84" spans="1:42" x14ac:dyDescent="0.25">
      <c r="A84">
        <v>0.81</v>
      </c>
      <c r="B84">
        <v>103.172781325923</v>
      </c>
      <c r="C84">
        <v>223241.24368174901</v>
      </c>
      <c r="D84">
        <v>72.984000000000293</v>
      </c>
      <c r="E84">
        <v>47.067900810241703</v>
      </c>
      <c r="F84">
        <v>39.999999999999901</v>
      </c>
      <c r="G84">
        <v>22.523999999983499</v>
      </c>
      <c r="H84">
        <v>0</v>
      </c>
      <c r="I84">
        <v>62.6060000000003</v>
      </c>
      <c r="J84">
        <v>32.154138656132197</v>
      </c>
      <c r="K84">
        <v>41144.266223407103</v>
      </c>
      <c r="L84">
        <v>52469.525212406101</v>
      </c>
      <c r="M84">
        <v>37635.614084114299</v>
      </c>
      <c r="N84">
        <v>10402.6737044289</v>
      </c>
      <c r="O84" s="1">
        <v>1.8083895806136901E-8</v>
      </c>
      <c r="P84">
        <v>51727.003203151799</v>
      </c>
      <c r="Q84">
        <v>29862.161254223</v>
      </c>
      <c r="R84">
        <v>28.753333559581801</v>
      </c>
      <c r="S84">
        <v>11.963643551284401</v>
      </c>
      <c r="T84">
        <v>18.384678279137599</v>
      </c>
      <c r="U84">
        <v>7.4003709862197997</v>
      </c>
      <c r="V84" s="1">
        <v>2.0042392663305701E-10</v>
      </c>
      <c r="W84">
        <v>24.756598933216399</v>
      </c>
      <c r="X84">
        <v>11.9141560162824</v>
      </c>
      <c r="Y84">
        <v>75.496252742208895</v>
      </c>
      <c r="Z84">
        <v>1.6311401524129601</v>
      </c>
      <c r="AA84">
        <v>23.636180104065399</v>
      </c>
      <c r="AB84">
        <v>4.5050168465490898</v>
      </c>
      <c r="AC84">
        <v>0</v>
      </c>
      <c r="AD84">
        <v>29.837219179529999</v>
      </c>
      <c r="AE84">
        <v>17.130524912588498</v>
      </c>
      <c r="AF84">
        <v>4450429.80765309</v>
      </c>
      <c r="AG84">
        <v>9826643.23664557</v>
      </c>
      <c r="AH84">
        <v>78018933.020451099</v>
      </c>
      <c r="AI84">
        <v>10025832.767178999</v>
      </c>
      <c r="AJ84" s="1">
        <v>-5.3644180297851499E-7</v>
      </c>
      <c r="AK84">
        <v>33415134.216743499</v>
      </c>
      <c r="AL84">
        <v>37849878.055550598</v>
      </c>
      <c r="AM84">
        <f t="shared" si="3"/>
        <v>103.172781325923</v>
      </c>
      <c r="AN84" s="2">
        <f t="shared" si="4"/>
        <v>0.63369373102680537</v>
      </c>
      <c r="AO84">
        <f t="shared" si="5"/>
        <v>173586851.10422233</v>
      </c>
      <c r="AP84" s="2">
        <f>(Sheet4!$A$26-AO84)/Sheet4!$A$26</f>
        <v>0.63369373102680537</v>
      </c>
    </row>
    <row r="85" spans="1:42" x14ac:dyDescent="0.25">
      <c r="A85">
        <v>0.82</v>
      </c>
      <c r="B85">
        <v>104.446519366983</v>
      </c>
      <c r="C85">
        <v>219741.77777949101</v>
      </c>
      <c r="D85">
        <v>72.984000000000293</v>
      </c>
      <c r="E85">
        <v>36.7289780172352</v>
      </c>
      <c r="F85">
        <v>39.999999999999901</v>
      </c>
      <c r="G85">
        <v>22.524000000000001</v>
      </c>
      <c r="H85">
        <v>0</v>
      </c>
      <c r="I85">
        <v>62.606000000000101</v>
      </c>
      <c r="J85">
        <v>35.273667222535103</v>
      </c>
      <c r="K85">
        <v>41144.266223407103</v>
      </c>
      <c r="L85">
        <v>42671.563652634301</v>
      </c>
      <c r="M85">
        <v>37635.614084114401</v>
      </c>
      <c r="N85">
        <v>10402.673704434599</v>
      </c>
      <c r="O85" s="1">
        <v>5.7295679312119302E-9</v>
      </c>
      <c r="P85">
        <v>51727.003203151799</v>
      </c>
      <c r="Q85">
        <v>36160.656911743798</v>
      </c>
      <c r="R85">
        <v>28.753333559581801</v>
      </c>
      <c r="S85">
        <v>10.2302170940546</v>
      </c>
      <c r="T85">
        <v>18.384678221043199</v>
      </c>
      <c r="U85">
        <v>7.40037098622554</v>
      </c>
      <c r="V85" s="1">
        <v>1.01821167240957E-10</v>
      </c>
      <c r="W85">
        <v>24.756598933216299</v>
      </c>
      <c r="X85">
        <v>14.921320572760401</v>
      </c>
      <c r="Y85">
        <v>75.496252742208796</v>
      </c>
      <c r="Z85">
        <v>2.1848015619902301</v>
      </c>
      <c r="AA85">
        <v>23.6361801040653</v>
      </c>
      <c r="AB85">
        <v>4.5050168465545797</v>
      </c>
      <c r="AC85">
        <v>0</v>
      </c>
      <c r="AD85">
        <v>29.8372191795298</v>
      </c>
      <c r="AE85">
        <v>21.0677446213152</v>
      </c>
      <c r="AF85">
        <v>4450429.8076531002</v>
      </c>
      <c r="AG85">
        <v>4589233.1474338602</v>
      </c>
      <c r="AH85">
        <v>78018931.280798405</v>
      </c>
      <c r="AI85">
        <v>10025832.7672066</v>
      </c>
      <c r="AJ85" s="1">
        <v>-2.8312206268310499E-7</v>
      </c>
      <c r="AK85">
        <v>33415134.216743499</v>
      </c>
      <c r="AL85">
        <v>48010782.683849096</v>
      </c>
      <c r="AM85">
        <f t="shared" si="3"/>
        <v>104.446519366983</v>
      </c>
      <c r="AN85" s="2">
        <f t="shared" si="4"/>
        <v>0.62330408304244023</v>
      </c>
      <c r="AO85">
        <f t="shared" si="5"/>
        <v>178510343.90368426</v>
      </c>
      <c r="AP85" s="2">
        <f>(Sheet4!$A$26-AO85)/Sheet4!$A$26</f>
        <v>0.62330408304244023</v>
      </c>
    </row>
    <row r="86" spans="1:42" x14ac:dyDescent="0.25">
      <c r="A86">
        <v>0.83</v>
      </c>
      <c r="B86">
        <v>105.72025740804401</v>
      </c>
      <c r="C86">
        <v>227861.30789292601</v>
      </c>
      <c r="D86">
        <v>72.984000000000293</v>
      </c>
      <c r="E86">
        <v>45.295108905668499</v>
      </c>
      <c r="F86">
        <v>39.999999999999702</v>
      </c>
      <c r="G86">
        <v>22.524000000000001</v>
      </c>
      <c r="H86" s="1">
        <v>1.79781001380359E-10</v>
      </c>
      <c r="I86">
        <v>62.605999999999902</v>
      </c>
      <c r="J86">
        <v>35.274700301119204</v>
      </c>
      <c r="K86">
        <v>41144.266223407103</v>
      </c>
      <c r="L86">
        <v>50789.490717300701</v>
      </c>
      <c r="M86">
        <v>37635.614084114401</v>
      </c>
      <c r="N86">
        <v>10402.673704434501</v>
      </c>
      <c r="O86" s="1">
        <v>3.1616462148331602E-7</v>
      </c>
      <c r="P86">
        <v>51727.003203151697</v>
      </c>
      <c r="Q86">
        <v>36162.259960201598</v>
      </c>
      <c r="R86">
        <v>28.753333559581701</v>
      </c>
      <c r="S86">
        <v>11.5027673807116</v>
      </c>
      <c r="T86">
        <v>18.384678221043199</v>
      </c>
      <c r="U86">
        <v>7.40037098622554</v>
      </c>
      <c r="V86" s="1">
        <v>6.1960036461786405E-10</v>
      </c>
      <c r="W86">
        <v>24.756598933216399</v>
      </c>
      <c r="X86">
        <v>14.922508326646501</v>
      </c>
      <c r="Y86">
        <v>75.496252742208895</v>
      </c>
      <c r="Z86">
        <v>1.7258986575650599</v>
      </c>
      <c r="AA86">
        <v>23.636180104065101</v>
      </c>
      <c r="AB86">
        <v>4.5050168465546099</v>
      </c>
      <c r="AC86" s="1">
        <v>1.10911325898937E-11</v>
      </c>
      <c r="AD86">
        <v>29.837219179529601</v>
      </c>
      <c r="AE86">
        <v>21.0689497749641</v>
      </c>
      <c r="AF86">
        <v>4450429.80765309</v>
      </c>
      <c r="AG86">
        <v>8504062.6362711899</v>
      </c>
      <c r="AH86">
        <v>78018931.268560097</v>
      </c>
      <c r="AI86">
        <v>10025832.7672066</v>
      </c>
      <c r="AJ86" s="1">
        <v>-2.8312206268310499E-7</v>
      </c>
      <c r="AK86">
        <v>33415134.216743398</v>
      </c>
      <c r="AL86">
        <v>48014147.619525701</v>
      </c>
      <c r="AM86">
        <f t="shared" si="3"/>
        <v>105.72025740804401</v>
      </c>
      <c r="AN86" s="2">
        <f t="shared" si="4"/>
        <v>0.61503583480161861</v>
      </c>
      <c r="AO86">
        <f t="shared" si="5"/>
        <v>182428538.31595978</v>
      </c>
      <c r="AP86" s="2">
        <f>(Sheet4!$A$26-AO86)/Sheet4!$A$26</f>
        <v>0.61503583480161861</v>
      </c>
    </row>
    <row r="87" spans="1:42" x14ac:dyDescent="0.25">
      <c r="A87">
        <v>0.84</v>
      </c>
      <c r="B87">
        <v>106.993995449105</v>
      </c>
      <c r="C87">
        <v>233354.92569702101</v>
      </c>
      <c r="D87">
        <v>72.984000000000407</v>
      </c>
      <c r="E87">
        <v>47.067900810241603</v>
      </c>
      <c r="F87">
        <v>39.999999999999901</v>
      </c>
      <c r="G87">
        <v>22.524000000000001</v>
      </c>
      <c r="H87">
        <v>0</v>
      </c>
      <c r="I87">
        <v>62.606000000000002</v>
      </c>
      <c r="J87">
        <v>38.5019527367051</v>
      </c>
      <c r="K87">
        <v>41144.2662234073</v>
      </c>
      <c r="L87">
        <v>52469.525212406101</v>
      </c>
      <c r="M87">
        <v>37635.614084114401</v>
      </c>
      <c r="N87">
        <v>10402.673704434599</v>
      </c>
      <c r="O87">
        <v>0</v>
      </c>
      <c r="P87">
        <v>51727.003203152097</v>
      </c>
      <c r="Q87">
        <v>39975.843269506702</v>
      </c>
      <c r="R87">
        <v>28.753333559581801</v>
      </c>
      <c r="S87">
        <v>11.963643551284401</v>
      </c>
      <c r="T87">
        <v>18.384679097594599</v>
      </c>
      <c r="U87">
        <v>7.4003709862263802</v>
      </c>
      <c r="V87">
        <v>0</v>
      </c>
      <c r="W87">
        <v>24.756598933215301</v>
      </c>
      <c r="X87">
        <v>15.7353693212028</v>
      </c>
      <c r="Y87">
        <v>75.496252742209293</v>
      </c>
      <c r="Z87">
        <v>1.6311401524129601</v>
      </c>
      <c r="AA87">
        <v>23.636180104065399</v>
      </c>
      <c r="AB87">
        <v>4.5050168465545797</v>
      </c>
      <c r="AC87">
        <v>0</v>
      </c>
      <c r="AD87">
        <v>29.837219179529601</v>
      </c>
      <c r="AE87">
        <v>23.7556464722275</v>
      </c>
      <c r="AF87">
        <v>4450429.8076530704</v>
      </c>
      <c r="AG87">
        <v>9826643.2366455402</v>
      </c>
      <c r="AH87">
        <v>78018940.193262801</v>
      </c>
      <c r="AI87">
        <v>10025832.7672066</v>
      </c>
      <c r="AJ87">
        <v>0</v>
      </c>
      <c r="AK87">
        <v>33415134.216743398</v>
      </c>
      <c r="AL87">
        <v>58525929.612035103</v>
      </c>
      <c r="AM87">
        <f t="shared" si="3"/>
        <v>106.993995449105</v>
      </c>
      <c r="AN87" s="2">
        <f t="shared" si="4"/>
        <v>0.59006271933420873</v>
      </c>
      <c r="AO87">
        <f t="shared" si="5"/>
        <v>194262909.83354649</v>
      </c>
      <c r="AP87" s="2">
        <f>(Sheet4!$A$26-AO87)/Sheet4!$A$26</f>
        <v>0.59006271933420873</v>
      </c>
    </row>
    <row r="88" spans="1:42" x14ac:dyDescent="0.25">
      <c r="A88">
        <v>0.85</v>
      </c>
      <c r="B88">
        <v>113.78283668820499</v>
      </c>
      <c r="C88">
        <v>237769.15270507199</v>
      </c>
      <c r="D88">
        <v>72.983999999999995</v>
      </c>
      <c r="E88">
        <v>36.629237350462397</v>
      </c>
      <c r="F88">
        <v>39.999999999999702</v>
      </c>
      <c r="G88">
        <v>22.524000000000001</v>
      </c>
      <c r="H88">
        <v>31.936199999999999</v>
      </c>
      <c r="I88">
        <v>62.605999999999803</v>
      </c>
      <c r="J88">
        <v>32.057399999999902</v>
      </c>
      <c r="K88">
        <v>41144.266223406397</v>
      </c>
      <c r="L88">
        <v>42577.041695313201</v>
      </c>
      <c r="M88">
        <v>37635.6140841136</v>
      </c>
      <c r="N88">
        <v>10402.673704434599</v>
      </c>
      <c r="O88">
        <v>24637.920875948901</v>
      </c>
      <c r="P88">
        <v>51727.0032031515</v>
      </c>
      <c r="Q88">
        <v>29644.632918704399</v>
      </c>
      <c r="R88">
        <v>28.753333559581801</v>
      </c>
      <c r="S88">
        <v>10.2204667774638</v>
      </c>
      <c r="T88">
        <v>18.384678221042901</v>
      </c>
      <c r="U88">
        <v>7.4003709862255498</v>
      </c>
      <c r="V88">
        <v>12.430592668276899</v>
      </c>
      <c r="W88">
        <v>24.7565989332162</v>
      </c>
      <c r="X88">
        <v>11.836795542398299</v>
      </c>
      <c r="Y88">
        <v>75.496252742207801</v>
      </c>
      <c r="Z88">
        <v>2.1902053261097101</v>
      </c>
      <c r="AA88">
        <v>23.636180104065101</v>
      </c>
      <c r="AB88">
        <v>4.5050168465545797</v>
      </c>
      <c r="AC88">
        <v>3.7280616332783501</v>
      </c>
      <c r="AD88">
        <v>29.837219179529399</v>
      </c>
      <c r="AE88">
        <v>17.0011378181912</v>
      </c>
      <c r="AF88">
        <v>4450429.8076531496</v>
      </c>
      <c r="AG88">
        <v>4577573.8068757197</v>
      </c>
      <c r="AH88">
        <v>78018931.268560097</v>
      </c>
      <c r="AI88">
        <v>10025832.7672066</v>
      </c>
      <c r="AJ88">
        <v>47974342.322890498</v>
      </c>
      <c r="AK88">
        <v>33415134.216743302</v>
      </c>
      <c r="AL88">
        <v>37534781.643414602</v>
      </c>
      <c r="AM88">
        <f t="shared" si="3"/>
        <v>113.78283668820499</v>
      </c>
      <c r="AN88" s="2">
        <f t="shared" si="4"/>
        <v>0.54419897510086013</v>
      </c>
      <c r="AO88">
        <f t="shared" si="5"/>
        <v>215997025.83334392</v>
      </c>
      <c r="AP88" s="2">
        <f>(Sheet4!$A$26-AO88)/Sheet4!$A$26</f>
        <v>0.54419897510086013</v>
      </c>
    </row>
    <row r="89" spans="1:42" x14ac:dyDescent="0.25">
      <c r="A89">
        <v>0.86</v>
      </c>
      <c r="B89">
        <v>113.78283743329401</v>
      </c>
      <c r="C89">
        <v>237769.15270506899</v>
      </c>
      <c r="D89">
        <v>72.983999999999995</v>
      </c>
      <c r="E89">
        <v>36.629237350462397</v>
      </c>
      <c r="F89">
        <v>39.999999999997399</v>
      </c>
      <c r="G89">
        <v>22.524000000000001</v>
      </c>
      <c r="H89">
        <v>31.936199999999999</v>
      </c>
      <c r="I89">
        <v>62.606000000001302</v>
      </c>
      <c r="J89">
        <v>32.057399999999902</v>
      </c>
      <c r="K89">
        <v>41144.266223407198</v>
      </c>
      <c r="L89">
        <v>42577.041695313201</v>
      </c>
      <c r="M89">
        <v>37635.614084113702</v>
      </c>
      <c r="N89">
        <v>10402.673704434799</v>
      </c>
      <c r="O89">
        <v>24637.920875947199</v>
      </c>
      <c r="P89">
        <v>51727.003203148699</v>
      </c>
      <c r="Q89">
        <v>29644.632918704399</v>
      </c>
      <c r="R89">
        <v>28.753333559581801</v>
      </c>
      <c r="S89">
        <v>10.2204667774638</v>
      </c>
      <c r="T89">
        <v>18.384678966131201</v>
      </c>
      <c r="U89">
        <v>7.4003709862255498</v>
      </c>
      <c r="V89">
        <v>12.430592668276899</v>
      </c>
      <c r="W89">
        <v>24.756598933216701</v>
      </c>
      <c r="X89">
        <v>11.836795542398299</v>
      </c>
      <c r="Y89">
        <v>75.496252742207801</v>
      </c>
      <c r="Z89">
        <v>2.1902053261097199</v>
      </c>
      <c r="AA89">
        <v>23.6361801040625</v>
      </c>
      <c r="AB89">
        <v>4.5050168465546001</v>
      </c>
      <c r="AC89">
        <v>3.7280616332783501</v>
      </c>
      <c r="AD89">
        <v>29.837219179528201</v>
      </c>
      <c r="AE89">
        <v>17.0011378181912</v>
      </c>
      <c r="AF89">
        <v>4450429.8076531496</v>
      </c>
      <c r="AG89">
        <v>4577573.8068757104</v>
      </c>
      <c r="AH89">
        <v>78018936.065679297</v>
      </c>
      <c r="AI89">
        <v>10025832.7672066</v>
      </c>
      <c r="AJ89">
        <v>47974342.322890498</v>
      </c>
      <c r="AK89">
        <v>33415134.216744099</v>
      </c>
      <c r="AL89">
        <v>37534781.643414602</v>
      </c>
      <c r="AM89">
        <f t="shared" si="3"/>
        <v>113.78283743329401</v>
      </c>
      <c r="AN89" s="2">
        <f t="shared" si="4"/>
        <v>0.54419896497788633</v>
      </c>
      <c r="AO89">
        <f t="shared" si="5"/>
        <v>215997030.63046396</v>
      </c>
      <c r="AP89" s="2">
        <f>(Sheet4!$A$26-AO89)/Sheet4!$A$26</f>
        <v>0.54419896497788633</v>
      </c>
    </row>
    <row r="90" spans="1:42" x14ac:dyDescent="0.25">
      <c r="A90">
        <v>0.87</v>
      </c>
      <c r="B90">
        <v>113.78283668820499</v>
      </c>
      <c r="C90">
        <v>237769.15270503299</v>
      </c>
      <c r="D90">
        <v>72.983999999999995</v>
      </c>
      <c r="E90">
        <v>36.629237350462397</v>
      </c>
      <c r="F90">
        <v>40</v>
      </c>
      <c r="G90">
        <v>22.524000000000001</v>
      </c>
      <c r="H90">
        <v>31.9361999999999</v>
      </c>
      <c r="I90">
        <v>62.606000000000101</v>
      </c>
      <c r="J90">
        <v>32.057399999999802</v>
      </c>
      <c r="K90">
        <v>41144.266223407198</v>
      </c>
      <c r="L90">
        <v>42577.041695313201</v>
      </c>
      <c r="M90">
        <v>37635.614084073401</v>
      </c>
      <c r="N90">
        <v>10402.673704434599</v>
      </c>
      <c r="O90">
        <v>24637.920875948901</v>
      </c>
      <c r="P90">
        <v>51727.003203151799</v>
      </c>
      <c r="Q90">
        <v>29644.632918704301</v>
      </c>
      <c r="R90">
        <v>28.753333559581801</v>
      </c>
      <c r="S90">
        <v>10.2204667774638</v>
      </c>
      <c r="T90">
        <v>18.384678221043</v>
      </c>
      <c r="U90">
        <v>7.40037098622554</v>
      </c>
      <c r="V90">
        <v>12.430592668276899</v>
      </c>
      <c r="W90">
        <v>24.756598933216299</v>
      </c>
      <c r="X90">
        <v>11.8367955423982</v>
      </c>
      <c r="Y90">
        <v>75.496252742207801</v>
      </c>
      <c r="Z90">
        <v>2.1902053261097101</v>
      </c>
      <c r="AA90">
        <v>23.636180104065399</v>
      </c>
      <c r="AB90">
        <v>4.5050168465545797</v>
      </c>
      <c r="AC90">
        <v>3.7280616332783501</v>
      </c>
      <c r="AD90">
        <v>29.837219179529601</v>
      </c>
      <c r="AE90">
        <v>17.001137818191001</v>
      </c>
      <c r="AF90">
        <v>4450429.8076531496</v>
      </c>
      <c r="AG90">
        <v>4577573.8068757197</v>
      </c>
      <c r="AH90">
        <v>78018936.065683693</v>
      </c>
      <c r="AI90">
        <v>10025832.7672066</v>
      </c>
      <c r="AJ90">
        <v>47974342.322890401</v>
      </c>
      <c r="AK90">
        <v>33415134.216743499</v>
      </c>
      <c r="AL90">
        <v>37534781.643414102</v>
      </c>
      <c r="AM90">
        <f t="shared" si="3"/>
        <v>113.78283668820499</v>
      </c>
      <c r="AN90" s="2">
        <f t="shared" si="4"/>
        <v>0.54419896497787956</v>
      </c>
      <c r="AO90">
        <f t="shared" si="5"/>
        <v>215997030.63046718</v>
      </c>
      <c r="AP90" s="2">
        <f>(Sheet4!$A$26-AO90)/Sheet4!$A$26</f>
        <v>0.54419896497787956</v>
      </c>
    </row>
    <row r="91" spans="1:42" x14ac:dyDescent="0.25">
      <c r="A91">
        <v>0.88</v>
      </c>
      <c r="B91">
        <v>113.782836688207</v>
      </c>
      <c r="C91">
        <v>237769.152705074</v>
      </c>
      <c r="D91">
        <v>72.984000000000293</v>
      </c>
      <c r="E91">
        <v>36.629237350462397</v>
      </c>
      <c r="F91">
        <v>40</v>
      </c>
      <c r="G91">
        <v>22.524000000000001</v>
      </c>
      <c r="H91">
        <v>31.9361999999999</v>
      </c>
      <c r="I91">
        <v>62.606000000000002</v>
      </c>
      <c r="J91">
        <v>32.057399999999703</v>
      </c>
      <c r="K91">
        <v>41144.266223407198</v>
      </c>
      <c r="L91">
        <v>42577.041695313201</v>
      </c>
      <c r="M91">
        <v>37635.614084114401</v>
      </c>
      <c r="N91">
        <v>10402.673704434599</v>
      </c>
      <c r="O91">
        <v>24637.920875948901</v>
      </c>
      <c r="P91">
        <v>51727.003203151697</v>
      </c>
      <c r="Q91">
        <v>29644.632918703999</v>
      </c>
      <c r="R91">
        <v>28.753333559581701</v>
      </c>
      <c r="S91">
        <v>10.2204667774638</v>
      </c>
      <c r="T91">
        <v>18.384678221043</v>
      </c>
      <c r="U91">
        <v>7.40037098622554</v>
      </c>
      <c r="V91">
        <v>12.430592668278299</v>
      </c>
      <c r="W91">
        <v>24.756598933216299</v>
      </c>
      <c r="X91">
        <v>11.8367955423981</v>
      </c>
      <c r="Y91">
        <v>75.496252742208995</v>
      </c>
      <c r="Z91">
        <v>2.1902053261097101</v>
      </c>
      <c r="AA91">
        <v>23.636180104065399</v>
      </c>
      <c r="AB91">
        <v>4.5050168465545797</v>
      </c>
      <c r="AC91">
        <v>3.7280616332783501</v>
      </c>
      <c r="AD91">
        <v>29.8372191795298</v>
      </c>
      <c r="AE91">
        <v>17.001137818190799</v>
      </c>
      <c r="AF91">
        <v>4450429.80765309</v>
      </c>
      <c r="AG91">
        <v>4577573.8068757197</v>
      </c>
      <c r="AH91">
        <v>78018934.645236507</v>
      </c>
      <c r="AI91">
        <v>10025832.7672066</v>
      </c>
      <c r="AJ91">
        <v>47974342.322890401</v>
      </c>
      <c r="AK91">
        <v>33415134.216743398</v>
      </c>
      <c r="AL91">
        <v>37534781.643413797</v>
      </c>
      <c r="AM91">
        <f t="shared" si="3"/>
        <v>113.782836688207</v>
      </c>
      <c r="AN91" s="2">
        <f t="shared" si="4"/>
        <v>0.54419896797533507</v>
      </c>
      <c r="AO91">
        <f t="shared" si="5"/>
        <v>215997029.21001953</v>
      </c>
      <c r="AP91" s="2">
        <f>(Sheet4!$A$26-AO91)/Sheet4!$A$26</f>
        <v>0.54419896797533507</v>
      </c>
    </row>
    <row r="92" spans="1:42" x14ac:dyDescent="0.25">
      <c r="A92">
        <v>0.89</v>
      </c>
      <c r="B92">
        <v>113.782837563355</v>
      </c>
      <c r="C92">
        <v>237769.15270503299</v>
      </c>
      <c r="D92">
        <v>72.983999999999995</v>
      </c>
      <c r="E92">
        <v>36.629237350462397</v>
      </c>
      <c r="F92">
        <v>40</v>
      </c>
      <c r="G92">
        <v>22.524000000000001</v>
      </c>
      <c r="H92">
        <v>31.936199999999999</v>
      </c>
      <c r="I92">
        <v>62.605999999999703</v>
      </c>
      <c r="J92">
        <v>32.057399999999902</v>
      </c>
      <c r="K92">
        <v>41144.266223407198</v>
      </c>
      <c r="L92">
        <v>42577.041695313201</v>
      </c>
      <c r="M92">
        <v>37635.614084073401</v>
      </c>
      <c r="N92">
        <v>10402.673704434599</v>
      </c>
      <c r="O92">
        <v>24637.920875948901</v>
      </c>
      <c r="P92">
        <v>51727.003203151398</v>
      </c>
      <c r="Q92">
        <v>29644.632918704399</v>
      </c>
      <c r="R92">
        <v>28.753333559581801</v>
      </c>
      <c r="S92">
        <v>10.2204667774638</v>
      </c>
      <c r="T92">
        <v>18.384679096192901</v>
      </c>
      <c r="U92">
        <v>7.40037098622554</v>
      </c>
      <c r="V92">
        <v>12.430592668276899</v>
      </c>
      <c r="W92">
        <v>24.7565989332162</v>
      </c>
      <c r="X92">
        <v>11.836795542398299</v>
      </c>
      <c r="Y92">
        <v>75.496252742207801</v>
      </c>
      <c r="Z92">
        <v>2.1902053261097199</v>
      </c>
      <c r="AA92">
        <v>23.636179623987498</v>
      </c>
      <c r="AB92">
        <v>4.5050168465545797</v>
      </c>
      <c r="AC92">
        <v>3.7280616332783501</v>
      </c>
      <c r="AD92">
        <v>29.837219179529399</v>
      </c>
      <c r="AE92">
        <v>17.0011378181912</v>
      </c>
      <c r="AF92">
        <v>4450429.8076531496</v>
      </c>
      <c r="AG92">
        <v>4577573.8068757197</v>
      </c>
      <c r="AH92">
        <v>78018937.491473705</v>
      </c>
      <c r="AI92">
        <v>10025832.7672066</v>
      </c>
      <c r="AJ92">
        <v>47974342.322890498</v>
      </c>
      <c r="AK92">
        <v>33415134.216743201</v>
      </c>
      <c r="AL92">
        <v>37534781.643414602</v>
      </c>
      <c r="AM92">
        <f t="shared" si="3"/>
        <v>113.782837563355</v>
      </c>
      <c r="AN92" s="2">
        <f t="shared" si="4"/>
        <v>0.54419896196914974</v>
      </c>
      <c r="AO92">
        <f t="shared" si="5"/>
        <v>215997032.05625749</v>
      </c>
      <c r="AP92" s="2">
        <f>(Sheet4!$A$26-AO92)/Sheet4!$A$26</f>
        <v>0.54419896196914974</v>
      </c>
    </row>
    <row r="93" spans="1:42" x14ac:dyDescent="0.25">
      <c r="A93">
        <v>0.9</v>
      </c>
      <c r="B93">
        <v>114.63642369547</v>
      </c>
      <c r="C93">
        <v>244418.80645193599</v>
      </c>
      <c r="D93">
        <v>72.984000000000293</v>
      </c>
      <c r="E93">
        <v>43.646029187174499</v>
      </c>
      <c r="F93">
        <v>40</v>
      </c>
      <c r="G93">
        <v>22.524000000000001</v>
      </c>
      <c r="H93">
        <v>31.9361999999999</v>
      </c>
      <c r="I93">
        <v>62.605999999999902</v>
      </c>
      <c r="J93">
        <v>32.057399999999902</v>
      </c>
      <c r="K93">
        <v>41144.266223407103</v>
      </c>
      <c r="L93">
        <v>49226.6954421747</v>
      </c>
      <c r="M93">
        <v>37635.614084114401</v>
      </c>
      <c r="N93">
        <v>10402.673704434799</v>
      </c>
      <c r="O93">
        <v>24637.920875948901</v>
      </c>
      <c r="P93">
        <v>51727.003203151697</v>
      </c>
      <c r="Q93">
        <v>29644.632918704301</v>
      </c>
      <c r="R93">
        <v>28.753333559581801</v>
      </c>
      <c r="S93">
        <v>11.0740529085459</v>
      </c>
      <c r="T93">
        <v>18.384679097225099</v>
      </c>
      <c r="U93">
        <v>7.40037098622554</v>
      </c>
      <c r="V93">
        <v>12.430592668276899</v>
      </c>
      <c r="W93">
        <v>24.756598933216299</v>
      </c>
      <c r="X93">
        <v>11.836795542398299</v>
      </c>
      <c r="Y93">
        <v>75.496252742208796</v>
      </c>
      <c r="Z93">
        <v>1.8140445525220701</v>
      </c>
      <c r="AA93">
        <v>23.636180104065399</v>
      </c>
      <c r="AB93">
        <v>4.5050168465545797</v>
      </c>
      <c r="AC93">
        <v>3.7280616332783501</v>
      </c>
      <c r="AD93">
        <v>29.8372191795298</v>
      </c>
      <c r="AE93">
        <v>17.0011378181912</v>
      </c>
      <c r="AF93">
        <v>4450429.8076531002</v>
      </c>
      <c r="AG93">
        <v>7382121.9854353396</v>
      </c>
      <c r="AH93">
        <v>78018937.611736402</v>
      </c>
      <c r="AI93">
        <v>10025832.7672066</v>
      </c>
      <c r="AJ93">
        <v>47974342.322890401</v>
      </c>
      <c r="AK93">
        <v>33415134.216743398</v>
      </c>
      <c r="AL93">
        <v>37534781.643414602</v>
      </c>
      <c r="AM93">
        <f t="shared" si="3"/>
        <v>114.63642369547</v>
      </c>
      <c r="AN93" s="2">
        <f t="shared" si="4"/>
        <v>0.53828075090096272</v>
      </c>
      <c r="AO93">
        <f t="shared" si="5"/>
        <v>218801580.35507983</v>
      </c>
      <c r="AP93" s="2">
        <f>(Sheet4!$A$26-AO93)/Sheet4!$A$26</f>
        <v>0.53828075090096272</v>
      </c>
    </row>
    <row r="94" spans="1:42" x14ac:dyDescent="0.25">
      <c r="A94">
        <v>0.91</v>
      </c>
      <c r="B94">
        <v>115.91016173653</v>
      </c>
      <c r="C94">
        <v>248741.812872957</v>
      </c>
      <c r="D94">
        <v>72.983999999999995</v>
      </c>
      <c r="E94">
        <v>47.067900810241603</v>
      </c>
      <c r="F94">
        <v>40</v>
      </c>
      <c r="G94">
        <v>22.524000000000001</v>
      </c>
      <c r="H94">
        <v>31.936199999999999</v>
      </c>
      <c r="I94">
        <v>62.605999999999902</v>
      </c>
      <c r="J94">
        <v>32.537773452652701</v>
      </c>
      <c r="K94">
        <v>41144.266223407198</v>
      </c>
      <c r="L94">
        <v>52469.525212406101</v>
      </c>
      <c r="M94">
        <v>37635.614084114401</v>
      </c>
      <c r="N94">
        <v>10402.673704434401</v>
      </c>
      <c r="O94">
        <v>24637.920875948901</v>
      </c>
      <c r="P94">
        <v>51727.003203151602</v>
      </c>
      <c r="Q94">
        <v>30724.809569494999</v>
      </c>
      <c r="R94">
        <v>28.753333559581801</v>
      </c>
      <c r="S94">
        <v>11.963643551284401</v>
      </c>
      <c r="T94">
        <v>18.384678943530901</v>
      </c>
      <c r="U94">
        <v>7.40037098622554</v>
      </c>
      <c r="V94">
        <v>12.430592668276899</v>
      </c>
      <c r="W94">
        <v>24.756598933216299</v>
      </c>
      <c r="X94">
        <v>12.2209430944148</v>
      </c>
      <c r="Y94">
        <v>75.496252742207801</v>
      </c>
      <c r="Z94">
        <v>1.6311401524129601</v>
      </c>
      <c r="AA94">
        <v>23.636180104065399</v>
      </c>
      <c r="AB94">
        <v>4.5050168465545797</v>
      </c>
      <c r="AC94">
        <v>3.7280616332783501</v>
      </c>
      <c r="AD94">
        <v>29.837219179529601</v>
      </c>
      <c r="AE94">
        <v>17.6436330496674</v>
      </c>
      <c r="AF94">
        <v>4450429.8076531496</v>
      </c>
      <c r="AG94">
        <v>9826643.2366455309</v>
      </c>
      <c r="AH94">
        <v>78018938.6472103</v>
      </c>
      <c r="AI94">
        <v>10025832.7672066</v>
      </c>
      <c r="AJ94">
        <v>47974342.322890498</v>
      </c>
      <c r="AK94">
        <v>33415134.216743398</v>
      </c>
      <c r="AL94">
        <v>39099450.385653198</v>
      </c>
      <c r="AM94">
        <f t="shared" si="3"/>
        <v>115.91016173653</v>
      </c>
      <c r="AN94" s="2">
        <f t="shared" si="4"/>
        <v>0.5298204798720022</v>
      </c>
      <c r="AO94">
        <f t="shared" si="5"/>
        <v>222810771.38400269</v>
      </c>
      <c r="AP94" s="2">
        <f>(Sheet4!$A$26-AO94)/Sheet4!$A$26</f>
        <v>0.5298204798720022</v>
      </c>
    </row>
    <row r="95" spans="1:42" x14ac:dyDescent="0.25">
      <c r="A95">
        <v>0.92</v>
      </c>
      <c r="B95">
        <v>117.18389977759099</v>
      </c>
      <c r="C95">
        <v>247343.85437088899</v>
      </c>
      <c r="D95">
        <v>72.983999999999995</v>
      </c>
      <c r="E95">
        <v>39.855097983605702</v>
      </c>
      <c r="F95">
        <v>40.000000005762502</v>
      </c>
      <c r="G95">
        <v>22.523999999999901</v>
      </c>
      <c r="H95">
        <v>31.9361999999999</v>
      </c>
      <c r="I95">
        <v>62.606000000001004</v>
      </c>
      <c r="J95">
        <v>35.274700301119204</v>
      </c>
      <c r="K95">
        <v>41144.266223407198</v>
      </c>
      <c r="L95">
        <v>45634.116316481603</v>
      </c>
      <c r="M95">
        <v>37635.614087267</v>
      </c>
      <c r="N95">
        <v>10402.673704434401</v>
      </c>
      <c r="O95">
        <v>24637.920875948901</v>
      </c>
      <c r="P95">
        <v>51727.003203148401</v>
      </c>
      <c r="Q95">
        <v>36162.259960201598</v>
      </c>
      <c r="R95">
        <v>28.753333559581801</v>
      </c>
      <c r="S95">
        <v>10.5358162078295</v>
      </c>
      <c r="T95">
        <v>18.384679095799601</v>
      </c>
      <c r="U95">
        <v>7.40037098622554</v>
      </c>
      <c r="V95">
        <v>12.4305926682918</v>
      </c>
      <c r="W95">
        <v>24.756598933216701</v>
      </c>
      <c r="X95">
        <v>14.922508326646501</v>
      </c>
      <c r="Y95">
        <v>75.496252742207801</v>
      </c>
      <c r="Z95">
        <v>2.01667576550199</v>
      </c>
      <c r="AA95">
        <v>23.636180110516499</v>
      </c>
      <c r="AB95">
        <v>4.5050168465545601</v>
      </c>
      <c r="AC95">
        <v>3.7280616332783501</v>
      </c>
      <c r="AD95">
        <v>29.837219179531001</v>
      </c>
      <c r="AE95">
        <v>21.0689497749641</v>
      </c>
      <c r="AF95">
        <v>4450429.8076531496</v>
      </c>
      <c r="AG95">
        <v>5760210.2160195103</v>
      </c>
      <c r="AH95">
        <v>78018937.500101998</v>
      </c>
      <c r="AI95">
        <v>10025832.767206499</v>
      </c>
      <c r="AJ95">
        <v>47974342.322890498</v>
      </c>
      <c r="AK95">
        <v>33415134.216743901</v>
      </c>
      <c r="AL95">
        <v>48014147.619525701</v>
      </c>
      <c r="AM95">
        <f t="shared" si="3"/>
        <v>117.18389977759099</v>
      </c>
      <c r="AN95" s="2">
        <f t="shared" si="4"/>
        <v>0.51958958309923065</v>
      </c>
      <c r="AO95">
        <f t="shared" si="5"/>
        <v>227659034.45014128</v>
      </c>
      <c r="AP95" s="2">
        <f>(Sheet4!$A$26-AO95)/Sheet4!$A$26</f>
        <v>0.51958958309923065</v>
      </c>
    </row>
    <row r="96" spans="1:42" x14ac:dyDescent="0.25">
      <c r="A96">
        <v>0.93</v>
      </c>
      <c r="B96">
        <v>118.457637818652</v>
      </c>
      <c r="C96">
        <v>250000</v>
      </c>
      <c r="D96">
        <v>72.984000000000506</v>
      </c>
      <c r="E96">
        <v>34.4311409055436</v>
      </c>
      <c r="F96">
        <v>40</v>
      </c>
      <c r="G96">
        <v>22.524000000000001</v>
      </c>
      <c r="H96">
        <v>35.508082532427899</v>
      </c>
      <c r="I96">
        <v>62.606000000000002</v>
      </c>
      <c r="J96">
        <v>35.274700301119303</v>
      </c>
      <c r="K96">
        <v>41144.2662234073</v>
      </c>
      <c r="L96">
        <v>40493.955777837</v>
      </c>
      <c r="M96">
        <v>37635.614084114401</v>
      </c>
      <c r="N96">
        <v>10402.673704434599</v>
      </c>
      <c r="O96">
        <v>32434.227046853001</v>
      </c>
      <c r="P96">
        <v>51727.003203151602</v>
      </c>
      <c r="Q96">
        <v>36162.259960201802</v>
      </c>
      <c r="R96">
        <v>28.753333559581801</v>
      </c>
      <c r="S96">
        <v>10.0052309007629</v>
      </c>
      <c r="T96">
        <v>18.384678221043199</v>
      </c>
      <c r="U96">
        <v>7.40037098622554</v>
      </c>
      <c r="V96">
        <v>14.234916891175899</v>
      </c>
      <c r="W96">
        <v>24.756598933216299</v>
      </c>
      <c r="X96">
        <v>14.922508326646501</v>
      </c>
      <c r="Y96">
        <v>75.496252742209805</v>
      </c>
      <c r="Z96">
        <v>2.30929410989798</v>
      </c>
      <c r="AA96">
        <v>23.636180104065399</v>
      </c>
      <c r="AB96">
        <v>4.5050168465545797</v>
      </c>
      <c r="AC96">
        <v>4.3777653942484296</v>
      </c>
      <c r="AD96">
        <v>29.8372191795298</v>
      </c>
      <c r="AE96">
        <v>21.068949774964299</v>
      </c>
      <c r="AF96">
        <v>4450429.8076530397</v>
      </c>
      <c r="AG96">
        <v>5101977.5824199896</v>
      </c>
      <c r="AH96">
        <v>78018941.818048298</v>
      </c>
      <c r="AI96">
        <v>10025832.7672066</v>
      </c>
      <c r="AJ96">
        <v>60424159.328361303</v>
      </c>
      <c r="AK96">
        <v>33415134.216743398</v>
      </c>
      <c r="AL96">
        <v>48014147.619526103</v>
      </c>
      <c r="AM96">
        <f t="shared" si="3"/>
        <v>118.457637818652</v>
      </c>
      <c r="AN96" s="2">
        <f t="shared" si="4"/>
        <v>0.49470674876726733</v>
      </c>
      <c r="AO96">
        <f t="shared" si="5"/>
        <v>239450623.13995874</v>
      </c>
      <c r="AP96" s="2">
        <f>(Sheet4!$A$26-AO96)/Sheet4!$A$26</f>
        <v>0.49470674876726733</v>
      </c>
    </row>
    <row r="97" spans="1:42" x14ac:dyDescent="0.25">
      <c r="A97">
        <v>0.94</v>
      </c>
      <c r="B97">
        <v>119.731375859713</v>
      </c>
      <c r="C97">
        <v>250000</v>
      </c>
      <c r="D97">
        <v>72.983999999999995</v>
      </c>
      <c r="E97">
        <v>32.091682605820999</v>
      </c>
      <c r="F97">
        <v>40.000000000000199</v>
      </c>
      <c r="G97">
        <v>22.523999999999901</v>
      </c>
      <c r="H97">
        <v>41.647555232333303</v>
      </c>
      <c r="I97">
        <v>62.606000000000002</v>
      </c>
      <c r="J97">
        <v>34.998096417762298</v>
      </c>
      <c r="K97">
        <v>41144.266223406899</v>
      </c>
      <c r="L97">
        <v>34800.073334181499</v>
      </c>
      <c r="M97">
        <v>37635.614084114401</v>
      </c>
      <c r="N97">
        <v>10402.673704434501</v>
      </c>
      <c r="O97">
        <v>38557.3212033975</v>
      </c>
      <c r="P97">
        <v>51727.003203151697</v>
      </c>
      <c r="Q97">
        <v>35733.0482473132</v>
      </c>
      <c r="R97">
        <v>28.753333559581598</v>
      </c>
      <c r="S97">
        <v>8.4956529838090091</v>
      </c>
      <c r="T97">
        <v>18.384678340539299</v>
      </c>
      <c r="U97">
        <v>7.40037098622554</v>
      </c>
      <c r="V97">
        <v>17.336250489830601</v>
      </c>
      <c r="W97">
        <v>24.756598933216299</v>
      </c>
      <c r="X97">
        <v>14.6044905665107</v>
      </c>
      <c r="Y97">
        <v>75.496252742207801</v>
      </c>
      <c r="Z97">
        <v>2.4360416164877701</v>
      </c>
      <c r="AA97">
        <v>23.636180104065598</v>
      </c>
      <c r="AB97">
        <v>4.5050168465545699</v>
      </c>
      <c r="AC97">
        <v>5.6750475846592696</v>
      </c>
      <c r="AD97">
        <v>29.837219179529601</v>
      </c>
      <c r="AE97">
        <v>20.746273277300698</v>
      </c>
      <c r="AF97">
        <v>4450429.8076531496</v>
      </c>
      <c r="AG97">
        <v>5770197.4270077804</v>
      </c>
      <c r="AH97">
        <v>78018941.818048805</v>
      </c>
      <c r="AI97">
        <v>10025832.767206499</v>
      </c>
      <c r="AJ97">
        <v>96516919.140962794</v>
      </c>
      <c r="AK97">
        <v>33415134.216743398</v>
      </c>
      <c r="AL97">
        <v>47113195.562578298</v>
      </c>
      <c r="AM97">
        <f t="shared" si="3"/>
        <v>119.731375859713</v>
      </c>
      <c r="AN97" s="2">
        <f t="shared" si="4"/>
        <v>0.41903423767578107</v>
      </c>
      <c r="AO97">
        <f t="shared" si="5"/>
        <v>275310650.74020076</v>
      </c>
      <c r="AP97" s="2">
        <f>(Sheet4!$A$26-AO97)/Sheet4!$A$26</f>
        <v>0.41903423767578107</v>
      </c>
    </row>
    <row r="98" spans="1:42" x14ac:dyDescent="0.25">
      <c r="A98">
        <v>0.95</v>
      </c>
      <c r="B98">
        <v>121.00511390077401</v>
      </c>
      <c r="C98">
        <v>250000</v>
      </c>
      <c r="D98">
        <v>72.983999999999995</v>
      </c>
      <c r="E98">
        <v>32.091682605820999</v>
      </c>
      <c r="F98">
        <v>40.000000000000298</v>
      </c>
      <c r="G98">
        <v>22.523999999999798</v>
      </c>
      <c r="H98">
        <v>44.855550952872598</v>
      </c>
      <c r="I98">
        <v>62.606000000000002</v>
      </c>
      <c r="J98">
        <v>34.696483818156203</v>
      </c>
      <c r="K98">
        <v>41144.266223406397</v>
      </c>
      <c r="L98">
        <v>34800.073334181499</v>
      </c>
      <c r="M98">
        <v>37635.614084114299</v>
      </c>
      <c r="N98">
        <v>10402.673704434201</v>
      </c>
      <c r="O98">
        <v>39025.339435588598</v>
      </c>
      <c r="P98">
        <v>51727.003203151697</v>
      </c>
      <c r="Q98">
        <v>35265.030015122997</v>
      </c>
      <c r="R98">
        <v>28.753333559581801</v>
      </c>
      <c r="S98">
        <v>8.4956529838090091</v>
      </c>
      <c r="T98">
        <v>18.384679183531102</v>
      </c>
      <c r="U98">
        <v>7.4003709862255302</v>
      </c>
      <c r="V98">
        <v>18.956758536491002</v>
      </c>
      <c r="W98">
        <v>24.756598933216299</v>
      </c>
      <c r="X98">
        <v>14.257719717919001</v>
      </c>
      <c r="Y98">
        <v>75.496252742207801</v>
      </c>
      <c r="Z98">
        <v>2.4360416164877701</v>
      </c>
      <c r="AA98">
        <v>23.636180104065801</v>
      </c>
      <c r="AB98">
        <v>4.5050168465545202</v>
      </c>
      <c r="AC98">
        <v>6.62038120671615</v>
      </c>
      <c r="AD98">
        <v>29.837219179529701</v>
      </c>
      <c r="AE98">
        <v>20.3944224785667</v>
      </c>
      <c r="AF98">
        <v>4450429.8076531496</v>
      </c>
      <c r="AG98">
        <v>5770197.4270077804</v>
      </c>
      <c r="AH98">
        <v>78018941.818049297</v>
      </c>
      <c r="AI98">
        <v>10025832.7672063</v>
      </c>
      <c r="AJ98">
        <v>116845511.28189699</v>
      </c>
      <c r="AK98">
        <v>33415134.216743398</v>
      </c>
      <c r="AL98">
        <v>46130785.306010596</v>
      </c>
      <c r="AM98">
        <f t="shared" si="3"/>
        <v>121.00511390077401</v>
      </c>
      <c r="AN98" s="2">
        <f t="shared" si="4"/>
        <v>0.37820955735086209</v>
      </c>
      <c r="AO98">
        <f t="shared" si="5"/>
        <v>294656832.62456751</v>
      </c>
      <c r="AP98" s="2">
        <f>(Sheet4!$A$26-AO98)/Sheet4!$A$26</f>
        <v>0.37820955735086209</v>
      </c>
    </row>
    <row r="99" spans="1:42" x14ac:dyDescent="0.25">
      <c r="A99">
        <v>0.96</v>
      </c>
      <c r="B99">
        <v>122.27885194183401</v>
      </c>
      <c r="C99">
        <v>250000</v>
      </c>
      <c r="D99">
        <v>72.984000000000407</v>
      </c>
      <c r="E99">
        <v>29.441497811974902</v>
      </c>
      <c r="F99">
        <v>39.999999999999901</v>
      </c>
      <c r="G99">
        <v>22.524000000000001</v>
      </c>
      <c r="H99">
        <v>49.612761788344002</v>
      </c>
      <c r="I99">
        <v>62.606000000000002</v>
      </c>
      <c r="J99">
        <v>35.274700301119204</v>
      </c>
      <c r="K99">
        <v>41144.266223407103</v>
      </c>
      <c r="L99">
        <v>28270.683219419701</v>
      </c>
      <c r="M99">
        <v>37635.614084114401</v>
      </c>
      <c r="N99">
        <v>10402.673704434599</v>
      </c>
      <c r="O99">
        <v>44657.499605270699</v>
      </c>
      <c r="P99">
        <v>51727.003203151602</v>
      </c>
      <c r="Q99">
        <v>36162.2599602017</v>
      </c>
      <c r="R99">
        <v>28.753333559581801</v>
      </c>
      <c r="S99">
        <v>6.7015146241422903</v>
      </c>
      <c r="T99">
        <v>18.384678221043</v>
      </c>
      <c r="U99">
        <v>7.4003709862255498</v>
      </c>
      <c r="V99">
        <v>21.3598472909792</v>
      </c>
      <c r="W99">
        <v>24.756598933216299</v>
      </c>
      <c r="X99">
        <v>14.922508326646501</v>
      </c>
      <c r="Y99">
        <v>75.496252742209293</v>
      </c>
      <c r="Z99">
        <v>1.9751370921720399</v>
      </c>
      <c r="AA99">
        <v>23.636180104065399</v>
      </c>
      <c r="AB99">
        <v>4.5050168465545797</v>
      </c>
      <c r="AC99">
        <v>8.0222382357611401</v>
      </c>
      <c r="AD99">
        <v>29.8372191795298</v>
      </c>
      <c r="AE99">
        <v>21.0689497749641</v>
      </c>
      <c r="AF99">
        <v>4450429.8076530704</v>
      </c>
      <c r="AG99">
        <v>6559944.4599202098</v>
      </c>
      <c r="AH99">
        <v>78018939.037526399</v>
      </c>
      <c r="AI99">
        <v>10025832.7672066</v>
      </c>
      <c r="AJ99">
        <v>146991249.37735501</v>
      </c>
      <c r="AK99">
        <v>33415134.216743398</v>
      </c>
      <c r="AL99">
        <v>48014147.619525596</v>
      </c>
      <c r="AM99">
        <f t="shared" si="3"/>
        <v>122.27885194183401</v>
      </c>
      <c r="AN99" s="2">
        <f t="shared" si="4"/>
        <v>0.30895460823782855</v>
      </c>
      <c r="AO99">
        <f t="shared" si="5"/>
        <v>327475677.28593028</v>
      </c>
      <c r="AP99" s="2">
        <f>(Sheet4!$A$26-AO99)/Sheet4!$A$26</f>
        <v>0.30895460823782855</v>
      </c>
    </row>
    <row r="100" spans="1:42" x14ac:dyDescent="0.25">
      <c r="A100">
        <v>0.97</v>
      </c>
      <c r="B100">
        <v>123.552589982895</v>
      </c>
      <c r="C100">
        <v>250000</v>
      </c>
      <c r="D100">
        <v>72.983999999999995</v>
      </c>
      <c r="E100">
        <v>32.841301945883799</v>
      </c>
      <c r="F100">
        <v>39.999999999999901</v>
      </c>
      <c r="G100">
        <v>13.9357847181181</v>
      </c>
      <c r="H100">
        <v>53.226999999999997</v>
      </c>
      <c r="I100">
        <v>62.605999999999902</v>
      </c>
      <c r="J100">
        <v>33.060498382248603</v>
      </c>
      <c r="K100">
        <v>41144.266223407103</v>
      </c>
      <c r="L100">
        <v>37439.780622459497</v>
      </c>
      <c r="M100">
        <v>37635.614070800802</v>
      </c>
      <c r="N100">
        <v>745.68004533001795</v>
      </c>
      <c r="O100">
        <v>49407.437298399702</v>
      </c>
      <c r="P100">
        <v>51727.003203151602</v>
      </c>
      <c r="Q100">
        <v>31900.218536450899</v>
      </c>
      <c r="R100">
        <v>28.753333559581598</v>
      </c>
      <c r="S100">
        <v>9.2102503644888998</v>
      </c>
      <c r="T100">
        <v>18.384678221043</v>
      </c>
      <c r="U100">
        <v>6.6221011396064302</v>
      </c>
      <c r="V100">
        <v>23.185567339514598</v>
      </c>
      <c r="W100">
        <v>24.756598933216299</v>
      </c>
      <c r="X100">
        <v>12.640060425444601</v>
      </c>
      <c r="Y100">
        <v>75.496252742207801</v>
      </c>
      <c r="Z100">
        <v>2.3954286325949998</v>
      </c>
      <c r="AA100">
        <v>23.636180104065399</v>
      </c>
      <c r="AB100">
        <v>4.3123489855590504</v>
      </c>
      <c r="AC100">
        <v>9.0872835778498793</v>
      </c>
      <c r="AD100">
        <v>29.837219179529601</v>
      </c>
      <c r="AE100">
        <v>18.3427730058504</v>
      </c>
      <c r="AF100">
        <v>4450429.8076531496</v>
      </c>
      <c r="AG100">
        <v>5556083.5362082999</v>
      </c>
      <c r="AH100">
        <v>78018941.818048194</v>
      </c>
      <c r="AI100">
        <v>0</v>
      </c>
      <c r="AJ100">
        <v>169894139.812814</v>
      </c>
      <c r="AK100">
        <v>33415134.216743398</v>
      </c>
      <c r="AL100">
        <v>40802066.035229497</v>
      </c>
      <c r="AM100">
        <f t="shared" si="3"/>
        <v>123.552589982895</v>
      </c>
      <c r="AN100" s="2">
        <f t="shared" si="4"/>
        <v>0.29911862866181227</v>
      </c>
      <c r="AO100">
        <f t="shared" si="5"/>
        <v>332136795.22669655</v>
      </c>
      <c r="AP100" s="2">
        <f>(Sheet4!$A$26-AO100)/Sheet4!$A$26</f>
        <v>0.29911862866181227</v>
      </c>
    </row>
    <row r="101" spans="1:42" x14ac:dyDescent="0.25">
      <c r="A101">
        <v>0.98</v>
      </c>
      <c r="B101">
        <v>124.82632802395599</v>
      </c>
      <c r="C101">
        <v>248297.11611179099</v>
      </c>
      <c r="D101">
        <v>72.983999999999995</v>
      </c>
      <c r="E101">
        <v>0</v>
      </c>
      <c r="F101">
        <v>40</v>
      </c>
      <c r="G101">
        <v>31.0261872350885</v>
      </c>
      <c r="H101">
        <v>43.428504947469499</v>
      </c>
      <c r="I101">
        <v>62.606000000000002</v>
      </c>
      <c r="J101">
        <v>55.009692609722997</v>
      </c>
      <c r="K101">
        <v>41144.266223407198</v>
      </c>
      <c r="L101">
        <v>0</v>
      </c>
      <c r="M101">
        <v>37635.614084114597</v>
      </c>
      <c r="N101">
        <v>24837.8415465377</v>
      </c>
      <c r="O101">
        <v>38786.391054580497</v>
      </c>
      <c r="P101">
        <v>51727.003203151697</v>
      </c>
      <c r="Q101">
        <v>54166</v>
      </c>
      <c r="R101">
        <v>28.753333559581801</v>
      </c>
      <c r="S101">
        <v>0</v>
      </c>
      <c r="T101">
        <v>18.384678988509101</v>
      </c>
      <c r="U101">
        <v>14.523503463495899</v>
      </c>
      <c r="V101">
        <v>18.235891136355701</v>
      </c>
      <c r="W101">
        <v>24.756598933216299</v>
      </c>
      <c r="X101">
        <v>20.1723219427972</v>
      </c>
      <c r="Y101">
        <v>75.496252742207801</v>
      </c>
      <c r="Z101">
        <v>0</v>
      </c>
      <c r="AA101">
        <v>23.636180104065399</v>
      </c>
      <c r="AB101">
        <v>7.3393392767028898</v>
      </c>
      <c r="AC101">
        <v>6.19985864788221</v>
      </c>
      <c r="AD101">
        <v>29.837219179529601</v>
      </c>
      <c r="AE101">
        <v>37.197963786147298</v>
      </c>
      <c r="AF101">
        <v>4450429.8076531496</v>
      </c>
      <c r="AG101">
        <v>0</v>
      </c>
      <c r="AH101">
        <v>78018937.168085203</v>
      </c>
      <c r="AI101">
        <v>27653029.0895795</v>
      </c>
      <c r="AJ101">
        <v>107802532.81891</v>
      </c>
      <c r="AK101">
        <v>33415134.216743398</v>
      </c>
      <c r="AL101">
        <v>112294813.886721</v>
      </c>
      <c r="AM101">
        <f t="shared" si="3"/>
        <v>124.82632802395599</v>
      </c>
      <c r="AN101" s="2">
        <f t="shared" si="4"/>
        <v>0.2326507784975419</v>
      </c>
      <c r="AO101">
        <f t="shared" si="5"/>
        <v>363634876.98769224</v>
      </c>
      <c r="AP101" s="2">
        <f>(Sheet4!$A$26-AO101)/Sheet4!$A$26</f>
        <v>0.2326507784975419</v>
      </c>
    </row>
    <row r="102" spans="1:42" x14ac:dyDescent="0.25">
      <c r="A102">
        <v>0.99</v>
      </c>
      <c r="B102">
        <v>126.100066065017</v>
      </c>
      <c r="C102">
        <v>249398.01151010199</v>
      </c>
      <c r="D102">
        <v>72.984000000000194</v>
      </c>
      <c r="E102">
        <v>0</v>
      </c>
      <c r="F102">
        <v>40</v>
      </c>
      <c r="G102">
        <v>31.0261872350885</v>
      </c>
      <c r="H102">
        <v>45.9500281545033</v>
      </c>
      <c r="I102">
        <v>62.606000000000002</v>
      </c>
      <c r="J102">
        <v>55.009692609722997</v>
      </c>
      <c r="K102">
        <v>41144.266223407198</v>
      </c>
      <c r="L102">
        <v>0</v>
      </c>
      <c r="M102">
        <v>37635.6140903786</v>
      </c>
      <c r="N102">
        <v>24837.8415465377</v>
      </c>
      <c r="O102">
        <v>39887.286446627302</v>
      </c>
      <c r="P102">
        <v>51727.003203151799</v>
      </c>
      <c r="Q102">
        <v>54166</v>
      </c>
      <c r="R102">
        <v>28.753333559581701</v>
      </c>
      <c r="S102">
        <v>0</v>
      </c>
      <c r="T102">
        <v>18.384678221043</v>
      </c>
      <c r="U102">
        <v>14.523503463495899</v>
      </c>
      <c r="V102">
        <v>19.5096299448827</v>
      </c>
      <c r="W102">
        <v>24.756598933216299</v>
      </c>
      <c r="X102">
        <v>20.1723219427972</v>
      </c>
      <c r="Y102">
        <v>75.496252742208796</v>
      </c>
      <c r="Z102">
        <v>0</v>
      </c>
      <c r="AA102">
        <v>23.636180104065399</v>
      </c>
      <c r="AB102">
        <v>7.3393392767028898</v>
      </c>
      <c r="AC102">
        <v>6.9429022408471601</v>
      </c>
      <c r="AD102">
        <v>29.837219179529601</v>
      </c>
      <c r="AE102">
        <v>37.197963786147298</v>
      </c>
      <c r="AF102">
        <v>4450429.8076531002</v>
      </c>
      <c r="AG102">
        <v>0</v>
      </c>
      <c r="AH102">
        <v>78018941.818048298</v>
      </c>
      <c r="AI102">
        <v>27653029.0895795</v>
      </c>
      <c r="AJ102">
        <v>123781050.658415</v>
      </c>
      <c r="AK102">
        <v>33415134.216743398</v>
      </c>
      <c r="AL102">
        <v>112294813.886721</v>
      </c>
      <c r="AM102">
        <f t="shared" si="3"/>
        <v>126.100066065017</v>
      </c>
      <c r="AN102" s="2">
        <f t="shared" si="4"/>
        <v>0.19893259696714966</v>
      </c>
      <c r="AO102">
        <f t="shared" si="5"/>
        <v>379613399.47716033</v>
      </c>
      <c r="AP102" s="2">
        <f>(Sheet4!$A$26-AO102)/Sheet4!$A$26</f>
        <v>0.19893259696714966</v>
      </c>
    </row>
    <row r="103" spans="1:42" x14ac:dyDescent="0.25">
      <c r="A103" t="s">
        <v>38</v>
      </c>
      <c r="B103">
        <v>127.373804106077</v>
      </c>
      <c r="C103">
        <v>250000</v>
      </c>
      <c r="D103">
        <v>72.984000000000194</v>
      </c>
      <c r="E103" s="1">
        <v>-4.5171417898395001E-13</v>
      </c>
      <c r="F103">
        <v>56</v>
      </c>
      <c r="G103">
        <v>13.5144</v>
      </c>
      <c r="H103">
        <v>56.807142881896702</v>
      </c>
      <c r="I103">
        <v>62.606000000000002</v>
      </c>
      <c r="J103">
        <v>53.429000000000002</v>
      </c>
      <c r="K103">
        <v>41144.266223406899</v>
      </c>
      <c r="L103" s="1">
        <v>-2.9005510180013503E-10</v>
      </c>
      <c r="M103">
        <v>49475.076976820703</v>
      </c>
      <c r="N103">
        <v>641.86757684977601</v>
      </c>
      <c r="O103">
        <v>54102.895023988298</v>
      </c>
      <c r="P103">
        <v>51727.003203151602</v>
      </c>
      <c r="Q103">
        <v>52908.890995782902</v>
      </c>
      <c r="R103">
        <v>28.753333559581701</v>
      </c>
      <c r="S103">
        <v>0</v>
      </c>
      <c r="T103">
        <v>22.661363776773001</v>
      </c>
      <c r="U103">
        <v>6.5900716382259299</v>
      </c>
      <c r="V103">
        <v>24.994064249645099</v>
      </c>
      <c r="W103">
        <v>24.756598933216299</v>
      </c>
      <c r="X103">
        <v>19.618371948635801</v>
      </c>
      <c r="Y103">
        <v>75.496252742208597</v>
      </c>
      <c r="Z103">
        <v>0</v>
      </c>
      <c r="AA103">
        <v>41.551661332159398</v>
      </c>
      <c r="AB103">
        <v>4.4247200828343898</v>
      </c>
      <c r="AC103">
        <v>10.142281692827201</v>
      </c>
      <c r="AD103">
        <v>29.837219179529601</v>
      </c>
      <c r="AE103">
        <v>35.910799595342802</v>
      </c>
      <c r="AF103">
        <v>4450429.8076531095</v>
      </c>
      <c r="AG103">
        <v>0</v>
      </c>
      <c r="AH103">
        <v>136291735.97745499</v>
      </c>
      <c r="AI103">
        <v>0</v>
      </c>
      <c r="AJ103">
        <v>192580973.21049401</v>
      </c>
      <c r="AK103">
        <v>33415134.216743398</v>
      </c>
      <c r="AL103">
        <v>107146193.98721801</v>
      </c>
      <c r="AM103">
        <f>B103</f>
        <v>127.373804106077</v>
      </c>
      <c r="AN103" s="2">
        <f>(MAX($AO:$AO)-AO103)/MAX($AO:$AO)</f>
        <v>0</v>
      </c>
      <c r="AO103">
        <f>SUM(AF103:AL103)</f>
        <v>473884467.19956356</v>
      </c>
      <c r="AP103" s="2">
        <f>(Sheet4!$A$26-AO103)/Sheet4!$A$26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N60" workbookViewId="0">
      <selection activeCell="AA16" sqref="AA16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36.153704545814598</v>
      </c>
      <c r="C3">
        <v>51546.939927838903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 s="1">
        <v>-7.3669070843607097E-11</v>
      </c>
      <c r="M3">
        <v>0</v>
      </c>
      <c r="N3">
        <v>10402.673704434699</v>
      </c>
      <c r="O3">
        <v>0</v>
      </c>
      <c r="P3" s="1">
        <v>3.4383713783903098E-11</v>
      </c>
      <c r="Q3" s="1">
        <v>-8.8979490442397894E-11</v>
      </c>
      <c r="R3">
        <v>28.753333559581499</v>
      </c>
      <c r="S3">
        <v>0</v>
      </c>
      <c r="T3">
        <v>0</v>
      </c>
      <c r="U3">
        <v>7.4003709862330798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0</v>
      </c>
      <c r="AB3">
        <v>4.5050168465546099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10025832.767206499</v>
      </c>
      <c r="AJ3">
        <v>0</v>
      </c>
      <c r="AK3">
        <v>0</v>
      </c>
      <c r="AL3">
        <v>0</v>
      </c>
      <c r="AM3">
        <f t="shared" ref="AM3:AM66" si="0">B3</f>
        <v>36.153704545814598</v>
      </c>
      <c r="AN3" s="2">
        <f t="shared" ref="AN3:AN66" si="1">(MAX($AO:$AO)-AO3)/MAX($AO:$AO)</f>
        <v>0.9643825280223467</v>
      </c>
      <c r="AO3">
        <f t="shared" ref="AO3:AO66" si="2">SUM(AF3:AL3)</f>
        <v>14476262.574859649</v>
      </c>
      <c r="AP3" s="2">
        <f>(Sheet4!$A$26-AO3)/Sheet4!$A$26</f>
        <v>0.96945191586378077</v>
      </c>
    </row>
    <row r="4" spans="1:42" x14ac:dyDescent="0.25">
      <c r="A4">
        <v>0.01</v>
      </c>
      <c r="B4">
        <v>36.153704429896599</v>
      </c>
      <c r="C4">
        <v>51546.939927842701</v>
      </c>
      <c r="D4">
        <v>72.983999999999995</v>
      </c>
      <c r="E4">
        <v>0</v>
      </c>
      <c r="F4">
        <v>0</v>
      </c>
      <c r="G4">
        <v>22.523999999999401</v>
      </c>
      <c r="H4">
        <v>0</v>
      </c>
      <c r="I4">
        <v>0</v>
      </c>
      <c r="J4">
        <v>0</v>
      </c>
      <c r="K4">
        <v>41144.266223407198</v>
      </c>
      <c r="L4" s="1">
        <v>-7.3669070843607097E-11</v>
      </c>
      <c r="M4">
        <v>0</v>
      </c>
      <c r="N4">
        <v>10402.6737044357</v>
      </c>
      <c r="O4">
        <v>0</v>
      </c>
      <c r="P4" s="1">
        <v>3.5034945710776802E-11</v>
      </c>
      <c r="Q4" s="1">
        <v>-8.7538865045644304E-11</v>
      </c>
      <c r="R4">
        <v>28.753333559581598</v>
      </c>
      <c r="S4">
        <v>0</v>
      </c>
      <c r="T4">
        <v>0</v>
      </c>
      <c r="U4">
        <v>7.4003709862254796</v>
      </c>
      <c r="V4" s="1">
        <v>-1.1591046564515699E-7</v>
      </c>
      <c r="W4">
        <v>0</v>
      </c>
      <c r="X4">
        <v>0</v>
      </c>
      <c r="Y4">
        <v>75.496252742207801</v>
      </c>
      <c r="Z4">
        <v>0</v>
      </c>
      <c r="AA4" s="1">
        <v>1.93350689271393E-12</v>
      </c>
      <c r="AB4">
        <v>4.5050168465543896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10025832.7672056</v>
      </c>
      <c r="AJ4">
        <v>0</v>
      </c>
      <c r="AK4">
        <v>0</v>
      </c>
      <c r="AL4">
        <v>0</v>
      </c>
      <c r="AM4">
        <f t="shared" si="0"/>
        <v>36.153704429896599</v>
      </c>
      <c r="AN4" s="2">
        <f t="shared" si="1"/>
        <v>0.96438252802234892</v>
      </c>
      <c r="AO4">
        <f t="shared" si="2"/>
        <v>14476262.574858749</v>
      </c>
      <c r="AP4" s="2">
        <f>(Sheet4!$A$26-AO4)/Sheet4!$A$26</f>
        <v>0.96945191586378276</v>
      </c>
    </row>
    <row r="5" spans="1:42" x14ac:dyDescent="0.25">
      <c r="A5">
        <v>0.02</v>
      </c>
      <c r="B5">
        <v>36.153704429896599</v>
      </c>
      <c r="C5">
        <v>51546.939927842701</v>
      </c>
      <c r="D5">
        <v>72.983999999999995</v>
      </c>
      <c r="E5">
        <v>0</v>
      </c>
      <c r="F5">
        <v>0</v>
      </c>
      <c r="G5">
        <v>22.523999999999401</v>
      </c>
      <c r="H5">
        <v>0</v>
      </c>
      <c r="I5">
        <v>0</v>
      </c>
      <c r="J5">
        <v>0</v>
      </c>
      <c r="K5">
        <v>41144.266223407198</v>
      </c>
      <c r="L5" s="1">
        <v>-7.3669070843607097E-11</v>
      </c>
      <c r="M5">
        <v>0</v>
      </c>
      <c r="N5">
        <v>10402.6737044357</v>
      </c>
      <c r="O5">
        <v>0</v>
      </c>
      <c r="P5" s="1">
        <v>3.5034945710776802E-11</v>
      </c>
      <c r="Q5" s="1">
        <v>-8.7538865045644304E-11</v>
      </c>
      <c r="R5">
        <v>28.753333559581598</v>
      </c>
      <c r="S5">
        <v>0</v>
      </c>
      <c r="T5">
        <v>0</v>
      </c>
      <c r="U5">
        <v>7.4003709862254796</v>
      </c>
      <c r="V5" s="1">
        <v>-1.1591046564515699E-7</v>
      </c>
      <c r="W5">
        <v>0</v>
      </c>
      <c r="X5">
        <v>0</v>
      </c>
      <c r="Y5">
        <v>75.496252742207801</v>
      </c>
      <c r="Z5">
        <v>0</v>
      </c>
      <c r="AA5" s="1">
        <v>1.93350689271393E-12</v>
      </c>
      <c r="AB5">
        <v>4.5050168465543896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10025832.7672056</v>
      </c>
      <c r="AJ5">
        <v>0</v>
      </c>
      <c r="AK5">
        <v>0</v>
      </c>
      <c r="AL5">
        <v>0</v>
      </c>
      <c r="AM5">
        <f t="shared" si="0"/>
        <v>36.153704429896599</v>
      </c>
      <c r="AN5" s="2">
        <f t="shared" si="1"/>
        <v>0.96438252802234892</v>
      </c>
      <c r="AO5">
        <f t="shared" si="2"/>
        <v>14476262.574858749</v>
      </c>
      <c r="AP5" s="2">
        <f>(Sheet4!$A$26-AO5)/Sheet4!$A$26</f>
        <v>0.96945191586378276</v>
      </c>
    </row>
    <row r="6" spans="1:42" x14ac:dyDescent="0.25">
      <c r="A6">
        <v>0.03</v>
      </c>
      <c r="B6">
        <v>36.153704429896599</v>
      </c>
      <c r="C6">
        <v>51546.939927842701</v>
      </c>
      <c r="D6">
        <v>72.983999999999995</v>
      </c>
      <c r="E6">
        <v>0</v>
      </c>
      <c r="F6">
        <v>0</v>
      </c>
      <c r="G6">
        <v>22.523999999999401</v>
      </c>
      <c r="H6">
        <v>0</v>
      </c>
      <c r="I6">
        <v>0</v>
      </c>
      <c r="J6">
        <v>0</v>
      </c>
      <c r="K6">
        <v>41144.266223407198</v>
      </c>
      <c r="L6" s="1">
        <v>-7.3669070843607097E-11</v>
      </c>
      <c r="M6">
        <v>0</v>
      </c>
      <c r="N6">
        <v>10402.6737044357</v>
      </c>
      <c r="O6">
        <v>0</v>
      </c>
      <c r="P6" s="1">
        <v>3.5034945710776802E-11</v>
      </c>
      <c r="Q6" s="1">
        <v>-8.7538865045644304E-11</v>
      </c>
      <c r="R6">
        <v>28.753333559581598</v>
      </c>
      <c r="S6">
        <v>0</v>
      </c>
      <c r="T6">
        <v>0</v>
      </c>
      <c r="U6">
        <v>7.4003709862254796</v>
      </c>
      <c r="V6" s="1">
        <v>-1.1591046564515699E-7</v>
      </c>
      <c r="W6">
        <v>0</v>
      </c>
      <c r="X6">
        <v>0</v>
      </c>
      <c r="Y6">
        <v>75.496252742207801</v>
      </c>
      <c r="Z6">
        <v>0</v>
      </c>
      <c r="AA6" s="1">
        <v>1.93350689271393E-12</v>
      </c>
      <c r="AB6">
        <v>4.5050168465543896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10025832.7672056</v>
      </c>
      <c r="AJ6">
        <v>0</v>
      </c>
      <c r="AK6">
        <v>0</v>
      </c>
      <c r="AL6">
        <v>0</v>
      </c>
      <c r="AM6">
        <f t="shared" si="0"/>
        <v>36.153704429896599</v>
      </c>
      <c r="AN6" s="2">
        <f t="shared" si="1"/>
        <v>0.96438252802234892</v>
      </c>
      <c r="AO6">
        <f t="shared" si="2"/>
        <v>14476262.574858749</v>
      </c>
      <c r="AP6" s="2">
        <f>(Sheet4!$A$26-AO6)/Sheet4!$A$26</f>
        <v>0.96945191586378276</v>
      </c>
    </row>
    <row r="7" spans="1:42" x14ac:dyDescent="0.25">
      <c r="A7">
        <v>0.04</v>
      </c>
      <c r="B7">
        <v>36.153704429896599</v>
      </c>
      <c r="C7">
        <v>51546.939927842701</v>
      </c>
      <c r="D7">
        <v>72.983999999999995</v>
      </c>
      <c r="E7">
        <v>0</v>
      </c>
      <c r="F7">
        <v>0</v>
      </c>
      <c r="G7">
        <v>22.523999999999401</v>
      </c>
      <c r="H7">
        <v>0</v>
      </c>
      <c r="I7">
        <v>0</v>
      </c>
      <c r="J7">
        <v>0</v>
      </c>
      <c r="K7">
        <v>41144.266223407198</v>
      </c>
      <c r="L7" s="1">
        <v>-7.3669070843607097E-11</v>
      </c>
      <c r="M7">
        <v>0</v>
      </c>
      <c r="N7">
        <v>10402.6737044357</v>
      </c>
      <c r="O7">
        <v>0</v>
      </c>
      <c r="P7" s="1">
        <v>3.5034945710776802E-11</v>
      </c>
      <c r="Q7" s="1">
        <v>-8.7538865045644304E-11</v>
      </c>
      <c r="R7">
        <v>28.753333559581598</v>
      </c>
      <c r="S7">
        <v>0</v>
      </c>
      <c r="T7">
        <v>0</v>
      </c>
      <c r="U7">
        <v>7.4003709862254796</v>
      </c>
      <c r="V7" s="1">
        <v>-1.1591046564515699E-7</v>
      </c>
      <c r="W7">
        <v>0</v>
      </c>
      <c r="X7">
        <v>0</v>
      </c>
      <c r="Y7">
        <v>75.496252742207801</v>
      </c>
      <c r="Z7">
        <v>0</v>
      </c>
      <c r="AA7" s="1">
        <v>1.93350689271393E-12</v>
      </c>
      <c r="AB7">
        <v>4.5050168465543896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10025832.7672056</v>
      </c>
      <c r="AJ7">
        <v>0</v>
      </c>
      <c r="AK7">
        <v>0</v>
      </c>
      <c r="AL7">
        <v>0</v>
      </c>
      <c r="AM7">
        <f t="shared" si="0"/>
        <v>36.153704429896599</v>
      </c>
      <c r="AN7" s="2">
        <f t="shared" si="1"/>
        <v>0.96438252802234892</v>
      </c>
      <c r="AO7">
        <f t="shared" si="2"/>
        <v>14476262.574858749</v>
      </c>
      <c r="AP7" s="2">
        <f>(Sheet4!$A$26-AO7)/Sheet4!$A$26</f>
        <v>0.96945191586378276</v>
      </c>
    </row>
    <row r="8" spans="1:42" x14ac:dyDescent="0.25">
      <c r="A8">
        <v>0.05</v>
      </c>
      <c r="B8">
        <v>36.153704429896599</v>
      </c>
      <c r="C8">
        <v>51546.939927842701</v>
      </c>
      <c r="D8">
        <v>72.983999999999995</v>
      </c>
      <c r="E8">
        <v>0</v>
      </c>
      <c r="F8">
        <v>0</v>
      </c>
      <c r="G8">
        <v>22.523999999999401</v>
      </c>
      <c r="H8">
        <v>0</v>
      </c>
      <c r="I8">
        <v>0</v>
      </c>
      <c r="J8">
        <v>0</v>
      </c>
      <c r="K8">
        <v>41144.266223407198</v>
      </c>
      <c r="L8" s="1">
        <v>-7.3669070843607097E-11</v>
      </c>
      <c r="M8">
        <v>0</v>
      </c>
      <c r="N8">
        <v>10402.6737044357</v>
      </c>
      <c r="O8">
        <v>0</v>
      </c>
      <c r="P8" s="1">
        <v>3.5034945710776802E-11</v>
      </c>
      <c r="Q8" s="1">
        <v>-8.7538865045644304E-11</v>
      </c>
      <c r="R8">
        <v>28.753333559581598</v>
      </c>
      <c r="S8">
        <v>0</v>
      </c>
      <c r="T8">
        <v>0</v>
      </c>
      <c r="U8">
        <v>7.4003709862254796</v>
      </c>
      <c r="V8" s="1">
        <v>-1.1591046564515699E-7</v>
      </c>
      <c r="W8">
        <v>0</v>
      </c>
      <c r="X8">
        <v>0</v>
      </c>
      <c r="Y8">
        <v>75.496252742207801</v>
      </c>
      <c r="Z8">
        <v>0</v>
      </c>
      <c r="AA8" s="1">
        <v>1.93350689271393E-12</v>
      </c>
      <c r="AB8">
        <v>4.5050168465543896</v>
      </c>
      <c r="AC8">
        <v>0</v>
      </c>
      <c r="AD8">
        <v>0</v>
      </c>
      <c r="AE8">
        <v>0</v>
      </c>
      <c r="AF8">
        <v>4450429.8076531496</v>
      </c>
      <c r="AG8">
        <v>0</v>
      </c>
      <c r="AH8">
        <v>0</v>
      </c>
      <c r="AI8">
        <v>10025832.7672056</v>
      </c>
      <c r="AJ8">
        <v>0</v>
      </c>
      <c r="AK8">
        <v>0</v>
      </c>
      <c r="AL8">
        <v>0</v>
      </c>
      <c r="AM8">
        <f t="shared" si="0"/>
        <v>36.153704429896599</v>
      </c>
      <c r="AN8" s="2">
        <f t="shared" si="1"/>
        <v>0.96438252802234892</v>
      </c>
      <c r="AO8">
        <f t="shared" si="2"/>
        <v>14476262.574858749</v>
      </c>
      <c r="AP8" s="2">
        <f>(Sheet4!$A$26-AO8)/Sheet4!$A$26</f>
        <v>0.96945191586378276</v>
      </c>
    </row>
    <row r="9" spans="1:42" x14ac:dyDescent="0.25">
      <c r="A9">
        <v>0.06</v>
      </c>
      <c r="B9">
        <v>36.153704429896599</v>
      </c>
      <c r="C9">
        <v>51546.939927842701</v>
      </c>
      <c r="D9">
        <v>72.983999999999995</v>
      </c>
      <c r="E9">
        <v>0</v>
      </c>
      <c r="F9">
        <v>0</v>
      </c>
      <c r="G9">
        <v>22.523999999999401</v>
      </c>
      <c r="H9">
        <v>0</v>
      </c>
      <c r="I9">
        <v>0</v>
      </c>
      <c r="J9">
        <v>0</v>
      </c>
      <c r="K9">
        <v>41144.266223407198</v>
      </c>
      <c r="L9" s="1">
        <v>-7.3669070843607097E-11</v>
      </c>
      <c r="M9">
        <v>0</v>
      </c>
      <c r="N9">
        <v>10402.6737044357</v>
      </c>
      <c r="O9">
        <v>0</v>
      </c>
      <c r="P9" s="1">
        <v>3.5034945710776802E-11</v>
      </c>
      <c r="Q9" s="1">
        <v>-8.7538865045644304E-11</v>
      </c>
      <c r="R9">
        <v>28.753333559581598</v>
      </c>
      <c r="S9">
        <v>0</v>
      </c>
      <c r="T9">
        <v>0</v>
      </c>
      <c r="U9">
        <v>7.4003709862254796</v>
      </c>
      <c r="V9" s="1">
        <v>-1.1591046564515699E-7</v>
      </c>
      <c r="W9">
        <v>0</v>
      </c>
      <c r="X9">
        <v>0</v>
      </c>
      <c r="Y9">
        <v>75.496252742207801</v>
      </c>
      <c r="Z9">
        <v>0</v>
      </c>
      <c r="AA9" s="1">
        <v>1.93350689271393E-12</v>
      </c>
      <c r="AB9">
        <v>4.5050168465543896</v>
      </c>
      <c r="AC9">
        <v>0</v>
      </c>
      <c r="AD9">
        <v>0</v>
      </c>
      <c r="AE9">
        <v>0</v>
      </c>
      <c r="AF9">
        <v>4450429.8076531496</v>
      </c>
      <c r="AG9">
        <v>0</v>
      </c>
      <c r="AH9">
        <v>0</v>
      </c>
      <c r="AI9">
        <v>10025832.7672056</v>
      </c>
      <c r="AJ9">
        <v>0</v>
      </c>
      <c r="AK9">
        <v>0</v>
      </c>
      <c r="AL9">
        <v>0</v>
      </c>
      <c r="AM9">
        <f t="shared" si="0"/>
        <v>36.153704429896599</v>
      </c>
      <c r="AN9" s="2">
        <f t="shared" si="1"/>
        <v>0.96438252802234892</v>
      </c>
      <c r="AO9">
        <f t="shared" si="2"/>
        <v>14476262.574858749</v>
      </c>
      <c r="AP9" s="2">
        <f>(Sheet4!$A$26-AO9)/Sheet4!$A$26</f>
        <v>0.96945191586378276</v>
      </c>
    </row>
    <row r="10" spans="1:42" x14ac:dyDescent="0.25">
      <c r="A10">
        <v>7.0000000000000007E-2</v>
      </c>
      <c r="B10">
        <v>36.153704429896599</v>
      </c>
      <c r="C10">
        <v>51546.939927842701</v>
      </c>
      <c r="D10">
        <v>72.983999999999995</v>
      </c>
      <c r="E10">
        <v>0</v>
      </c>
      <c r="F10">
        <v>0</v>
      </c>
      <c r="G10">
        <v>22.523999999999401</v>
      </c>
      <c r="H10">
        <v>0</v>
      </c>
      <c r="I10">
        <v>0</v>
      </c>
      <c r="J10">
        <v>0</v>
      </c>
      <c r="K10">
        <v>41144.266223407198</v>
      </c>
      <c r="L10" s="1">
        <v>-7.3669070843607097E-11</v>
      </c>
      <c r="M10">
        <v>0</v>
      </c>
      <c r="N10">
        <v>10402.6737044357</v>
      </c>
      <c r="O10">
        <v>0</v>
      </c>
      <c r="P10" s="1">
        <v>3.5034945710776802E-11</v>
      </c>
      <c r="Q10" s="1">
        <v>-8.7538865045644304E-11</v>
      </c>
      <c r="R10">
        <v>28.753333559581598</v>
      </c>
      <c r="S10">
        <v>0</v>
      </c>
      <c r="T10">
        <v>0</v>
      </c>
      <c r="U10">
        <v>7.4003709862254796</v>
      </c>
      <c r="V10" s="1">
        <v>-1.1591046564515699E-7</v>
      </c>
      <c r="W10">
        <v>0</v>
      </c>
      <c r="X10">
        <v>0</v>
      </c>
      <c r="Y10">
        <v>75.496252742207801</v>
      </c>
      <c r="Z10">
        <v>0</v>
      </c>
      <c r="AA10" s="1">
        <v>1.93350689271393E-12</v>
      </c>
      <c r="AB10">
        <v>4.5050168465543896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10025832.7672056</v>
      </c>
      <c r="AJ10">
        <v>0</v>
      </c>
      <c r="AK10">
        <v>0</v>
      </c>
      <c r="AL10">
        <v>0</v>
      </c>
      <c r="AM10">
        <f t="shared" si="0"/>
        <v>36.153704429896599</v>
      </c>
      <c r="AN10" s="2">
        <f t="shared" si="1"/>
        <v>0.96438252802234892</v>
      </c>
      <c r="AO10">
        <f t="shared" si="2"/>
        <v>14476262.574858749</v>
      </c>
      <c r="AP10" s="2">
        <f>(Sheet4!$A$26-AO10)/Sheet4!$A$26</f>
        <v>0.96945191586378276</v>
      </c>
    </row>
    <row r="11" spans="1:42" x14ac:dyDescent="0.25">
      <c r="A11">
        <v>0.08</v>
      </c>
      <c r="B11">
        <v>36.153704429896599</v>
      </c>
      <c r="C11">
        <v>51546.939927842701</v>
      </c>
      <c r="D11">
        <v>72.983999999999995</v>
      </c>
      <c r="E11">
        <v>0</v>
      </c>
      <c r="F11">
        <v>0</v>
      </c>
      <c r="G11">
        <v>22.523999999999401</v>
      </c>
      <c r="H11">
        <v>0</v>
      </c>
      <c r="I11">
        <v>0</v>
      </c>
      <c r="J11">
        <v>0</v>
      </c>
      <c r="K11">
        <v>41144.266223407198</v>
      </c>
      <c r="L11" s="1">
        <v>-7.3669070843607097E-11</v>
      </c>
      <c r="M11">
        <v>0</v>
      </c>
      <c r="N11">
        <v>10402.6737044357</v>
      </c>
      <c r="O11">
        <v>0</v>
      </c>
      <c r="P11" s="1">
        <v>3.5034945710776802E-11</v>
      </c>
      <c r="Q11" s="1">
        <v>-8.7538865045644304E-11</v>
      </c>
      <c r="R11">
        <v>28.753333559581598</v>
      </c>
      <c r="S11">
        <v>0</v>
      </c>
      <c r="T11">
        <v>0</v>
      </c>
      <c r="U11">
        <v>7.4003709862254796</v>
      </c>
      <c r="V11" s="1">
        <v>-1.1591046564515699E-7</v>
      </c>
      <c r="W11">
        <v>0</v>
      </c>
      <c r="X11">
        <v>0</v>
      </c>
      <c r="Y11">
        <v>75.496252742207801</v>
      </c>
      <c r="Z11">
        <v>0</v>
      </c>
      <c r="AA11" s="1">
        <v>1.93350689271393E-12</v>
      </c>
      <c r="AB11">
        <v>4.5050168465543896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10025832.7672056</v>
      </c>
      <c r="AJ11">
        <v>0</v>
      </c>
      <c r="AK11">
        <v>0</v>
      </c>
      <c r="AL11">
        <v>0</v>
      </c>
      <c r="AM11">
        <f t="shared" si="0"/>
        <v>36.153704429896599</v>
      </c>
      <c r="AN11" s="2">
        <f t="shared" si="1"/>
        <v>0.96438252802234892</v>
      </c>
      <c r="AO11">
        <f t="shared" si="2"/>
        <v>14476262.574858749</v>
      </c>
      <c r="AP11" s="2">
        <f>(Sheet4!$A$26-AO11)/Sheet4!$A$26</f>
        <v>0.96945191586378276</v>
      </c>
    </row>
    <row r="12" spans="1:42" x14ac:dyDescent="0.25">
      <c r="A12">
        <v>0.09</v>
      </c>
      <c r="B12">
        <v>36.153704429896599</v>
      </c>
      <c r="C12">
        <v>51546.939927842701</v>
      </c>
      <c r="D12">
        <v>72.983999999999995</v>
      </c>
      <c r="E12">
        <v>0</v>
      </c>
      <c r="F12">
        <v>0</v>
      </c>
      <c r="G12">
        <v>22.523999999999401</v>
      </c>
      <c r="H12">
        <v>0</v>
      </c>
      <c r="I12">
        <v>0</v>
      </c>
      <c r="J12">
        <v>0</v>
      </c>
      <c r="K12">
        <v>41144.266223407198</v>
      </c>
      <c r="L12" s="1">
        <v>-7.3669070843607097E-11</v>
      </c>
      <c r="M12">
        <v>0</v>
      </c>
      <c r="N12">
        <v>10402.6737044357</v>
      </c>
      <c r="O12">
        <v>0</v>
      </c>
      <c r="P12" s="1">
        <v>3.5034945710776802E-11</v>
      </c>
      <c r="Q12" s="1">
        <v>-8.7538865045644304E-11</v>
      </c>
      <c r="R12">
        <v>28.753333559581598</v>
      </c>
      <c r="S12">
        <v>0</v>
      </c>
      <c r="T12">
        <v>0</v>
      </c>
      <c r="U12">
        <v>7.4003709862254796</v>
      </c>
      <c r="V12" s="1">
        <v>-1.1591046564515699E-7</v>
      </c>
      <c r="W12">
        <v>0</v>
      </c>
      <c r="X12">
        <v>0</v>
      </c>
      <c r="Y12">
        <v>75.496252742207801</v>
      </c>
      <c r="Z12">
        <v>0</v>
      </c>
      <c r="AA12" s="1">
        <v>1.93350689271393E-12</v>
      </c>
      <c r="AB12">
        <v>4.5050168465543896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10025832.7672056</v>
      </c>
      <c r="AJ12">
        <v>0</v>
      </c>
      <c r="AK12">
        <v>0</v>
      </c>
      <c r="AL12">
        <v>0</v>
      </c>
      <c r="AM12">
        <f t="shared" si="0"/>
        <v>36.153704429896599</v>
      </c>
      <c r="AN12" s="2">
        <f t="shared" si="1"/>
        <v>0.96438252802234892</v>
      </c>
      <c r="AO12">
        <f t="shared" si="2"/>
        <v>14476262.574858749</v>
      </c>
      <c r="AP12" s="2">
        <f>(Sheet4!$A$26-AO12)/Sheet4!$A$26</f>
        <v>0.96945191586378276</v>
      </c>
    </row>
    <row r="13" spans="1:42" x14ac:dyDescent="0.25">
      <c r="A13">
        <v>0.1</v>
      </c>
      <c r="B13">
        <v>36.153704429896599</v>
      </c>
      <c r="C13">
        <v>51546.939927842701</v>
      </c>
      <c r="D13">
        <v>72.983999999999995</v>
      </c>
      <c r="E13">
        <v>0</v>
      </c>
      <c r="F13">
        <v>0</v>
      </c>
      <c r="G13">
        <v>22.523999999999401</v>
      </c>
      <c r="H13">
        <v>0</v>
      </c>
      <c r="I13">
        <v>0</v>
      </c>
      <c r="J13">
        <v>0</v>
      </c>
      <c r="K13">
        <v>41144.266223407198</v>
      </c>
      <c r="L13" s="1">
        <v>-7.3669070843607097E-11</v>
      </c>
      <c r="M13">
        <v>0</v>
      </c>
      <c r="N13">
        <v>10402.6737044357</v>
      </c>
      <c r="O13">
        <v>0</v>
      </c>
      <c r="P13" s="1">
        <v>3.5034945710776802E-11</v>
      </c>
      <c r="Q13" s="1">
        <v>-8.7538865045644304E-11</v>
      </c>
      <c r="R13">
        <v>28.753333559581598</v>
      </c>
      <c r="S13">
        <v>0</v>
      </c>
      <c r="T13">
        <v>0</v>
      </c>
      <c r="U13">
        <v>7.4003709862254796</v>
      </c>
      <c r="V13" s="1">
        <v>-1.1591046564515699E-7</v>
      </c>
      <c r="W13">
        <v>0</v>
      </c>
      <c r="X13">
        <v>0</v>
      </c>
      <c r="Y13">
        <v>75.496252742207801</v>
      </c>
      <c r="Z13">
        <v>0</v>
      </c>
      <c r="AA13" s="1">
        <v>1.93350689271393E-12</v>
      </c>
      <c r="AB13">
        <v>4.5050168465543896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10025832.7672056</v>
      </c>
      <c r="AJ13">
        <v>0</v>
      </c>
      <c r="AK13">
        <v>0</v>
      </c>
      <c r="AL13">
        <v>0</v>
      </c>
      <c r="AM13">
        <f t="shared" si="0"/>
        <v>36.153704429896599</v>
      </c>
      <c r="AN13" s="2">
        <f t="shared" si="1"/>
        <v>0.96438252802234892</v>
      </c>
      <c r="AO13">
        <f t="shared" si="2"/>
        <v>14476262.574858749</v>
      </c>
      <c r="AP13" s="2">
        <f>(Sheet4!$A$26-AO13)/Sheet4!$A$26</f>
        <v>0.96945191586378276</v>
      </c>
    </row>
    <row r="14" spans="1:42" x14ac:dyDescent="0.25">
      <c r="A14">
        <v>0.11</v>
      </c>
      <c r="B14">
        <v>36.153704429896599</v>
      </c>
      <c r="C14">
        <v>51546.939927842701</v>
      </c>
      <c r="D14">
        <v>72.983999999999995</v>
      </c>
      <c r="E14">
        <v>0</v>
      </c>
      <c r="F14">
        <v>0</v>
      </c>
      <c r="G14">
        <v>22.523999999999401</v>
      </c>
      <c r="H14">
        <v>0</v>
      </c>
      <c r="I14">
        <v>0</v>
      </c>
      <c r="J14">
        <v>0</v>
      </c>
      <c r="K14">
        <v>41144.266223407198</v>
      </c>
      <c r="L14" s="1">
        <v>-7.3669070843607097E-11</v>
      </c>
      <c r="M14">
        <v>0</v>
      </c>
      <c r="N14">
        <v>10402.6737044357</v>
      </c>
      <c r="O14">
        <v>0</v>
      </c>
      <c r="P14" s="1">
        <v>3.5034945710776802E-11</v>
      </c>
      <c r="Q14" s="1">
        <v>-8.7538865045644304E-11</v>
      </c>
      <c r="R14">
        <v>28.753333559581598</v>
      </c>
      <c r="S14">
        <v>0</v>
      </c>
      <c r="T14">
        <v>0</v>
      </c>
      <c r="U14">
        <v>7.4003709862254796</v>
      </c>
      <c r="V14" s="1">
        <v>-1.1591046564515699E-7</v>
      </c>
      <c r="W14">
        <v>0</v>
      </c>
      <c r="X14">
        <v>0</v>
      </c>
      <c r="Y14">
        <v>75.496252742207801</v>
      </c>
      <c r="Z14">
        <v>0</v>
      </c>
      <c r="AA14" s="1">
        <v>1.93350689271393E-12</v>
      </c>
      <c r="AB14">
        <v>4.5050168465543896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10025832.7672056</v>
      </c>
      <c r="AJ14">
        <v>0</v>
      </c>
      <c r="AK14">
        <v>0</v>
      </c>
      <c r="AL14">
        <v>0</v>
      </c>
      <c r="AM14">
        <f t="shared" si="0"/>
        <v>36.153704429896599</v>
      </c>
      <c r="AN14" s="2">
        <f t="shared" si="1"/>
        <v>0.96438252802234892</v>
      </c>
      <c r="AO14">
        <f t="shared" si="2"/>
        <v>14476262.574858749</v>
      </c>
      <c r="AP14" s="2">
        <f>(Sheet4!$A$26-AO14)/Sheet4!$A$26</f>
        <v>0.96945191586378276</v>
      </c>
    </row>
    <row r="15" spans="1:42" x14ac:dyDescent="0.25">
      <c r="A15">
        <v>0.12</v>
      </c>
      <c r="B15">
        <v>36.153704429896599</v>
      </c>
      <c r="C15">
        <v>51546.939927842701</v>
      </c>
      <c r="D15">
        <v>72.983999999999995</v>
      </c>
      <c r="E15">
        <v>0</v>
      </c>
      <c r="F15">
        <v>0</v>
      </c>
      <c r="G15">
        <v>22.523999999999401</v>
      </c>
      <c r="H15">
        <v>0</v>
      </c>
      <c r="I15">
        <v>0</v>
      </c>
      <c r="J15">
        <v>0</v>
      </c>
      <c r="K15">
        <v>41144.266223407198</v>
      </c>
      <c r="L15" s="1">
        <v>-7.3669070843607097E-11</v>
      </c>
      <c r="M15">
        <v>0</v>
      </c>
      <c r="N15">
        <v>10402.6737044357</v>
      </c>
      <c r="O15">
        <v>0</v>
      </c>
      <c r="P15" s="1">
        <v>3.5034945710776802E-11</v>
      </c>
      <c r="Q15" s="1">
        <v>-8.7538865045644304E-11</v>
      </c>
      <c r="R15">
        <v>28.753333559581598</v>
      </c>
      <c r="S15">
        <v>0</v>
      </c>
      <c r="T15">
        <v>0</v>
      </c>
      <c r="U15">
        <v>7.4003709862254796</v>
      </c>
      <c r="V15" s="1">
        <v>-1.1591046564515699E-7</v>
      </c>
      <c r="W15">
        <v>0</v>
      </c>
      <c r="X15">
        <v>0</v>
      </c>
      <c r="Y15">
        <v>75.496252742207801</v>
      </c>
      <c r="Z15">
        <v>0</v>
      </c>
      <c r="AA15" s="1">
        <v>1.93350689271393E-12</v>
      </c>
      <c r="AB15">
        <v>4.5050168465543896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10025832.7672056</v>
      </c>
      <c r="AJ15">
        <v>0</v>
      </c>
      <c r="AK15">
        <v>0</v>
      </c>
      <c r="AL15">
        <v>0</v>
      </c>
      <c r="AM15">
        <f t="shared" si="0"/>
        <v>36.153704429896599</v>
      </c>
      <c r="AN15" s="2">
        <f t="shared" si="1"/>
        <v>0.96438252802234892</v>
      </c>
      <c r="AO15">
        <f t="shared" si="2"/>
        <v>14476262.574858749</v>
      </c>
      <c r="AP15" s="2">
        <f>(Sheet4!$A$26-AO15)/Sheet4!$A$26</f>
        <v>0.96945191586378276</v>
      </c>
    </row>
    <row r="16" spans="1:42" x14ac:dyDescent="0.25">
      <c r="A16">
        <v>0.13</v>
      </c>
      <c r="B16">
        <v>36.153704429896599</v>
      </c>
      <c r="C16">
        <v>51546.939927842701</v>
      </c>
      <c r="D16">
        <v>72.983999999999995</v>
      </c>
      <c r="E16">
        <v>0</v>
      </c>
      <c r="F16">
        <v>0</v>
      </c>
      <c r="G16">
        <v>22.523999999999401</v>
      </c>
      <c r="H16">
        <v>0</v>
      </c>
      <c r="I16">
        <v>0</v>
      </c>
      <c r="J16">
        <v>0</v>
      </c>
      <c r="K16">
        <v>41144.266223407198</v>
      </c>
      <c r="L16" s="1">
        <v>-7.3669070843607097E-11</v>
      </c>
      <c r="M16">
        <v>0</v>
      </c>
      <c r="N16">
        <v>10402.6737044357</v>
      </c>
      <c r="O16">
        <v>0</v>
      </c>
      <c r="P16" s="1">
        <v>3.5034945710776802E-11</v>
      </c>
      <c r="Q16" s="1">
        <v>-8.7538865045644304E-11</v>
      </c>
      <c r="R16">
        <v>28.753333559581598</v>
      </c>
      <c r="S16">
        <v>0</v>
      </c>
      <c r="T16">
        <v>0</v>
      </c>
      <c r="U16">
        <v>7.4003709862254796</v>
      </c>
      <c r="V16" s="1">
        <v>-1.1591046564515699E-7</v>
      </c>
      <c r="W16">
        <v>0</v>
      </c>
      <c r="X16">
        <v>0</v>
      </c>
      <c r="Y16">
        <v>75.496252742207801</v>
      </c>
      <c r="Z16">
        <v>0</v>
      </c>
      <c r="AA16" s="1">
        <v>1.93350689271393E-12</v>
      </c>
      <c r="AB16">
        <v>4.5050168465543896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10025832.7672056</v>
      </c>
      <c r="AJ16">
        <v>0</v>
      </c>
      <c r="AK16">
        <v>0</v>
      </c>
      <c r="AL16">
        <v>0</v>
      </c>
      <c r="AM16">
        <f t="shared" si="0"/>
        <v>36.153704429896599</v>
      </c>
      <c r="AN16" s="2">
        <f t="shared" si="1"/>
        <v>0.96438252802234892</v>
      </c>
      <c r="AO16">
        <f t="shared" si="2"/>
        <v>14476262.574858749</v>
      </c>
      <c r="AP16" s="2">
        <f>(Sheet4!$A$26-AO16)/Sheet4!$A$26</f>
        <v>0.96945191586378276</v>
      </c>
    </row>
    <row r="17" spans="1:42" x14ac:dyDescent="0.25">
      <c r="A17">
        <v>0.14000000000000001</v>
      </c>
      <c r="B17">
        <v>36.153704429896599</v>
      </c>
      <c r="C17">
        <v>51546.939927842701</v>
      </c>
      <c r="D17">
        <v>72.983999999999995</v>
      </c>
      <c r="E17">
        <v>0</v>
      </c>
      <c r="F17">
        <v>0</v>
      </c>
      <c r="G17">
        <v>22.523999999999401</v>
      </c>
      <c r="H17">
        <v>0</v>
      </c>
      <c r="I17">
        <v>0</v>
      </c>
      <c r="J17">
        <v>0</v>
      </c>
      <c r="K17">
        <v>41144.266223407198</v>
      </c>
      <c r="L17" s="1">
        <v>-7.3669070843607097E-11</v>
      </c>
      <c r="M17">
        <v>0</v>
      </c>
      <c r="N17">
        <v>10402.6737044357</v>
      </c>
      <c r="O17">
        <v>0</v>
      </c>
      <c r="P17" s="1">
        <v>3.5034945710776802E-11</v>
      </c>
      <c r="Q17" s="1">
        <v>-8.7538865045644304E-11</v>
      </c>
      <c r="R17">
        <v>28.753333559581598</v>
      </c>
      <c r="S17">
        <v>0</v>
      </c>
      <c r="T17">
        <v>0</v>
      </c>
      <c r="U17">
        <v>7.4003709862254796</v>
      </c>
      <c r="V17" s="1">
        <v>-1.1591046564515699E-7</v>
      </c>
      <c r="W17">
        <v>0</v>
      </c>
      <c r="X17">
        <v>0</v>
      </c>
      <c r="Y17">
        <v>75.496252742207801</v>
      </c>
      <c r="Z17">
        <v>0</v>
      </c>
      <c r="AA17" s="1">
        <v>1.93350689271393E-12</v>
      </c>
      <c r="AB17">
        <v>4.5050168465543896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10025832.7672056</v>
      </c>
      <c r="AJ17">
        <v>0</v>
      </c>
      <c r="AK17">
        <v>0</v>
      </c>
      <c r="AL17">
        <v>0</v>
      </c>
      <c r="AM17">
        <f t="shared" si="0"/>
        <v>36.153704429896599</v>
      </c>
      <c r="AN17" s="2">
        <f t="shared" si="1"/>
        <v>0.96438252802234892</v>
      </c>
      <c r="AO17">
        <f t="shared" si="2"/>
        <v>14476262.574858749</v>
      </c>
      <c r="AP17" s="2">
        <f>(Sheet4!$A$26-AO17)/Sheet4!$A$26</f>
        <v>0.96945191586378276</v>
      </c>
    </row>
    <row r="18" spans="1:42" x14ac:dyDescent="0.25">
      <c r="A18">
        <v>0.15</v>
      </c>
      <c r="B18">
        <v>36.153704429896599</v>
      </c>
      <c r="C18">
        <v>51546.939927842701</v>
      </c>
      <c r="D18">
        <v>72.983999999999995</v>
      </c>
      <c r="E18">
        <v>0</v>
      </c>
      <c r="F18">
        <v>0</v>
      </c>
      <c r="G18">
        <v>22.523999999999401</v>
      </c>
      <c r="H18">
        <v>0</v>
      </c>
      <c r="I18">
        <v>0</v>
      </c>
      <c r="J18">
        <v>0</v>
      </c>
      <c r="K18">
        <v>41144.266223407198</v>
      </c>
      <c r="L18" s="1">
        <v>-7.3669070843607097E-11</v>
      </c>
      <c r="M18">
        <v>0</v>
      </c>
      <c r="N18">
        <v>10402.6737044357</v>
      </c>
      <c r="O18">
        <v>0</v>
      </c>
      <c r="P18" s="1">
        <v>3.5034945710776802E-11</v>
      </c>
      <c r="Q18" s="1">
        <v>-8.7538865045644304E-11</v>
      </c>
      <c r="R18">
        <v>28.753333559581598</v>
      </c>
      <c r="S18">
        <v>0</v>
      </c>
      <c r="T18">
        <v>0</v>
      </c>
      <c r="U18">
        <v>7.4003709862254796</v>
      </c>
      <c r="V18" s="1">
        <v>-1.1591046564515699E-7</v>
      </c>
      <c r="W18">
        <v>0</v>
      </c>
      <c r="X18">
        <v>0</v>
      </c>
      <c r="Y18">
        <v>75.496252742207801</v>
      </c>
      <c r="Z18">
        <v>0</v>
      </c>
      <c r="AA18" s="1">
        <v>1.93350689271393E-12</v>
      </c>
      <c r="AB18">
        <v>4.5050168465543896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10025832.7672056</v>
      </c>
      <c r="AJ18">
        <v>0</v>
      </c>
      <c r="AK18">
        <v>0</v>
      </c>
      <c r="AL18">
        <v>0</v>
      </c>
      <c r="AM18">
        <f t="shared" si="0"/>
        <v>36.153704429896599</v>
      </c>
      <c r="AN18" s="2">
        <f t="shared" si="1"/>
        <v>0.96438252802234892</v>
      </c>
      <c r="AO18">
        <f t="shared" si="2"/>
        <v>14476262.574858749</v>
      </c>
      <c r="AP18" s="2">
        <f>(Sheet4!$A$26-AO18)/Sheet4!$A$26</f>
        <v>0.96945191586378276</v>
      </c>
    </row>
    <row r="19" spans="1:42" x14ac:dyDescent="0.25">
      <c r="A19">
        <v>0.16</v>
      </c>
      <c r="B19">
        <v>36.153704429896599</v>
      </c>
      <c r="C19">
        <v>51546.939927842701</v>
      </c>
      <c r="D19">
        <v>72.983999999999995</v>
      </c>
      <c r="E19">
        <v>0</v>
      </c>
      <c r="F19">
        <v>0</v>
      </c>
      <c r="G19">
        <v>22.523999999999401</v>
      </c>
      <c r="H19">
        <v>0</v>
      </c>
      <c r="I19">
        <v>0</v>
      </c>
      <c r="J19">
        <v>0</v>
      </c>
      <c r="K19">
        <v>41144.266223407198</v>
      </c>
      <c r="L19" s="1">
        <v>-7.3669070843607097E-11</v>
      </c>
      <c r="M19">
        <v>0</v>
      </c>
      <c r="N19">
        <v>10402.6737044357</v>
      </c>
      <c r="O19">
        <v>0</v>
      </c>
      <c r="P19" s="1">
        <v>3.5034945710776802E-11</v>
      </c>
      <c r="Q19" s="1">
        <v>-8.7538865045644304E-11</v>
      </c>
      <c r="R19">
        <v>28.753333559581598</v>
      </c>
      <c r="S19">
        <v>0</v>
      </c>
      <c r="T19">
        <v>0</v>
      </c>
      <c r="U19">
        <v>7.4003709862254796</v>
      </c>
      <c r="V19" s="1">
        <v>-1.1591046564515699E-7</v>
      </c>
      <c r="W19">
        <v>0</v>
      </c>
      <c r="X19">
        <v>0</v>
      </c>
      <c r="Y19">
        <v>75.496252742207801</v>
      </c>
      <c r="Z19">
        <v>0</v>
      </c>
      <c r="AA19" s="1">
        <v>1.93350689271393E-12</v>
      </c>
      <c r="AB19">
        <v>4.5050168465543896</v>
      </c>
      <c r="AC19">
        <v>0</v>
      </c>
      <c r="AD19">
        <v>0</v>
      </c>
      <c r="AE19">
        <v>0</v>
      </c>
      <c r="AF19">
        <v>4450429.8076531496</v>
      </c>
      <c r="AG19">
        <v>0</v>
      </c>
      <c r="AH19">
        <v>0</v>
      </c>
      <c r="AI19">
        <v>10025832.7672056</v>
      </c>
      <c r="AJ19">
        <v>0</v>
      </c>
      <c r="AK19">
        <v>0</v>
      </c>
      <c r="AL19">
        <v>0</v>
      </c>
      <c r="AM19">
        <f t="shared" si="0"/>
        <v>36.153704429896599</v>
      </c>
      <c r="AN19" s="2">
        <f t="shared" si="1"/>
        <v>0.96438252802234892</v>
      </c>
      <c r="AO19">
        <f t="shared" si="2"/>
        <v>14476262.574858749</v>
      </c>
      <c r="AP19" s="2">
        <f>(Sheet4!$A$26-AO19)/Sheet4!$A$26</f>
        <v>0.96945191586378276</v>
      </c>
    </row>
    <row r="20" spans="1:42" x14ac:dyDescent="0.25">
      <c r="A20">
        <v>0.17</v>
      </c>
      <c r="B20">
        <v>36.153704429896599</v>
      </c>
      <c r="C20">
        <v>51546.939927842701</v>
      </c>
      <c r="D20">
        <v>72.983999999999995</v>
      </c>
      <c r="E20">
        <v>0</v>
      </c>
      <c r="F20">
        <v>0</v>
      </c>
      <c r="G20">
        <v>22.523999999999401</v>
      </c>
      <c r="H20">
        <v>0</v>
      </c>
      <c r="I20">
        <v>0</v>
      </c>
      <c r="J20">
        <v>0</v>
      </c>
      <c r="K20">
        <v>41144.266223407198</v>
      </c>
      <c r="L20" s="1">
        <v>-7.3669070843607097E-11</v>
      </c>
      <c r="M20">
        <v>0</v>
      </c>
      <c r="N20">
        <v>10402.6737044357</v>
      </c>
      <c r="O20">
        <v>0</v>
      </c>
      <c r="P20" s="1">
        <v>3.5034945710776802E-11</v>
      </c>
      <c r="Q20" s="1">
        <v>-8.7538865045644304E-11</v>
      </c>
      <c r="R20">
        <v>28.753333559581598</v>
      </c>
      <c r="S20">
        <v>0</v>
      </c>
      <c r="T20">
        <v>0</v>
      </c>
      <c r="U20">
        <v>7.4003709862254796</v>
      </c>
      <c r="V20" s="1">
        <v>-1.1591046564515699E-7</v>
      </c>
      <c r="W20">
        <v>0</v>
      </c>
      <c r="X20">
        <v>0</v>
      </c>
      <c r="Y20">
        <v>75.496252742207801</v>
      </c>
      <c r="Z20">
        <v>0</v>
      </c>
      <c r="AA20" s="1">
        <v>1.93350689271393E-12</v>
      </c>
      <c r="AB20">
        <v>4.5050168465543896</v>
      </c>
      <c r="AC20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10025832.7672056</v>
      </c>
      <c r="AJ20">
        <v>0</v>
      </c>
      <c r="AK20">
        <v>0</v>
      </c>
      <c r="AL20">
        <v>0</v>
      </c>
      <c r="AM20">
        <f t="shared" si="0"/>
        <v>36.153704429896599</v>
      </c>
      <c r="AN20" s="2">
        <f t="shared" si="1"/>
        <v>0.96438252802234892</v>
      </c>
      <c r="AO20">
        <f t="shared" si="2"/>
        <v>14476262.574858749</v>
      </c>
      <c r="AP20" s="2">
        <f>(Sheet4!$A$26-AO20)/Sheet4!$A$26</f>
        <v>0.96945191586378276</v>
      </c>
    </row>
    <row r="21" spans="1:42" x14ac:dyDescent="0.25">
      <c r="A21">
        <v>0.18</v>
      </c>
      <c r="B21">
        <v>36.153704429896599</v>
      </c>
      <c r="C21">
        <v>51546.939927842701</v>
      </c>
      <c r="D21">
        <v>72.983999999999995</v>
      </c>
      <c r="E21">
        <v>0</v>
      </c>
      <c r="F21">
        <v>0</v>
      </c>
      <c r="G21">
        <v>22.523999999999401</v>
      </c>
      <c r="H21">
        <v>0</v>
      </c>
      <c r="I21">
        <v>0</v>
      </c>
      <c r="J21">
        <v>0</v>
      </c>
      <c r="K21">
        <v>41144.266223407198</v>
      </c>
      <c r="L21" s="1">
        <v>-7.3669070843607097E-11</v>
      </c>
      <c r="M21">
        <v>0</v>
      </c>
      <c r="N21">
        <v>10402.6737044357</v>
      </c>
      <c r="O21">
        <v>0</v>
      </c>
      <c r="P21" s="1">
        <v>3.5034945710776802E-11</v>
      </c>
      <c r="Q21" s="1">
        <v>-8.7538865045644304E-11</v>
      </c>
      <c r="R21">
        <v>28.753333559581598</v>
      </c>
      <c r="S21">
        <v>0</v>
      </c>
      <c r="T21">
        <v>0</v>
      </c>
      <c r="U21">
        <v>7.4003709862254796</v>
      </c>
      <c r="V21" s="1">
        <v>-1.1591046564515699E-7</v>
      </c>
      <c r="W21">
        <v>0</v>
      </c>
      <c r="X21">
        <v>0</v>
      </c>
      <c r="Y21">
        <v>75.496252742207801</v>
      </c>
      <c r="Z21">
        <v>0</v>
      </c>
      <c r="AA21" s="1">
        <v>1.93350689271393E-12</v>
      </c>
      <c r="AB21">
        <v>4.5050168465543896</v>
      </c>
      <c r="AC21">
        <v>0</v>
      </c>
      <c r="AD21">
        <v>0</v>
      </c>
      <c r="AE21">
        <v>0</v>
      </c>
      <c r="AF21">
        <v>4450429.8076531496</v>
      </c>
      <c r="AG21">
        <v>0</v>
      </c>
      <c r="AH21">
        <v>0</v>
      </c>
      <c r="AI21">
        <v>10025832.7672056</v>
      </c>
      <c r="AJ21">
        <v>0</v>
      </c>
      <c r="AK21">
        <v>0</v>
      </c>
      <c r="AL21">
        <v>0</v>
      </c>
      <c r="AM21">
        <f t="shared" si="0"/>
        <v>36.153704429896599</v>
      </c>
      <c r="AN21" s="2">
        <f t="shared" si="1"/>
        <v>0.96438252802234892</v>
      </c>
      <c r="AO21">
        <f t="shared" si="2"/>
        <v>14476262.574858749</v>
      </c>
      <c r="AP21" s="2">
        <f>(Sheet4!$A$26-AO21)/Sheet4!$A$26</f>
        <v>0.96945191586378276</v>
      </c>
    </row>
    <row r="22" spans="1:42" x14ac:dyDescent="0.25">
      <c r="A22">
        <v>0.19</v>
      </c>
      <c r="B22">
        <v>36.153704429896599</v>
      </c>
      <c r="C22">
        <v>51546.939927842701</v>
      </c>
      <c r="D22">
        <v>72.983999999999995</v>
      </c>
      <c r="E22">
        <v>0</v>
      </c>
      <c r="F22">
        <v>0</v>
      </c>
      <c r="G22">
        <v>22.523999999999401</v>
      </c>
      <c r="H22">
        <v>0</v>
      </c>
      <c r="I22">
        <v>0</v>
      </c>
      <c r="J22">
        <v>0</v>
      </c>
      <c r="K22">
        <v>41144.266223407198</v>
      </c>
      <c r="L22" s="1">
        <v>-7.3669070843607097E-11</v>
      </c>
      <c r="M22">
        <v>0</v>
      </c>
      <c r="N22">
        <v>10402.6737044357</v>
      </c>
      <c r="O22">
        <v>0</v>
      </c>
      <c r="P22" s="1">
        <v>3.5034945710776802E-11</v>
      </c>
      <c r="Q22" s="1">
        <v>-8.7538865045644304E-11</v>
      </c>
      <c r="R22">
        <v>28.753333559581598</v>
      </c>
      <c r="S22">
        <v>0</v>
      </c>
      <c r="T22">
        <v>0</v>
      </c>
      <c r="U22">
        <v>7.4003709862254796</v>
      </c>
      <c r="V22" s="1">
        <v>-1.1591046564515699E-7</v>
      </c>
      <c r="W22">
        <v>0</v>
      </c>
      <c r="X22">
        <v>0</v>
      </c>
      <c r="Y22">
        <v>75.496252742207801</v>
      </c>
      <c r="Z22">
        <v>0</v>
      </c>
      <c r="AA22" s="1">
        <v>1.93350689271393E-12</v>
      </c>
      <c r="AB22">
        <v>4.5050168465543896</v>
      </c>
      <c r="AC22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10025832.7672056</v>
      </c>
      <c r="AJ22">
        <v>0</v>
      </c>
      <c r="AK22">
        <v>0</v>
      </c>
      <c r="AL22">
        <v>0</v>
      </c>
      <c r="AM22">
        <f t="shared" si="0"/>
        <v>36.153704429896599</v>
      </c>
      <c r="AN22" s="2">
        <f t="shared" si="1"/>
        <v>0.96438252802234892</v>
      </c>
      <c r="AO22">
        <f t="shared" si="2"/>
        <v>14476262.574858749</v>
      </c>
      <c r="AP22" s="2">
        <f>(Sheet4!$A$26-AO22)/Sheet4!$A$26</f>
        <v>0.96945191586378276</v>
      </c>
    </row>
    <row r="23" spans="1:42" x14ac:dyDescent="0.25">
      <c r="A23">
        <v>0.2</v>
      </c>
      <c r="B23">
        <v>36.153704429878204</v>
      </c>
      <c r="C23">
        <v>51546.939927842701</v>
      </c>
      <c r="D23">
        <v>72.983999999999995</v>
      </c>
      <c r="E23">
        <v>0</v>
      </c>
      <c r="F23">
        <v>0</v>
      </c>
      <c r="G23">
        <v>22.523999999999401</v>
      </c>
      <c r="H23">
        <v>0</v>
      </c>
      <c r="I23">
        <v>0</v>
      </c>
      <c r="J23">
        <v>0</v>
      </c>
      <c r="K23">
        <v>41144.266223407198</v>
      </c>
      <c r="L23" s="1">
        <v>-7.3669070843607097E-11</v>
      </c>
      <c r="M23">
        <v>0</v>
      </c>
      <c r="N23">
        <v>10402.6737044357</v>
      </c>
      <c r="O23">
        <v>0</v>
      </c>
      <c r="P23" s="1">
        <v>3.5034945710776802E-11</v>
      </c>
      <c r="Q23" s="1">
        <v>-8.7538865045644304E-11</v>
      </c>
      <c r="R23">
        <v>28.753333559581598</v>
      </c>
      <c r="S23">
        <v>0</v>
      </c>
      <c r="T23">
        <v>0</v>
      </c>
      <c r="U23">
        <v>7.4003709862254796</v>
      </c>
      <c r="V23" s="1">
        <v>-1.15928879289898E-7</v>
      </c>
      <c r="W23">
        <v>0</v>
      </c>
      <c r="X23">
        <v>0</v>
      </c>
      <c r="Y23">
        <v>75.496252742207801</v>
      </c>
      <c r="Z23">
        <v>0</v>
      </c>
      <c r="AA23" s="1">
        <v>1.93350689271393E-12</v>
      </c>
      <c r="AB23">
        <v>4.5050168465543896</v>
      </c>
      <c r="AC23">
        <v>0</v>
      </c>
      <c r="AD23">
        <v>0</v>
      </c>
      <c r="AE23">
        <v>0</v>
      </c>
      <c r="AF23">
        <v>4450429.8076531496</v>
      </c>
      <c r="AG23">
        <v>0</v>
      </c>
      <c r="AH23">
        <v>0</v>
      </c>
      <c r="AI23">
        <v>10025832.7672056</v>
      </c>
      <c r="AJ23">
        <v>0</v>
      </c>
      <c r="AK23">
        <v>0</v>
      </c>
      <c r="AL23">
        <v>0</v>
      </c>
      <c r="AM23">
        <f t="shared" si="0"/>
        <v>36.153704429878204</v>
      </c>
      <c r="AN23" s="2">
        <f t="shared" si="1"/>
        <v>0.96438252802234892</v>
      </c>
      <c r="AO23">
        <f t="shared" si="2"/>
        <v>14476262.574858749</v>
      </c>
      <c r="AP23" s="2">
        <f>(Sheet4!$A$26-AO23)/Sheet4!$A$26</f>
        <v>0.96945191586378276</v>
      </c>
    </row>
    <row r="24" spans="1:42" x14ac:dyDescent="0.25">
      <c r="A24">
        <v>0.21</v>
      </c>
      <c r="B24">
        <v>36.153704429878204</v>
      </c>
      <c r="C24">
        <v>51546.939927842701</v>
      </c>
      <c r="D24">
        <v>72.983999999999995</v>
      </c>
      <c r="E24">
        <v>0</v>
      </c>
      <c r="F24">
        <v>0</v>
      </c>
      <c r="G24">
        <v>22.523999999999401</v>
      </c>
      <c r="H24">
        <v>0</v>
      </c>
      <c r="I24">
        <v>0</v>
      </c>
      <c r="J24">
        <v>0</v>
      </c>
      <c r="K24">
        <v>41144.266223407198</v>
      </c>
      <c r="L24" s="1">
        <v>-7.3669070843607097E-11</v>
      </c>
      <c r="M24">
        <v>0</v>
      </c>
      <c r="N24">
        <v>10402.6737044357</v>
      </c>
      <c r="O24">
        <v>0</v>
      </c>
      <c r="P24" s="1">
        <v>3.5034945710776802E-11</v>
      </c>
      <c r="Q24" s="1">
        <v>-8.7538865045644304E-11</v>
      </c>
      <c r="R24">
        <v>28.753333559581598</v>
      </c>
      <c r="S24">
        <v>0</v>
      </c>
      <c r="T24">
        <v>0</v>
      </c>
      <c r="U24">
        <v>7.4003709862254796</v>
      </c>
      <c r="V24" s="1">
        <v>-1.15928879289898E-7</v>
      </c>
      <c r="W24">
        <v>0</v>
      </c>
      <c r="X24">
        <v>0</v>
      </c>
      <c r="Y24">
        <v>75.496252742207801</v>
      </c>
      <c r="Z24">
        <v>0</v>
      </c>
      <c r="AA24" s="1">
        <v>1.93350689271393E-12</v>
      </c>
      <c r="AB24">
        <v>4.5050168465543896</v>
      </c>
      <c r="AC24">
        <v>0</v>
      </c>
      <c r="AD24">
        <v>0</v>
      </c>
      <c r="AE24">
        <v>0</v>
      </c>
      <c r="AF24">
        <v>4450429.8076531496</v>
      </c>
      <c r="AG24">
        <v>0</v>
      </c>
      <c r="AH24">
        <v>0</v>
      </c>
      <c r="AI24">
        <v>10025832.7672056</v>
      </c>
      <c r="AJ24">
        <v>0</v>
      </c>
      <c r="AK24">
        <v>0</v>
      </c>
      <c r="AL24">
        <v>0</v>
      </c>
      <c r="AM24">
        <f t="shared" si="0"/>
        <v>36.153704429878204</v>
      </c>
      <c r="AN24" s="2">
        <f t="shared" si="1"/>
        <v>0.96438252802234892</v>
      </c>
      <c r="AO24">
        <f t="shared" si="2"/>
        <v>14476262.574858749</v>
      </c>
      <c r="AP24" s="2">
        <f>(Sheet4!$A$26-AO24)/Sheet4!$A$26</f>
        <v>0.96945191586378276</v>
      </c>
    </row>
    <row r="25" spans="1:42" x14ac:dyDescent="0.25">
      <c r="A25">
        <v>0.22</v>
      </c>
      <c r="B25">
        <v>36.153704545807201</v>
      </c>
      <c r="C25">
        <v>51546.939927840896</v>
      </c>
      <c r="D25">
        <v>72.983999999999995</v>
      </c>
      <c r="E25">
        <v>0</v>
      </c>
      <c r="F25">
        <v>0</v>
      </c>
      <c r="G25">
        <v>22.524000000000001</v>
      </c>
      <c r="H25">
        <v>0</v>
      </c>
      <c r="I25">
        <v>0</v>
      </c>
      <c r="J25">
        <v>0</v>
      </c>
      <c r="K25">
        <v>41144.266223406601</v>
      </c>
      <c r="L25" s="1">
        <v>-7.3669070843607097E-11</v>
      </c>
      <c r="M25">
        <v>0</v>
      </c>
      <c r="N25">
        <v>10402.673704434401</v>
      </c>
      <c r="O25">
        <v>0</v>
      </c>
      <c r="P25" s="1">
        <v>3.4383713783903098E-11</v>
      </c>
      <c r="Q25" s="1">
        <v>-8.7564622219815595E-11</v>
      </c>
      <c r="R25">
        <v>28.753333559581598</v>
      </c>
      <c r="S25">
        <v>0</v>
      </c>
      <c r="T25">
        <v>0</v>
      </c>
      <c r="U25">
        <v>7.4003709862256803</v>
      </c>
      <c r="V25">
        <v>0</v>
      </c>
      <c r="W25">
        <v>0</v>
      </c>
      <c r="X25">
        <v>0</v>
      </c>
      <c r="Y25">
        <v>75.4962527422081</v>
      </c>
      <c r="Z25">
        <v>0</v>
      </c>
      <c r="AA25">
        <v>0</v>
      </c>
      <c r="AB25">
        <v>4.5050168465546099</v>
      </c>
      <c r="AC25">
        <v>0</v>
      </c>
      <c r="AD25">
        <v>0</v>
      </c>
      <c r="AE25">
        <v>0</v>
      </c>
      <c r="AF25">
        <v>4450429.8076531496</v>
      </c>
      <c r="AG25">
        <v>0</v>
      </c>
      <c r="AH25">
        <v>0</v>
      </c>
      <c r="AI25">
        <v>10025832.767206499</v>
      </c>
      <c r="AJ25">
        <v>0</v>
      </c>
      <c r="AK25">
        <v>0</v>
      </c>
      <c r="AL25">
        <v>0</v>
      </c>
      <c r="AM25">
        <f t="shared" si="0"/>
        <v>36.153704545807201</v>
      </c>
      <c r="AN25" s="2">
        <f t="shared" si="1"/>
        <v>0.9643825280223467</v>
      </c>
      <c r="AO25">
        <f t="shared" si="2"/>
        <v>14476262.574859649</v>
      </c>
      <c r="AP25" s="2">
        <f>(Sheet4!$A$26-AO25)/Sheet4!$A$26</f>
        <v>0.96945191586378077</v>
      </c>
    </row>
    <row r="26" spans="1:42" x14ac:dyDescent="0.25">
      <c r="A26">
        <v>0.23</v>
      </c>
      <c r="B26">
        <v>36.153704429896699</v>
      </c>
      <c r="C26">
        <v>51546.939927841398</v>
      </c>
      <c r="D26">
        <v>72.983999999999995</v>
      </c>
      <c r="E26">
        <v>0</v>
      </c>
      <c r="F26">
        <v>0</v>
      </c>
      <c r="G26">
        <v>22.524000000000001</v>
      </c>
      <c r="H26">
        <v>0</v>
      </c>
      <c r="I26">
        <v>0</v>
      </c>
      <c r="J26">
        <v>0</v>
      </c>
      <c r="K26">
        <v>41144.266223407198</v>
      </c>
      <c r="L26">
        <v>0</v>
      </c>
      <c r="M26" s="1">
        <v>-5.4328715442928202E-10</v>
      </c>
      <c r="N26">
        <v>10402.673704434799</v>
      </c>
      <c r="O26" s="1">
        <v>-2.0556889523959399E-12</v>
      </c>
      <c r="P26" s="1">
        <v>3.5034945710776802E-11</v>
      </c>
      <c r="Q26" s="1">
        <v>-8.9130480773746903E-11</v>
      </c>
      <c r="R26">
        <v>28.753333559581598</v>
      </c>
      <c r="S26">
        <v>0</v>
      </c>
      <c r="T26">
        <v>0</v>
      </c>
      <c r="U26">
        <v>7.4003709862255498</v>
      </c>
      <c r="V26" s="1">
        <v>-1.1591046564515699E-7</v>
      </c>
      <c r="W26">
        <v>0</v>
      </c>
      <c r="X26">
        <v>0</v>
      </c>
      <c r="Y26">
        <v>75.496252742207801</v>
      </c>
      <c r="Z26">
        <v>0</v>
      </c>
      <c r="AA26" s="1">
        <v>1.93143725524047E-12</v>
      </c>
      <c r="AB26">
        <v>4.5050168465545797</v>
      </c>
      <c r="AC26">
        <v>0</v>
      </c>
      <c r="AD26">
        <v>0</v>
      </c>
      <c r="AE26">
        <v>0</v>
      </c>
      <c r="AF26">
        <v>4450429.8076531496</v>
      </c>
      <c r="AG26">
        <v>0</v>
      </c>
      <c r="AH26">
        <v>0</v>
      </c>
      <c r="AI26">
        <v>10025832.7672066</v>
      </c>
      <c r="AJ26">
        <v>0</v>
      </c>
      <c r="AK26">
        <v>0</v>
      </c>
      <c r="AL26">
        <v>0</v>
      </c>
      <c r="AM26">
        <f t="shared" si="0"/>
        <v>36.153704429896699</v>
      </c>
      <c r="AN26" s="2">
        <f t="shared" si="1"/>
        <v>0.96438252802234647</v>
      </c>
      <c r="AO26">
        <f t="shared" si="2"/>
        <v>14476262.57485975</v>
      </c>
      <c r="AP26" s="2">
        <f>(Sheet4!$A$26-AO26)/Sheet4!$A$26</f>
        <v>0.96945191586378066</v>
      </c>
    </row>
    <row r="27" spans="1:42" x14ac:dyDescent="0.25">
      <c r="A27">
        <v>0.24</v>
      </c>
      <c r="B27">
        <v>36.153704429896699</v>
      </c>
      <c r="C27">
        <v>51546.939927841398</v>
      </c>
      <c r="D27">
        <v>72.983999999999995</v>
      </c>
      <c r="E27">
        <v>0</v>
      </c>
      <c r="F27">
        <v>0</v>
      </c>
      <c r="G27">
        <v>22.524000000000001</v>
      </c>
      <c r="H27">
        <v>0</v>
      </c>
      <c r="I27">
        <v>0</v>
      </c>
      <c r="J27">
        <v>0</v>
      </c>
      <c r="K27">
        <v>41144.266223407198</v>
      </c>
      <c r="L27">
        <v>0</v>
      </c>
      <c r="M27" s="1">
        <v>-5.4328715442928202E-10</v>
      </c>
      <c r="N27">
        <v>10402.673704434799</v>
      </c>
      <c r="O27" s="1">
        <v>-2.0556889523959399E-12</v>
      </c>
      <c r="P27" s="1">
        <v>3.5034945710776802E-11</v>
      </c>
      <c r="Q27" s="1">
        <v>-8.9130480773746903E-11</v>
      </c>
      <c r="R27">
        <v>28.753333559581598</v>
      </c>
      <c r="S27">
        <v>0</v>
      </c>
      <c r="T27">
        <v>0</v>
      </c>
      <c r="U27">
        <v>7.4003709862255498</v>
      </c>
      <c r="V27" s="1">
        <v>-1.1591046564515699E-7</v>
      </c>
      <c r="W27">
        <v>0</v>
      </c>
      <c r="X27">
        <v>0</v>
      </c>
      <c r="Y27">
        <v>75.496252742207801</v>
      </c>
      <c r="Z27">
        <v>0</v>
      </c>
      <c r="AA27" s="1">
        <v>1.93143725524047E-12</v>
      </c>
      <c r="AB27">
        <v>4.5050168465545797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10025832.7672066</v>
      </c>
      <c r="AJ27">
        <v>0</v>
      </c>
      <c r="AK27">
        <v>0</v>
      </c>
      <c r="AL27">
        <v>0</v>
      </c>
      <c r="AM27">
        <f t="shared" si="0"/>
        <v>36.153704429896699</v>
      </c>
      <c r="AN27" s="2">
        <f t="shared" si="1"/>
        <v>0.96438252802234647</v>
      </c>
      <c r="AO27">
        <f t="shared" si="2"/>
        <v>14476262.57485975</v>
      </c>
      <c r="AP27" s="2">
        <f>(Sheet4!$A$26-AO27)/Sheet4!$A$26</f>
        <v>0.96945191586378066</v>
      </c>
    </row>
    <row r="28" spans="1:42" x14ac:dyDescent="0.25">
      <c r="A28">
        <v>0.25</v>
      </c>
      <c r="B28">
        <v>36.153704429896699</v>
      </c>
      <c r="C28">
        <v>51546.939927841398</v>
      </c>
      <c r="D28">
        <v>72.983999999999995</v>
      </c>
      <c r="E28">
        <v>0</v>
      </c>
      <c r="F28">
        <v>0</v>
      </c>
      <c r="G28">
        <v>22.524000000000001</v>
      </c>
      <c r="H28">
        <v>0</v>
      </c>
      <c r="I28">
        <v>0</v>
      </c>
      <c r="J28">
        <v>0</v>
      </c>
      <c r="K28">
        <v>41144.266223407198</v>
      </c>
      <c r="L28">
        <v>0</v>
      </c>
      <c r="M28" s="1">
        <v>-5.4328715442928202E-10</v>
      </c>
      <c r="N28">
        <v>10402.673704434799</v>
      </c>
      <c r="O28" s="1">
        <v>-2.0556889523959399E-12</v>
      </c>
      <c r="P28" s="1">
        <v>3.5034945710776802E-11</v>
      </c>
      <c r="Q28" s="1">
        <v>-8.9130480773746903E-11</v>
      </c>
      <c r="R28">
        <v>28.753333559581598</v>
      </c>
      <c r="S28">
        <v>0</v>
      </c>
      <c r="T28">
        <v>0</v>
      </c>
      <c r="U28">
        <v>7.4003709862255498</v>
      </c>
      <c r="V28" s="1">
        <v>-1.1591046564515699E-7</v>
      </c>
      <c r="W28">
        <v>0</v>
      </c>
      <c r="X28">
        <v>0</v>
      </c>
      <c r="Y28">
        <v>75.496252742207801</v>
      </c>
      <c r="Z28">
        <v>0</v>
      </c>
      <c r="AA28" s="1">
        <v>1.93143725524047E-12</v>
      </c>
      <c r="AB28">
        <v>4.5050168465545797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10025832.7672066</v>
      </c>
      <c r="AJ28">
        <v>0</v>
      </c>
      <c r="AK28">
        <v>0</v>
      </c>
      <c r="AL28">
        <v>0</v>
      </c>
      <c r="AM28">
        <f t="shared" si="0"/>
        <v>36.153704429896699</v>
      </c>
      <c r="AN28" s="2">
        <f t="shared" si="1"/>
        <v>0.96438252802234647</v>
      </c>
      <c r="AO28">
        <f t="shared" si="2"/>
        <v>14476262.57485975</v>
      </c>
      <c r="AP28" s="2">
        <f>(Sheet4!$A$26-AO28)/Sheet4!$A$26</f>
        <v>0.96945191586378066</v>
      </c>
    </row>
    <row r="29" spans="1:42" x14ac:dyDescent="0.25">
      <c r="A29">
        <v>0.26</v>
      </c>
      <c r="B29">
        <v>36.153704545813</v>
      </c>
      <c r="C29">
        <v>51546.939927842097</v>
      </c>
      <c r="D29">
        <v>72.984000000012799</v>
      </c>
      <c r="E29">
        <v>0</v>
      </c>
      <c r="F29">
        <v>0</v>
      </c>
      <c r="G29">
        <v>22.524000000000001</v>
      </c>
      <c r="H29">
        <v>0</v>
      </c>
      <c r="I29">
        <v>0</v>
      </c>
      <c r="J29">
        <v>0</v>
      </c>
      <c r="K29">
        <v>41144.2662234073</v>
      </c>
      <c r="L29">
        <v>0</v>
      </c>
      <c r="M29">
        <v>0</v>
      </c>
      <c r="N29">
        <v>10402.673704434799</v>
      </c>
      <c r="O29">
        <v>0</v>
      </c>
      <c r="P29">
        <v>0</v>
      </c>
      <c r="Q29">
        <v>0</v>
      </c>
      <c r="R29">
        <v>28.7533335595874</v>
      </c>
      <c r="S29">
        <v>0</v>
      </c>
      <c r="T29">
        <v>0</v>
      </c>
      <c r="U29">
        <v>7.40037098622554</v>
      </c>
      <c r="V29">
        <v>0</v>
      </c>
      <c r="W29">
        <v>0</v>
      </c>
      <c r="X29">
        <v>0</v>
      </c>
      <c r="Y29">
        <v>75.496252742207204</v>
      </c>
      <c r="Z29">
        <v>0</v>
      </c>
      <c r="AA29" s="1">
        <v>1.8545165403338599E-12</v>
      </c>
      <c r="AB29">
        <v>4.5050168465545797</v>
      </c>
      <c r="AC29">
        <v>0</v>
      </c>
      <c r="AD29">
        <v>0</v>
      </c>
      <c r="AE29">
        <v>0</v>
      </c>
      <c r="AF29">
        <v>4450429.8076507896</v>
      </c>
      <c r="AG29">
        <v>0</v>
      </c>
      <c r="AH29">
        <v>0</v>
      </c>
      <c r="AI29">
        <v>10025832.7672066</v>
      </c>
      <c r="AJ29">
        <v>0</v>
      </c>
      <c r="AK29">
        <v>0</v>
      </c>
      <c r="AL29">
        <v>0</v>
      </c>
      <c r="AM29">
        <f t="shared" si="0"/>
        <v>36.153704545813</v>
      </c>
      <c r="AN29" s="2">
        <f t="shared" si="1"/>
        <v>0.96438252802235214</v>
      </c>
      <c r="AO29">
        <f t="shared" si="2"/>
        <v>14476262.57485739</v>
      </c>
      <c r="AP29" s="2">
        <f>(Sheet4!$A$26-AO29)/Sheet4!$A$26</f>
        <v>0.96945191586378554</v>
      </c>
    </row>
    <row r="30" spans="1:42" x14ac:dyDescent="0.25">
      <c r="A30">
        <v>0.27</v>
      </c>
      <c r="B30">
        <v>36.153704545813198</v>
      </c>
      <c r="C30">
        <v>51546.939927838597</v>
      </c>
      <c r="D30">
        <v>72.983999999999895</v>
      </c>
      <c r="E30">
        <v>0</v>
      </c>
      <c r="F30">
        <v>0</v>
      </c>
      <c r="G30">
        <v>22.524000000000001</v>
      </c>
      <c r="H30">
        <v>0</v>
      </c>
      <c r="I30">
        <v>0</v>
      </c>
      <c r="J30">
        <v>0</v>
      </c>
      <c r="K30">
        <v>41144.2662234038</v>
      </c>
      <c r="L30">
        <v>0</v>
      </c>
      <c r="M30">
        <v>0</v>
      </c>
      <c r="N30">
        <v>10402.673704434699</v>
      </c>
      <c r="O30">
        <v>0</v>
      </c>
      <c r="P30">
        <v>0</v>
      </c>
      <c r="Q30">
        <v>0</v>
      </c>
      <c r="R30">
        <v>28.753333559581499</v>
      </c>
      <c r="S30">
        <v>0</v>
      </c>
      <c r="T30">
        <v>0</v>
      </c>
      <c r="U30">
        <v>7.4003709862316196</v>
      </c>
      <c r="V30">
        <v>0</v>
      </c>
      <c r="W30">
        <v>0</v>
      </c>
      <c r="X30">
        <v>0</v>
      </c>
      <c r="Y30">
        <v>75.496252742207204</v>
      </c>
      <c r="Z30">
        <v>0</v>
      </c>
      <c r="AA30">
        <v>0</v>
      </c>
      <c r="AB30">
        <v>4.5050168465546099</v>
      </c>
      <c r="AC30">
        <v>0</v>
      </c>
      <c r="AD30">
        <v>0</v>
      </c>
      <c r="AE30">
        <v>0</v>
      </c>
      <c r="AF30">
        <v>4450429.8076531598</v>
      </c>
      <c r="AG30">
        <v>0</v>
      </c>
      <c r="AH30">
        <v>0</v>
      </c>
      <c r="AI30">
        <v>10025832.767206499</v>
      </c>
      <c r="AJ30">
        <v>0</v>
      </c>
      <c r="AK30">
        <v>0</v>
      </c>
      <c r="AL30">
        <v>0</v>
      </c>
      <c r="AM30">
        <f t="shared" si="0"/>
        <v>36.153704545813198</v>
      </c>
      <c r="AN30" s="2">
        <f t="shared" si="1"/>
        <v>0.96438252802234659</v>
      </c>
      <c r="AO30">
        <f t="shared" si="2"/>
        <v>14476262.57485966</v>
      </c>
      <c r="AP30" s="2">
        <f>(Sheet4!$A$26-AO30)/Sheet4!$A$26</f>
        <v>0.96945191586378077</v>
      </c>
    </row>
    <row r="31" spans="1:42" x14ac:dyDescent="0.25">
      <c r="A31">
        <v>0.28000000000000003</v>
      </c>
      <c r="B31">
        <v>36.153704545818698</v>
      </c>
      <c r="C31">
        <v>51546.939927840998</v>
      </c>
      <c r="D31">
        <v>72.984000000000293</v>
      </c>
      <c r="E31">
        <v>0</v>
      </c>
      <c r="F31">
        <v>0</v>
      </c>
      <c r="G31">
        <v>22.524000000000001</v>
      </c>
      <c r="H31">
        <v>0</v>
      </c>
      <c r="I31">
        <v>0</v>
      </c>
      <c r="J31">
        <v>0</v>
      </c>
      <c r="K31">
        <v>41144.266223407103</v>
      </c>
      <c r="L31" s="1">
        <v>-7.3669070843607097E-11</v>
      </c>
      <c r="M31" s="1">
        <v>-7.6909145718673203E-10</v>
      </c>
      <c r="N31">
        <v>10402.673704434799</v>
      </c>
      <c r="O31" s="1">
        <v>-2.6754154447416998E-12</v>
      </c>
      <c r="P31" s="1">
        <v>3.5034945710776802E-11</v>
      </c>
      <c r="Q31" s="1">
        <v>-8.9357854449190199E-11</v>
      </c>
      <c r="R31">
        <v>28.753333559581701</v>
      </c>
      <c r="S31">
        <v>0</v>
      </c>
      <c r="T31">
        <v>0</v>
      </c>
      <c r="U31">
        <v>7.4003709862255498</v>
      </c>
      <c r="V31" s="1">
        <v>1.14369350427166E-11</v>
      </c>
      <c r="W31">
        <v>0</v>
      </c>
      <c r="X31">
        <v>0</v>
      </c>
      <c r="Y31">
        <v>75.496252742208796</v>
      </c>
      <c r="Z31">
        <v>0</v>
      </c>
      <c r="AA31" s="1">
        <v>1.9304238070862402E-12</v>
      </c>
      <c r="AB31">
        <v>4.5050168465545797</v>
      </c>
      <c r="AC31">
        <v>0</v>
      </c>
      <c r="AD31">
        <v>0</v>
      </c>
      <c r="AE31">
        <v>0</v>
      </c>
      <c r="AF31">
        <v>4450429.8076531002</v>
      </c>
      <c r="AG31">
        <v>0</v>
      </c>
      <c r="AH31">
        <v>0</v>
      </c>
      <c r="AI31">
        <v>10025832.7672066</v>
      </c>
      <c r="AJ31">
        <v>0</v>
      </c>
      <c r="AK31">
        <v>0</v>
      </c>
      <c r="AL31">
        <v>0</v>
      </c>
      <c r="AM31">
        <f t="shared" si="0"/>
        <v>36.153704545818698</v>
      </c>
      <c r="AN31" s="2">
        <f t="shared" si="1"/>
        <v>0.96438252802234659</v>
      </c>
      <c r="AO31">
        <f t="shared" si="2"/>
        <v>14476262.574859701</v>
      </c>
      <c r="AP31" s="2">
        <f>(Sheet4!$A$26-AO31)/Sheet4!$A$26</f>
        <v>0.96945191586378077</v>
      </c>
    </row>
    <row r="32" spans="1:42" x14ac:dyDescent="0.25">
      <c r="A32">
        <v>0.28999999999999998</v>
      </c>
      <c r="B32">
        <v>51.066322194738703</v>
      </c>
      <c r="C32">
        <v>90798.993717489502</v>
      </c>
      <c r="D32">
        <v>72.983999999999895</v>
      </c>
      <c r="E32">
        <v>0</v>
      </c>
      <c r="F32">
        <v>0</v>
      </c>
      <c r="G32">
        <v>22.524000000000001</v>
      </c>
      <c r="H32" s="1">
        <v>-1.8464669383386299E-13</v>
      </c>
      <c r="I32">
        <v>37.563600000000001</v>
      </c>
      <c r="J32">
        <v>0</v>
      </c>
      <c r="K32">
        <v>41144.266223409402</v>
      </c>
      <c r="L32" s="1">
        <v>-7.2759576141834194E-11</v>
      </c>
      <c r="M32" s="1">
        <v>-3.5808511711365999E-10</v>
      </c>
      <c r="N32">
        <v>10402.673704443099</v>
      </c>
      <c r="O32">
        <v>0</v>
      </c>
      <c r="P32">
        <v>39252.053789637401</v>
      </c>
      <c r="Q32" s="1">
        <v>-8.556710895391E-11</v>
      </c>
      <c r="R32">
        <v>28.753333559581598</v>
      </c>
      <c r="S32">
        <v>0</v>
      </c>
      <c r="T32">
        <v>0</v>
      </c>
      <c r="U32">
        <v>7.40037098622554</v>
      </c>
      <c r="V32">
        <v>0</v>
      </c>
      <c r="W32">
        <v>14.912617648931599</v>
      </c>
      <c r="X32">
        <v>0</v>
      </c>
      <c r="Y32">
        <v>75.496252742207602</v>
      </c>
      <c r="Z32">
        <v>0</v>
      </c>
      <c r="AA32" s="1">
        <v>1.8545165403338599E-12</v>
      </c>
      <c r="AB32">
        <v>4.5050168465545797</v>
      </c>
      <c r="AC32">
        <v>0</v>
      </c>
      <c r="AD32">
        <v>8.9471147764578607</v>
      </c>
      <c r="AE32">
        <v>0</v>
      </c>
      <c r="AF32">
        <v>4450429.8076531598</v>
      </c>
      <c r="AG32">
        <v>0</v>
      </c>
      <c r="AH32">
        <v>0</v>
      </c>
      <c r="AI32">
        <v>10025832.7672066</v>
      </c>
      <c r="AJ32">
        <v>0</v>
      </c>
      <c r="AK32">
        <v>20168692.0918817</v>
      </c>
      <c r="AL32">
        <v>0</v>
      </c>
      <c r="AM32">
        <f t="shared" si="0"/>
        <v>51.066322194738703</v>
      </c>
      <c r="AN32" s="2">
        <f t="shared" si="1"/>
        <v>0.9147593727573915</v>
      </c>
      <c r="AO32">
        <f t="shared" si="2"/>
        <v>34644954.666741461</v>
      </c>
      <c r="AP32" s="2">
        <f>(Sheet4!$A$26-AO32)/Sheet4!$A$26</f>
        <v>0.92689155888253316</v>
      </c>
    </row>
    <row r="33" spans="1:42" x14ac:dyDescent="0.25">
      <c r="A33">
        <v>0.3</v>
      </c>
      <c r="B33">
        <v>51.066322195828697</v>
      </c>
      <c r="C33">
        <v>90798.993717478807</v>
      </c>
      <c r="D33">
        <v>72.984000000000293</v>
      </c>
      <c r="E33">
        <v>0</v>
      </c>
      <c r="F33">
        <v>0</v>
      </c>
      <c r="G33">
        <v>22.524000000000001</v>
      </c>
      <c r="H33">
        <v>0</v>
      </c>
      <c r="I33">
        <v>37.563600000000001</v>
      </c>
      <c r="J33">
        <v>0</v>
      </c>
      <c r="K33">
        <v>41144.266223407103</v>
      </c>
      <c r="L33">
        <v>0</v>
      </c>
      <c r="M33" s="1">
        <v>-7.1855765781947401E-10</v>
      </c>
      <c r="N33">
        <v>10402.673704434999</v>
      </c>
      <c r="O33" s="1">
        <v>-2.0556889523959399E-12</v>
      </c>
      <c r="P33">
        <v>39252.053789637401</v>
      </c>
      <c r="Q33" s="1">
        <v>-9.9395128002015496E-11</v>
      </c>
      <c r="R33">
        <v>28.753333559581701</v>
      </c>
      <c r="S33">
        <v>0</v>
      </c>
      <c r="T33">
        <v>0</v>
      </c>
      <c r="U33">
        <v>7.40037098622554</v>
      </c>
      <c r="V33" s="1">
        <v>1.08787739475631E-9</v>
      </c>
      <c r="W33">
        <v>14.912617648931599</v>
      </c>
      <c r="X33" s="1">
        <v>1.91108240343851E-12</v>
      </c>
      <c r="Y33">
        <v>75.496252742208796</v>
      </c>
      <c r="Z33">
        <v>0</v>
      </c>
      <c r="AA33" s="1">
        <v>1.8545165403338599E-12</v>
      </c>
      <c r="AB33">
        <v>4.5050168465545797</v>
      </c>
      <c r="AC33">
        <v>0</v>
      </c>
      <c r="AD33">
        <v>8.9471147764578607</v>
      </c>
      <c r="AE33">
        <v>0</v>
      </c>
      <c r="AF33">
        <v>4450429.8076531002</v>
      </c>
      <c r="AG33">
        <v>0</v>
      </c>
      <c r="AH33">
        <v>0</v>
      </c>
      <c r="AI33">
        <v>10025832.7672066</v>
      </c>
      <c r="AJ33">
        <v>0</v>
      </c>
      <c r="AK33">
        <v>20168692.0918817</v>
      </c>
      <c r="AL33">
        <v>0</v>
      </c>
      <c r="AM33">
        <f t="shared" si="0"/>
        <v>51.066322195828697</v>
      </c>
      <c r="AN33" s="2">
        <f t="shared" si="1"/>
        <v>0.91475937275739172</v>
      </c>
      <c r="AO33">
        <f t="shared" si="2"/>
        <v>34644954.666741401</v>
      </c>
      <c r="AP33" s="2">
        <f>(Sheet4!$A$26-AO33)/Sheet4!$A$26</f>
        <v>0.92689155888253316</v>
      </c>
    </row>
    <row r="34" spans="1:42" x14ac:dyDescent="0.25">
      <c r="A34">
        <v>0.31</v>
      </c>
      <c r="B34">
        <v>51.066322195828597</v>
      </c>
      <c r="C34">
        <v>90798.993717478399</v>
      </c>
      <c r="D34">
        <v>72.983999999999298</v>
      </c>
      <c r="E34">
        <v>0</v>
      </c>
      <c r="F34">
        <v>0</v>
      </c>
      <c r="G34">
        <v>22.523999999999798</v>
      </c>
      <c r="H34">
        <v>0</v>
      </c>
      <c r="I34">
        <v>37.563600000000299</v>
      </c>
      <c r="J34">
        <v>0</v>
      </c>
      <c r="K34">
        <v>41144.266223407001</v>
      </c>
      <c r="L34" s="1">
        <v>-7.3669070843607097E-11</v>
      </c>
      <c r="M34" s="1">
        <v>-7.1855765781947401E-10</v>
      </c>
      <c r="N34">
        <v>10402.673704434599</v>
      </c>
      <c r="O34" s="1">
        <v>-2.0556889523959399E-12</v>
      </c>
      <c r="P34">
        <v>39252.053789637597</v>
      </c>
      <c r="Q34" s="1">
        <v>-9.9424641147152201E-11</v>
      </c>
      <c r="R34">
        <v>28.753333559581499</v>
      </c>
      <c r="S34">
        <v>0</v>
      </c>
      <c r="T34">
        <v>0</v>
      </c>
      <c r="U34">
        <v>7.4003709862255302</v>
      </c>
      <c r="V34" s="1">
        <v>1.08787739475631E-9</v>
      </c>
      <c r="W34">
        <v>14.9126176489317</v>
      </c>
      <c r="X34" s="1">
        <v>1.91223216929286E-12</v>
      </c>
      <c r="Y34">
        <v>75.496252742205996</v>
      </c>
      <c r="Z34">
        <v>0</v>
      </c>
      <c r="AA34" s="1">
        <v>1.8545165403338599E-12</v>
      </c>
      <c r="AB34">
        <v>4.5050168465545397</v>
      </c>
      <c r="AC34">
        <v>0</v>
      </c>
      <c r="AD34">
        <v>8.9471147764580508</v>
      </c>
      <c r="AE34">
        <v>0</v>
      </c>
      <c r="AF34">
        <v>4450429.8076525601</v>
      </c>
      <c r="AG34">
        <v>0</v>
      </c>
      <c r="AH34">
        <v>0</v>
      </c>
      <c r="AI34">
        <v>10025832.767206401</v>
      </c>
      <c r="AJ34">
        <v>0</v>
      </c>
      <c r="AK34">
        <v>20168692.091881901</v>
      </c>
      <c r="AL34">
        <v>0</v>
      </c>
      <c r="AM34">
        <f t="shared" si="0"/>
        <v>51.066322195828597</v>
      </c>
      <c r="AN34" s="2">
        <f t="shared" si="1"/>
        <v>0.91475937275739294</v>
      </c>
      <c r="AO34">
        <f t="shared" si="2"/>
        <v>34644954.666740865</v>
      </c>
      <c r="AP34" s="2">
        <f>(Sheet4!$A$26-AO34)/Sheet4!$A$26</f>
        <v>0.92689155888253438</v>
      </c>
    </row>
    <row r="35" spans="1:42" x14ac:dyDescent="0.25">
      <c r="A35">
        <v>0.32</v>
      </c>
      <c r="B35">
        <v>51.066322194739499</v>
      </c>
      <c r="C35">
        <v>90798.993717478195</v>
      </c>
      <c r="D35">
        <v>72.984000000012799</v>
      </c>
      <c r="E35">
        <v>0</v>
      </c>
      <c r="F35">
        <v>0</v>
      </c>
      <c r="G35">
        <v>22.524000000000001</v>
      </c>
      <c r="H35">
        <v>0</v>
      </c>
      <c r="I35">
        <v>37.563600000000001</v>
      </c>
      <c r="J35">
        <v>0</v>
      </c>
      <c r="K35">
        <v>41144.2662234073</v>
      </c>
      <c r="L35">
        <v>0</v>
      </c>
      <c r="M35">
        <v>0</v>
      </c>
      <c r="N35">
        <v>10402.6737044334</v>
      </c>
      <c r="O35">
        <v>0</v>
      </c>
      <c r="P35">
        <v>39252.053789637401</v>
      </c>
      <c r="Q35">
        <v>0</v>
      </c>
      <c r="R35">
        <v>28.7533335595819</v>
      </c>
      <c r="S35">
        <v>0</v>
      </c>
      <c r="T35">
        <v>0</v>
      </c>
      <c r="U35">
        <v>7.4003709862259903</v>
      </c>
      <c r="V35">
        <v>0</v>
      </c>
      <c r="W35">
        <v>14.912617648931599</v>
      </c>
      <c r="X35">
        <v>0</v>
      </c>
      <c r="Y35">
        <v>75.496252742207204</v>
      </c>
      <c r="Z35">
        <v>0</v>
      </c>
      <c r="AA35">
        <v>0</v>
      </c>
      <c r="AB35">
        <v>4.5050168465546099</v>
      </c>
      <c r="AC35">
        <v>0</v>
      </c>
      <c r="AD35">
        <v>8.94711477645785</v>
      </c>
      <c r="AE35">
        <v>0</v>
      </c>
      <c r="AF35">
        <v>4450429.8076507896</v>
      </c>
      <c r="AG35">
        <v>0</v>
      </c>
      <c r="AH35">
        <v>0</v>
      </c>
      <c r="AI35">
        <v>10025832.7672066</v>
      </c>
      <c r="AJ35">
        <v>0</v>
      </c>
      <c r="AK35">
        <v>20168692.0918817</v>
      </c>
      <c r="AL35">
        <v>0</v>
      </c>
      <c r="AM35">
        <f t="shared" si="0"/>
        <v>51.066322194739499</v>
      </c>
      <c r="AN35" s="2">
        <f t="shared" si="1"/>
        <v>0.91475937275739727</v>
      </c>
      <c r="AO35">
        <f t="shared" si="2"/>
        <v>34644954.666739091</v>
      </c>
      <c r="AP35" s="2">
        <f>(Sheet4!$A$26-AO35)/Sheet4!$A$26</f>
        <v>0.92689155888253805</v>
      </c>
    </row>
    <row r="36" spans="1:42" x14ac:dyDescent="0.25">
      <c r="A36">
        <v>0.33</v>
      </c>
      <c r="B36">
        <v>51.066322194738802</v>
      </c>
      <c r="C36">
        <v>90798.993717478006</v>
      </c>
      <c r="D36">
        <v>72.984000000000293</v>
      </c>
      <c r="E36">
        <v>0</v>
      </c>
      <c r="F36">
        <v>0</v>
      </c>
      <c r="G36">
        <v>22.524000000000001</v>
      </c>
      <c r="H36">
        <v>0</v>
      </c>
      <c r="I36">
        <v>37.563600000000001</v>
      </c>
      <c r="J36">
        <v>0</v>
      </c>
      <c r="K36">
        <v>41144.266223407103</v>
      </c>
      <c r="L36">
        <v>0</v>
      </c>
      <c r="M36">
        <v>0</v>
      </c>
      <c r="N36">
        <v>10402.6737044334</v>
      </c>
      <c r="O36">
        <v>0</v>
      </c>
      <c r="P36">
        <v>39252.053789637401</v>
      </c>
      <c r="Q36">
        <v>0</v>
      </c>
      <c r="R36">
        <v>28.753333559581701</v>
      </c>
      <c r="S36">
        <v>0</v>
      </c>
      <c r="T36">
        <v>0</v>
      </c>
      <c r="U36">
        <v>7.4003709862255</v>
      </c>
      <c r="V36">
        <v>0</v>
      </c>
      <c r="W36">
        <v>14.912617648931599</v>
      </c>
      <c r="X36">
        <v>0</v>
      </c>
      <c r="Y36">
        <v>75.496252742208796</v>
      </c>
      <c r="Z36">
        <v>0</v>
      </c>
      <c r="AA36">
        <v>0</v>
      </c>
      <c r="AB36">
        <v>4.5050168465545797</v>
      </c>
      <c r="AC36">
        <v>0</v>
      </c>
      <c r="AD36">
        <v>8.9471147764578607</v>
      </c>
      <c r="AE36">
        <v>0</v>
      </c>
      <c r="AF36">
        <v>4450429</v>
      </c>
      <c r="AG36">
        <v>0</v>
      </c>
      <c r="AH36">
        <v>0</v>
      </c>
      <c r="AI36">
        <v>10025832.767206499</v>
      </c>
      <c r="AJ36">
        <v>0</v>
      </c>
      <c r="AK36">
        <v>20168692.0918817</v>
      </c>
      <c r="AL36">
        <v>0</v>
      </c>
      <c r="AM36">
        <f t="shared" si="0"/>
        <v>51.066322194738802</v>
      </c>
      <c r="AN36" s="2">
        <f t="shared" si="1"/>
        <v>0.91475937474454583</v>
      </c>
      <c r="AO36">
        <f t="shared" si="2"/>
        <v>34644953.859088197</v>
      </c>
      <c r="AP36" s="2">
        <f>(Sheet4!$A$26-AO36)/Sheet4!$A$26</f>
        <v>0.9268915605868584</v>
      </c>
    </row>
    <row r="37" spans="1:42" x14ac:dyDescent="0.25">
      <c r="A37">
        <v>0.34</v>
      </c>
      <c r="B37">
        <v>51.066322196575598</v>
      </c>
      <c r="C37">
        <v>90798.993717504607</v>
      </c>
      <c r="D37">
        <v>72.983999999999995</v>
      </c>
      <c r="E37">
        <v>0</v>
      </c>
      <c r="F37">
        <v>0</v>
      </c>
      <c r="G37">
        <v>22.524000000000001</v>
      </c>
      <c r="H37">
        <v>0</v>
      </c>
      <c r="I37">
        <v>37.563599999998402</v>
      </c>
      <c r="J37">
        <v>0</v>
      </c>
      <c r="K37">
        <v>41144.266223407198</v>
      </c>
      <c r="L37">
        <v>0</v>
      </c>
      <c r="M37" s="1">
        <v>-1.2781242730852599E-9</v>
      </c>
      <c r="N37">
        <v>10402.6737044621</v>
      </c>
      <c r="O37" s="1">
        <v>-2.9642954757491599E-12</v>
      </c>
      <c r="P37">
        <v>39252.0537896366</v>
      </c>
      <c r="Q37" s="1">
        <v>-1.0186340659856701E-10</v>
      </c>
      <c r="R37">
        <v>28.753333559581598</v>
      </c>
      <c r="S37">
        <v>0</v>
      </c>
      <c r="T37">
        <v>0</v>
      </c>
      <c r="U37">
        <v>7.4003709862255302</v>
      </c>
      <c r="V37" s="1">
        <v>1.83307654614346E-9</v>
      </c>
      <c r="W37">
        <v>14.912617648931001</v>
      </c>
      <c r="X37" s="1">
        <v>4.3519524905999398E-12</v>
      </c>
      <c r="Y37">
        <v>75.496252742207801</v>
      </c>
      <c r="Z37">
        <v>0</v>
      </c>
      <c r="AA37" s="1">
        <v>1.93350689271393E-12</v>
      </c>
      <c r="AB37">
        <v>4.5050168465545797</v>
      </c>
      <c r="AC37">
        <v>0</v>
      </c>
      <c r="AD37">
        <v>8.9471147764570098</v>
      </c>
      <c r="AE37">
        <v>0</v>
      </c>
      <c r="AF37">
        <v>4450429.8076531496</v>
      </c>
      <c r="AG37">
        <v>0</v>
      </c>
      <c r="AH37">
        <v>0</v>
      </c>
      <c r="AI37">
        <v>10025832.7672066</v>
      </c>
      <c r="AJ37">
        <v>0</v>
      </c>
      <c r="AK37">
        <v>20168692.091880899</v>
      </c>
      <c r="AL37">
        <v>0</v>
      </c>
      <c r="AM37">
        <f t="shared" si="0"/>
        <v>51.066322196575598</v>
      </c>
      <c r="AN37" s="2">
        <f t="shared" si="1"/>
        <v>0.9147593727573935</v>
      </c>
      <c r="AO37">
        <f t="shared" si="2"/>
        <v>34644954.666740648</v>
      </c>
      <c r="AP37" s="2">
        <f>(Sheet4!$A$26-AO37)/Sheet4!$A$26</f>
        <v>0.92689155888253483</v>
      </c>
    </row>
    <row r="38" spans="1:42" x14ac:dyDescent="0.25">
      <c r="A38">
        <v>0.35</v>
      </c>
      <c r="B38">
        <v>51.066322194739001</v>
      </c>
      <c r="C38">
        <v>90798.9937174878</v>
      </c>
      <c r="D38">
        <v>72.984000000000194</v>
      </c>
      <c r="E38">
        <v>0</v>
      </c>
      <c r="F38" s="1">
        <v>-8.8822546419954702E-13</v>
      </c>
      <c r="G38">
        <v>22.524000000000001</v>
      </c>
      <c r="H38">
        <v>0</v>
      </c>
      <c r="I38">
        <v>37.563600000000001</v>
      </c>
      <c r="J38">
        <v>0</v>
      </c>
      <c r="K38">
        <v>41144.266223407103</v>
      </c>
      <c r="L38">
        <v>0</v>
      </c>
      <c r="M38">
        <v>0</v>
      </c>
      <c r="N38">
        <v>10402.673704443099</v>
      </c>
      <c r="O38">
        <v>0</v>
      </c>
      <c r="P38">
        <v>39252.053789637401</v>
      </c>
      <c r="Q38">
        <v>0</v>
      </c>
      <c r="R38">
        <v>28.753333559581801</v>
      </c>
      <c r="S38">
        <v>0</v>
      </c>
      <c r="T38">
        <v>0</v>
      </c>
      <c r="U38">
        <v>7.40037098622554</v>
      </c>
      <c r="V38">
        <v>0</v>
      </c>
      <c r="W38">
        <v>14.912617648931599</v>
      </c>
      <c r="X38">
        <v>0</v>
      </c>
      <c r="Y38">
        <v>75.496252742208199</v>
      </c>
      <c r="Z38">
        <v>0</v>
      </c>
      <c r="AA38" s="1">
        <v>1.86928250656137E-12</v>
      </c>
      <c r="AB38">
        <v>4.5050168465545797</v>
      </c>
      <c r="AC38">
        <v>0</v>
      </c>
      <c r="AD38">
        <v>8.9471147764578607</v>
      </c>
      <c r="AE38">
        <v>0</v>
      </c>
      <c r="AF38">
        <v>4450429.8076531095</v>
      </c>
      <c r="AG38">
        <v>0</v>
      </c>
      <c r="AH38">
        <v>0</v>
      </c>
      <c r="AI38">
        <v>10025832.7672066</v>
      </c>
      <c r="AJ38">
        <v>0</v>
      </c>
      <c r="AK38">
        <v>20168692.0918817</v>
      </c>
      <c r="AL38">
        <v>0</v>
      </c>
      <c r="AM38">
        <f t="shared" si="0"/>
        <v>51.066322194739001</v>
      </c>
      <c r="AN38" s="2">
        <f t="shared" si="1"/>
        <v>0.91475937275739161</v>
      </c>
      <c r="AO38">
        <f t="shared" si="2"/>
        <v>34644954.666741408</v>
      </c>
      <c r="AP38" s="2">
        <f>(Sheet4!$A$26-AO38)/Sheet4!$A$26</f>
        <v>0.92689155888253316</v>
      </c>
    </row>
    <row r="39" spans="1:42" x14ac:dyDescent="0.25">
      <c r="A39">
        <v>0.36</v>
      </c>
      <c r="B39">
        <v>51.066322194740302</v>
      </c>
      <c r="C39">
        <v>90798.993717489298</v>
      </c>
      <c r="D39">
        <v>72.983999999999995</v>
      </c>
      <c r="E39" s="1">
        <v>-1.06347958912009E-12</v>
      </c>
      <c r="F39" s="1">
        <v>8.2899247688473103E-13</v>
      </c>
      <c r="G39">
        <v>22.524000000000001</v>
      </c>
      <c r="H39">
        <v>0</v>
      </c>
      <c r="I39">
        <v>37.563600000000001</v>
      </c>
      <c r="J39">
        <v>0</v>
      </c>
      <c r="K39">
        <v>41144.266223409402</v>
      </c>
      <c r="L39" s="1">
        <v>-8.1490725278854298E-10</v>
      </c>
      <c r="M39">
        <v>0</v>
      </c>
      <c r="N39">
        <v>10402.673704443099</v>
      </c>
      <c r="O39" s="1">
        <v>-3.7303493627405203E-12</v>
      </c>
      <c r="P39">
        <v>39252.053789637401</v>
      </c>
      <c r="Q39">
        <v>0</v>
      </c>
      <c r="R39">
        <v>28.753333559581598</v>
      </c>
      <c r="S39">
        <v>0</v>
      </c>
      <c r="T39" s="1">
        <v>1.50922509968198E-12</v>
      </c>
      <c r="U39">
        <v>7.40037098622554</v>
      </c>
      <c r="V39">
        <v>0</v>
      </c>
      <c r="W39">
        <v>14.912617648931599</v>
      </c>
      <c r="X39">
        <v>0</v>
      </c>
      <c r="Y39">
        <v>75.496252742207702</v>
      </c>
      <c r="Z39">
        <v>0</v>
      </c>
      <c r="AA39" s="1">
        <v>2.01128003141093E-12</v>
      </c>
      <c r="AB39">
        <v>4.5050168465545797</v>
      </c>
      <c r="AC39">
        <v>0</v>
      </c>
      <c r="AD39">
        <v>8.9471147764578607</v>
      </c>
      <c r="AE39">
        <v>0</v>
      </c>
      <c r="AF39">
        <v>4450429.8076531496</v>
      </c>
      <c r="AG39">
        <v>0</v>
      </c>
      <c r="AH39">
        <v>0</v>
      </c>
      <c r="AI39">
        <v>10025832.7672066</v>
      </c>
      <c r="AJ39">
        <v>0</v>
      </c>
      <c r="AK39">
        <v>20168692.0918817</v>
      </c>
      <c r="AL39">
        <v>0</v>
      </c>
      <c r="AM39">
        <f t="shared" si="0"/>
        <v>51.066322194740302</v>
      </c>
      <c r="AN39" s="2">
        <f t="shared" si="1"/>
        <v>0.91475937275739161</v>
      </c>
      <c r="AO39">
        <f t="shared" si="2"/>
        <v>34644954.666741446</v>
      </c>
      <c r="AP39" s="2">
        <f>(Sheet4!$A$26-AO39)/Sheet4!$A$26</f>
        <v>0.92689155888253316</v>
      </c>
    </row>
    <row r="40" spans="1:42" x14ac:dyDescent="0.25">
      <c r="A40">
        <v>0.37</v>
      </c>
      <c r="B40">
        <v>51.066322196705002</v>
      </c>
      <c r="C40">
        <v>90798.993717481499</v>
      </c>
      <c r="D40">
        <v>72.984000000000293</v>
      </c>
      <c r="E40">
        <v>0</v>
      </c>
      <c r="F40">
        <v>0</v>
      </c>
      <c r="G40">
        <v>22.524000000000001</v>
      </c>
      <c r="H40">
        <v>0</v>
      </c>
      <c r="I40">
        <v>37.563600000000001</v>
      </c>
      <c r="J40">
        <v>0</v>
      </c>
      <c r="K40">
        <v>41144.266223407198</v>
      </c>
      <c r="L40" s="1">
        <v>-7.3669070843607097E-11</v>
      </c>
      <c r="M40" s="1">
        <v>-4.8893866733124004E-10</v>
      </c>
      <c r="N40">
        <v>10402.6737044374</v>
      </c>
      <c r="O40" s="1">
        <v>-2.9654056987737899E-12</v>
      </c>
      <c r="P40">
        <v>39252.053789637401</v>
      </c>
      <c r="Q40" s="1">
        <v>-6.4406040647091996E-11</v>
      </c>
      <c r="R40">
        <v>28.753333559581801</v>
      </c>
      <c r="S40">
        <v>0</v>
      </c>
      <c r="T40">
        <v>0</v>
      </c>
      <c r="U40">
        <v>7.40037098622554</v>
      </c>
      <c r="V40" s="1">
        <v>1.9641424590438901E-9</v>
      </c>
      <c r="W40">
        <v>14.912617648931599</v>
      </c>
      <c r="X40" s="1">
        <v>1.9119210093061902E-12</v>
      </c>
      <c r="Y40">
        <v>75.496252742209094</v>
      </c>
      <c r="Z40">
        <v>0</v>
      </c>
      <c r="AA40" s="1">
        <v>1.8545165403338599E-12</v>
      </c>
      <c r="AB40">
        <v>4.5050168465545797</v>
      </c>
      <c r="AC40">
        <v>0</v>
      </c>
      <c r="AD40">
        <v>8.9471147764578607</v>
      </c>
      <c r="AE40">
        <v>0</v>
      </c>
      <c r="AF40">
        <v>4450429.8076530797</v>
      </c>
      <c r="AG40">
        <v>0</v>
      </c>
      <c r="AH40">
        <v>0</v>
      </c>
      <c r="AI40">
        <v>10025832.7672066</v>
      </c>
      <c r="AJ40">
        <v>0</v>
      </c>
      <c r="AK40">
        <v>20168692.0918817</v>
      </c>
      <c r="AL40">
        <v>0</v>
      </c>
      <c r="AM40">
        <f t="shared" si="0"/>
        <v>51.066322196705002</v>
      </c>
      <c r="AN40" s="2">
        <f t="shared" si="1"/>
        <v>0.91475937275739172</v>
      </c>
      <c r="AO40">
        <f t="shared" si="2"/>
        <v>34644954.666741379</v>
      </c>
      <c r="AP40" s="2">
        <f>(Sheet4!$A$26-AO40)/Sheet4!$A$26</f>
        <v>0.92689155888253327</v>
      </c>
    </row>
    <row r="41" spans="1:42" x14ac:dyDescent="0.25">
      <c r="A41">
        <v>0.38</v>
      </c>
      <c r="B41">
        <v>51.066322194766201</v>
      </c>
      <c r="C41">
        <v>90798.993717478705</v>
      </c>
      <c r="D41">
        <v>72.984000000000293</v>
      </c>
      <c r="E41">
        <v>0</v>
      </c>
      <c r="F41">
        <v>0</v>
      </c>
      <c r="G41">
        <v>22.524000000000001</v>
      </c>
      <c r="H41">
        <v>0</v>
      </c>
      <c r="I41">
        <v>37.563600000000001</v>
      </c>
      <c r="J41">
        <v>0</v>
      </c>
      <c r="K41">
        <v>41144.266223407103</v>
      </c>
      <c r="L41" s="1">
        <v>-7.3669070843607097E-11</v>
      </c>
      <c r="M41" s="1">
        <v>-4.9178083827428002E-10</v>
      </c>
      <c r="N41">
        <v>10402.673704434799</v>
      </c>
      <c r="O41" s="1">
        <v>-2.6754154447416998E-12</v>
      </c>
      <c r="P41">
        <v>39252.053789637401</v>
      </c>
      <c r="Q41" s="1">
        <v>-9.9395128002015496E-11</v>
      </c>
      <c r="R41">
        <v>28.753333559581701</v>
      </c>
      <c r="S41">
        <v>0</v>
      </c>
      <c r="T41">
        <v>0</v>
      </c>
      <c r="U41">
        <v>7.40037098622554</v>
      </c>
      <c r="V41" s="1">
        <v>2.5329021450806001E-11</v>
      </c>
      <c r="W41">
        <v>14.912617648931599</v>
      </c>
      <c r="X41" s="1">
        <v>1.9119150707069801E-12</v>
      </c>
      <c r="Y41">
        <v>75.496252742208796</v>
      </c>
      <c r="Z41">
        <v>0</v>
      </c>
      <c r="AA41" s="1">
        <v>1.8545165403338599E-12</v>
      </c>
      <c r="AB41">
        <v>4.5050168465545797</v>
      </c>
      <c r="AC41">
        <v>0</v>
      </c>
      <c r="AD41">
        <v>8.9471147764578607</v>
      </c>
      <c r="AE41">
        <v>0</v>
      </c>
      <c r="AF41">
        <v>4450429.8076531002</v>
      </c>
      <c r="AG41">
        <v>0</v>
      </c>
      <c r="AH41">
        <v>0</v>
      </c>
      <c r="AI41">
        <v>10025832.767206499</v>
      </c>
      <c r="AJ41">
        <v>0</v>
      </c>
      <c r="AK41">
        <v>20168692.0918817</v>
      </c>
      <c r="AL41">
        <v>0</v>
      </c>
      <c r="AM41">
        <f t="shared" si="0"/>
        <v>51.066322194766201</v>
      </c>
      <c r="AN41" s="2">
        <f t="shared" si="1"/>
        <v>0.91475937275739194</v>
      </c>
      <c r="AO41">
        <f t="shared" si="2"/>
        <v>34644954.666741297</v>
      </c>
      <c r="AP41" s="2">
        <f>(Sheet4!$A$26-AO41)/Sheet4!$A$26</f>
        <v>0.92689155888253338</v>
      </c>
    </row>
    <row r="42" spans="1:42" x14ac:dyDescent="0.25">
      <c r="A42">
        <v>0.39</v>
      </c>
      <c r="B42">
        <v>51.0663221967922</v>
      </c>
      <c r="C42">
        <v>90798.993717506004</v>
      </c>
      <c r="D42">
        <v>72.983999999999995</v>
      </c>
      <c r="E42">
        <v>0</v>
      </c>
      <c r="F42">
        <v>0</v>
      </c>
      <c r="G42">
        <v>22.524000000000001</v>
      </c>
      <c r="H42">
        <v>0</v>
      </c>
      <c r="I42">
        <v>37.563599999998402</v>
      </c>
      <c r="J42">
        <v>0</v>
      </c>
      <c r="K42">
        <v>41144.266223407103</v>
      </c>
      <c r="L42">
        <v>0</v>
      </c>
      <c r="M42">
        <v>0</v>
      </c>
      <c r="N42">
        <v>10402.6737044621</v>
      </c>
      <c r="O42" s="1">
        <v>-2.6774138461860198E-12</v>
      </c>
      <c r="P42">
        <v>39252.0537896366</v>
      </c>
      <c r="Q42">
        <v>0</v>
      </c>
      <c r="R42">
        <v>28.753333559581598</v>
      </c>
      <c r="S42">
        <v>0</v>
      </c>
      <c r="T42">
        <v>0</v>
      </c>
      <c r="U42">
        <v>7.4003709862255302</v>
      </c>
      <c r="V42" s="1">
        <v>2.0496547582725801E-9</v>
      </c>
      <c r="W42">
        <v>14.912617648931001</v>
      </c>
      <c r="X42" s="1">
        <v>4.3657836934496401E-12</v>
      </c>
      <c r="Y42">
        <v>75.496252742207801</v>
      </c>
      <c r="Z42">
        <v>0</v>
      </c>
      <c r="AA42" s="1">
        <v>1.93350689271393E-12</v>
      </c>
      <c r="AB42">
        <v>4.5050168465545797</v>
      </c>
      <c r="AC42">
        <v>0</v>
      </c>
      <c r="AD42">
        <v>8.9471147764570098</v>
      </c>
      <c r="AE42">
        <v>0</v>
      </c>
      <c r="AF42">
        <v>4450429.8076531496</v>
      </c>
      <c r="AG42">
        <v>0</v>
      </c>
      <c r="AH42">
        <v>0</v>
      </c>
      <c r="AI42">
        <v>10025832.7672066</v>
      </c>
      <c r="AJ42">
        <v>0</v>
      </c>
      <c r="AK42">
        <v>20168692.091880899</v>
      </c>
      <c r="AL42">
        <v>0</v>
      </c>
      <c r="AM42">
        <f t="shared" si="0"/>
        <v>51.0663221967922</v>
      </c>
      <c r="AN42" s="2">
        <f t="shared" si="1"/>
        <v>0.9147593727573935</v>
      </c>
      <c r="AO42">
        <f t="shared" si="2"/>
        <v>34644954.666740648</v>
      </c>
      <c r="AP42" s="2">
        <f>(Sheet4!$A$26-AO42)/Sheet4!$A$26</f>
        <v>0.92689155888253483</v>
      </c>
    </row>
    <row r="43" spans="1:42" x14ac:dyDescent="0.25">
      <c r="A43">
        <v>0.4</v>
      </c>
      <c r="B43">
        <v>51.097652656687004</v>
      </c>
      <c r="C43">
        <v>90841.142714333298</v>
      </c>
      <c r="D43">
        <v>72.983999999999995</v>
      </c>
      <c r="E43">
        <v>0</v>
      </c>
      <c r="F43">
        <v>0</v>
      </c>
      <c r="G43">
        <v>22.5240000000001</v>
      </c>
      <c r="H43">
        <v>0</v>
      </c>
      <c r="I43">
        <v>37.6433025041108</v>
      </c>
      <c r="J43">
        <v>0</v>
      </c>
      <c r="K43">
        <v>41144.266223407103</v>
      </c>
      <c r="L43">
        <v>0</v>
      </c>
      <c r="M43" s="1">
        <v>-1.02292574410967E-9</v>
      </c>
      <c r="N43">
        <v>10402.673704434799</v>
      </c>
      <c r="O43" s="1">
        <v>-2.6754154447416998E-12</v>
      </c>
      <c r="P43">
        <v>39294.202786492402</v>
      </c>
      <c r="Q43" s="1">
        <v>-9.9395128002015496E-11</v>
      </c>
      <c r="R43">
        <v>28.753333559581801</v>
      </c>
      <c r="S43">
        <v>0</v>
      </c>
      <c r="T43" s="1">
        <v>-6.1121810329733297E-13</v>
      </c>
      <c r="U43">
        <v>7.40037098622554</v>
      </c>
      <c r="V43" s="1">
        <v>5.8970296683716702E-11</v>
      </c>
      <c r="W43">
        <v>14.943948110819299</v>
      </c>
      <c r="X43" s="1">
        <v>1.9118040484045099E-12</v>
      </c>
      <c r="Y43">
        <v>75.496252742207801</v>
      </c>
      <c r="Z43">
        <v>0</v>
      </c>
      <c r="AA43" s="1">
        <v>1.93350689271393E-12</v>
      </c>
      <c r="AB43">
        <v>4.5050168465546099</v>
      </c>
      <c r="AC43">
        <v>0</v>
      </c>
      <c r="AD43">
        <v>8.9910643050216095</v>
      </c>
      <c r="AE43">
        <v>0</v>
      </c>
      <c r="AF43">
        <v>4450429.8076531496</v>
      </c>
      <c r="AG43">
        <v>0</v>
      </c>
      <c r="AH43">
        <v>0</v>
      </c>
      <c r="AI43">
        <v>10025832.767206401</v>
      </c>
      <c r="AJ43">
        <v>0</v>
      </c>
      <c r="AK43">
        <v>20210851.573716901</v>
      </c>
      <c r="AL43">
        <v>0</v>
      </c>
      <c r="AM43">
        <f t="shared" si="0"/>
        <v>51.097652656687004</v>
      </c>
      <c r="AN43" s="2">
        <f t="shared" si="1"/>
        <v>0.91465564334829275</v>
      </c>
      <c r="AO43">
        <f t="shared" si="2"/>
        <v>34687114.148576453</v>
      </c>
      <c r="AP43" s="2">
        <f>(Sheet4!$A$26-AO43)/Sheet4!$A$26</f>
        <v>0.9268025931435121</v>
      </c>
    </row>
    <row r="44" spans="1:42" x14ac:dyDescent="0.25">
      <c r="A44">
        <v>0.41</v>
      </c>
      <c r="B44">
        <v>52.375093973071003</v>
      </c>
      <c r="C44">
        <v>92559.689674192705</v>
      </c>
      <c r="D44">
        <v>72.984000000000293</v>
      </c>
      <c r="E44">
        <v>0</v>
      </c>
      <c r="F44">
        <v>0</v>
      </c>
      <c r="G44">
        <v>22.524000000000001</v>
      </c>
      <c r="H44">
        <v>0</v>
      </c>
      <c r="I44">
        <v>40.893023881910203</v>
      </c>
      <c r="J44">
        <v>0</v>
      </c>
      <c r="K44">
        <v>41144.266223407198</v>
      </c>
      <c r="L44" s="1">
        <v>-7.2759576141834194E-11</v>
      </c>
      <c r="M44" s="1">
        <v>-5.7221427596232295E-10</v>
      </c>
      <c r="N44">
        <v>10402.673704438301</v>
      </c>
      <c r="O44" s="1">
        <v>-2.6754154447416998E-12</v>
      </c>
      <c r="P44">
        <v>41012.749746347901</v>
      </c>
      <c r="Q44" s="1">
        <v>-6.4353855577792196E-11</v>
      </c>
      <c r="R44">
        <v>28.753333559581801</v>
      </c>
      <c r="S44">
        <v>0</v>
      </c>
      <c r="T44">
        <v>0</v>
      </c>
      <c r="U44">
        <v>7.40037098622554</v>
      </c>
      <c r="V44" s="1">
        <v>2.5329021450806001E-11</v>
      </c>
      <c r="W44">
        <v>16.221389427234602</v>
      </c>
      <c r="X44" s="1">
        <v>3.7390744211762601E-12</v>
      </c>
      <c r="Y44">
        <v>75.496252742209094</v>
      </c>
      <c r="Z44">
        <v>0</v>
      </c>
      <c r="AA44" s="1">
        <v>1.8545165403338599E-12</v>
      </c>
      <c r="AB44">
        <v>4.5050168465545797</v>
      </c>
      <c r="AC44">
        <v>0</v>
      </c>
      <c r="AD44">
        <v>10.783024596749099</v>
      </c>
      <c r="AE44">
        <v>0</v>
      </c>
      <c r="AF44">
        <v>4450429.8076530797</v>
      </c>
      <c r="AG44">
        <v>0</v>
      </c>
      <c r="AH44">
        <v>0</v>
      </c>
      <c r="AI44">
        <v>10025832.7672066</v>
      </c>
      <c r="AJ44">
        <v>0</v>
      </c>
      <c r="AK44">
        <v>21929826.039141402</v>
      </c>
      <c r="AL44">
        <v>0</v>
      </c>
      <c r="AM44">
        <f t="shared" si="0"/>
        <v>52.375093973071003</v>
      </c>
      <c r="AN44" s="2">
        <f t="shared" si="1"/>
        <v>0.91042626960379514</v>
      </c>
      <c r="AO44">
        <f t="shared" si="2"/>
        <v>36406088.61400108</v>
      </c>
      <c r="AP44" s="2">
        <f>(Sheet4!$A$26-AO44)/Sheet4!$A$26</f>
        <v>0.92317518058959791</v>
      </c>
    </row>
    <row r="45" spans="1:42" x14ac:dyDescent="0.25">
      <c r="A45">
        <v>0.42</v>
      </c>
      <c r="B45">
        <v>60.138836804817601</v>
      </c>
      <c r="C45">
        <v>93646.793884426894</v>
      </c>
      <c r="D45">
        <v>72.983999999999995</v>
      </c>
      <c r="E45">
        <v>0</v>
      </c>
      <c r="F45">
        <v>0</v>
      </c>
      <c r="G45">
        <v>14.025288227689</v>
      </c>
      <c r="H45">
        <v>0</v>
      </c>
      <c r="I45">
        <v>62.605999999999902</v>
      </c>
      <c r="J45">
        <v>0</v>
      </c>
      <c r="K45">
        <v>41144.266223407198</v>
      </c>
      <c r="L45" s="1">
        <v>-7.3669070843607097E-11</v>
      </c>
      <c r="M45" s="1">
        <v>-8.0274276115232996E-10</v>
      </c>
      <c r="N45">
        <v>775.524457918184</v>
      </c>
      <c r="O45" s="1">
        <v>-4.9259246141185599E-8</v>
      </c>
      <c r="P45">
        <v>51727.003203151697</v>
      </c>
      <c r="Q45" s="1">
        <v>-9.9369401596049998E-11</v>
      </c>
      <c r="R45">
        <v>28.753333559581598</v>
      </c>
      <c r="S45">
        <v>0</v>
      </c>
      <c r="T45">
        <v>0</v>
      </c>
      <c r="U45">
        <v>6.62890431176739</v>
      </c>
      <c r="V45" s="1">
        <v>2.4793271100873902E-10</v>
      </c>
      <c r="W45">
        <v>24.7565989332162</v>
      </c>
      <c r="X45" s="1">
        <v>4.4038661606293699E-12</v>
      </c>
      <c r="Y45">
        <v>75.496252742207801</v>
      </c>
      <c r="Z45">
        <v>0</v>
      </c>
      <c r="AA45" s="1">
        <v>1.8545165403338599E-12</v>
      </c>
      <c r="AB45">
        <v>4.2911018287834501</v>
      </c>
      <c r="AC45">
        <v>0</v>
      </c>
      <c r="AD45">
        <v>29.837219179529502</v>
      </c>
      <c r="AE45">
        <v>0</v>
      </c>
      <c r="AF45">
        <v>4450429.8076531496</v>
      </c>
      <c r="AG45">
        <v>0</v>
      </c>
      <c r="AH45">
        <v>0</v>
      </c>
      <c r="AI45">
        <v>0</v>
      </c>
      <c r="AJ45">
        <v>0</v>
      </c>
      <c r="AK45">
        <v>33415134.216743302</v>
      </c>
      <c r="AL45">
        <v>0</v>
      </c>
      <c r="AM45">
        <f t="shared" si="0"/>
        <v>60.138836804817601</v>
      </c>
      <c r="AN45" s="2">
        <f t="shared" si="1"/>
        <v>0.90683536868838166</v>
      </c>
      <c r="AO45">
        <f t="shared" si="2"/>
        <v>37865564.024396449</v>
      </c>
      <c r="AP45" s="2">
        <f>(Sheet4!$A$26-AO45)/Sheet4!$A$26</f>
        <v>0.92009536786853485</v>
      </c>
    </row>
    <row r="46" spans="1:42" x14ac:dyDescent="0.25">
      <c r="A46">
        <v>0.43</v>
      </c>
      <c r="B46">
        <v>60.1388368045831</v>
      </c>
      <c r="C46">
        <v>93646.793884477796</v>
      </c>
      <c r="D46">
        <v>72.984000000000293</v>
      </c>
      <c r="E46">
        <v>0</v>
      </c>
      <c r="F46">
        <v>0</v>
      </c>
      <c r="G46">
        <v>14.025288227689</v>
      </c>
      <c r="H46">
        <v>0</v>
      </c>
      <c r="I46">
        <v>62.605999999999902</v>
      </c>
      <c r="J46">
        <v>0</v>
      </c>
      <c r="K46">
        <v>41144.266223409402</v>
      </c>
      <c r="L46">
        <v>0</v>
      </c>
      <c r="M46">
        <v>0</v>
      </c>
      <c r="N46">
        <v>775.524457918184</v>
      </c>
      <c r="O46" s="1">
        <v>-1.3813694632602801E-9</v>
      </c>
      <c r="P46">
        <v>51727.003203151602</v>
      </c>
      <c r="Q46" s="1">
        <v>-9.9369401596049998E-11</v>
      </c>
      <c r="R46">
        <v>28.753333559581701</v>
      </c>
      <c r="S46">
        <v>0</v>
      </c>
      <c r="T46">
        <v>0</v>
      </c>
      <c r="U46">
        <v>6.6289043117673998</v>
      </c>
      <c r="V46" s="1">
        <v>1.32351677674564E-11</v>
      </c>
      <c r="W46">
        <v>24.7565989332162</v>
      </c>
      <c r="X46" s="1">
        <v>4.4038647517563497E-12</v>
      </c>
      <c r="Y46">
        <v>75.496252742208995</v>
      </c>
      <c r="Z46">
        <v>0</v>
      </c>
      <c r="AA46" s="1">
        <v>1.8545165403338599E-12</v>
      </c>
      <c r="AB46">
        <v>4.2911018287834501</v>
      </c>
      <c r="AC46">
        <v>0</v>
      </c>
      <c r="AD46">
        <v>29.837219179529502</v>
      </c>
      <c r="AE46">
        <v>0</v>
      </c>
      <c r="AF46">
        <v>4450429.80765309</v>
      </c>
      <c r="AG46">
        <v>0</v>
      </c>
      <c r="AH46">
        <v>0</v>
      </c>
      <c r="AI46">
        <v>0</v>
      </c>
      <c r="AJ46">
        <v>0</v>
      </c>
      <c r="AK46">
        <v>33415134.216743302</v>
      </c>
      <c r="AL46">
        <v>0</v>
      </c>
      <c r="AM46">
        <f t="shared" si="0"/>
        <v>60.1388368045831</v>
      </c>
      <c r="AN46" s="2">
        <f t="shared" si="1"/>
        <v>0.90683536868838166</v>
      </c>
      <c r="AO46">
        <f t="shared" si="2"/>
        <v>37865564.02439639</v>
      </c>
      <c r="AP46" s="2">
        <f>(Sheet4!$A$26-AO46)/Sheet4!$A$26</f>
        <v>0.92009536786853507</v>
      </c>
    </row>
    <row r="47" spans="1:42" x14ac:dyDescent="0.25">
      <c r="A47">
        <v>0.44</v>
      </c>
      <c r="B47">
        <v>60.138836804815597</v>
      </c>
      <c r="C47">
        <v>93646.793884340295</v>
      </c>
      <c r="D47">
        <v>72.984000000000293</v>
      </c>
      <c r="E47">
        <v>0</v>
      </c>
      <c r="F47">
        <v>0</v>
      </c>
      <c r="G47">
        <v>14.025288227689</v>
      </c>
      <c r="H47">
        <v>0</v>
      </c>
      <c r="I47">
        <v>62.605999999999902</v>
      </c>
      <c r="J47">
        <v>0</v>
      </c>
      <c r="K47">
        <v>41144.266223409402</v>
      </c>
      <c r="L47">
        <v>0</v>
      </c>
      <c r="M47">
        <v>0</v>
      </c>
      <c r="N47">
        <v>775.524457918184</v>
      </c>
      <c r="O47" s="1">
        <v>-1.38967256050558E-7</v>
      </c>
      <c r="P47">
        <v>51727.003203151602</v>
      </c>
      <c r="Q47">
        <v>0</v>
      </c>
      <c r="R47">
        <v>28.753333559581801</v>
      </c>
      <c r="S47">
        <v>0</v>
      </c>
      <c r="T47">
        <v>0</v>
      </c>
      <c r="U47">
        <v>6.6289043117673998</v>
      </c>
      <c r="V47" s="1">
        <v>2.4793271100873902E-10</v>
      </c>
      <c r="W47">
        <v>24.7565989332162</v>
      </c>
      <c r="X47" s="1">
        <v>2.2545327986733801E-12</v>
      </c>
      <c r="Y47">
        <v>75.496252742209094</v>
      </c>
      <c r="Z47">
        <v>0</v>
      </c>
      <c r="AA47" s="1">
        <v>1.8545165403338599E-12</v>
      </c>
      <c r="AB47">
        <v>4.2911018287834501</v>
      </c>
      <c r="AC47">
        <v>0</v>
      </c>
      <c r="AD47">
        <v>29.837219179529502</v>
      </c>
      <c r="AE47">
        <v>0</v>
      </c>
      <c r="AF47">
        <v>4450429.8076530797</v>
      </c>
      <c r="AG47">
        <v>0</v>
      </c>
      <c r="AH47">
        <v>0</v>
      </c>
      <c r="AI47">
        <v>0</v>
      </c>
      <c r="AJ47">
        <v>0</v>
      </c>
      <c r="AK47">
        <v>33415134.216743302</v>
      </c>
      <c r="AL47">
        <v>0</v>
      </c>
      <c r="AM47">
        <f t="shared" si="0"/>
        <v>60.138836804815597</v>
      </c>
      <c r="AN47" s="2">
        <f t="shared" si="1"/>
        <v>0.90683536868838177</v>
      </c>
      <c r="AO47">
        <f t="shared" si="2"/>
        <v>37865564.024396382</v>
      </c>
      <c r="AP47" s="2">
        <f>(Sheet4!$A$26-AO47)/Sheet4!$A$26</f>
        <v>0.92009536786853507</v>
      </c>
    </row>
    <row r="48" spans="1:42" x14ac:dyDescent="0.25">
      <c r="A48">
        <v>0.45</v>
      </c>
      <c r="B48">
        <v>60.138836804567397</v>
      </c>
      <c r="C48">
        <v>93646.793884476094</v>
      </c>
      <c r="D48">
        <v>72.984000000000293</v>
      </c>
      <c r="E48">
        <v>0</v>
      </c>
      <c r="F48">
        <v>0</v>
      </c>
      <c r="G48">
        <v>14.025288227689</v>
      </c>
      <c r="H48">
        <v>0</v>
      </c>
      <c r="I48">
        <v>62.605999999999902</v>
      </c>
      <c r="J48">
        <v>0</v>
      </c>
      <c r="K48">
        <v>41144.266223407198</v>
      </c>
      <c r="L48">
        <v>0</v>
      </c>
      <c r="M48" s="1">
        <v>-7.6431661000242405E-10</v>
      </c>
      <c r="N48">
        <v>775.524457918184</v>
      </c>
      <c r="O48">
        <v>0</v>
      </c>
      <c r="P48">
        <v>51727.003203151602</v>
      </c>
      <c r="Q48" s="1">
        <v>-1.01409547426101E-10</v>
      </c>
      <c r="R48">
        <v>28.753333559581801</v>
      </c>
      <c r="S48">
        <v>0</v>
      </c>
      <c r="T48">
        <v>0</v>
      </c>
      <c r="U48">
        <v>6.6289043117673998</v>
      </c>
      <c r="V48">
        <v>0</v>
      </c>
      <c r="W48">
        <v>24.756598933216299</v>
      </c>
      <c r="X48" s="1">
        <v>1.8914314559026399E-12</v>
      </c>
      <c r="Y48">
        <v>75.496252742209094</v>
      </c>
      <c r="Z48">
        <v>0</v>
      </c>
      <c r="AA48" s="1">
        <v>1.9332965322548601E-12</v>
      </c>
      <c r="AB48">
        <v>4.2911018287834501</v>
      </c>
      <c r="AC48">
        <v>0</v>
      </c>
      <c r="AD48">
        <v>29.837219179529502</v>
      </c>
      <c r="AE48">
        <v>0</v>
      </c>
      <c r="AF48">
        <v>4450429.8076530797</v>
      </c>
      <c r="AG48">
        <v>0</v>
      </c>
      <c r="AH48">
        <v>0</v>
      </c>
      <c r="AI48">
        <v>0</v>
      </c>
      <c r="AJ48">
        <v>0</v>
      </c>
      <c r="AK48">
        <v>33415134.216743302</v>
      </c>
      <c r="AL48">
        <v>0</v>
      </c>
      <c r="AM48">
        <f t="shared" si="0"/>
        <v>60.138836804567397</v>
      </c>
      <c r="AN48" s="2">
        <f t="shared" si="1"/>
        <v>0.90683536868838177</v>
      </c>
      <c r="AO48">
        <f t="shared" si="2"/>
        <v>37865564.024396382</v>
      </c>
      <c r="AP48" s="2">
        <f>(Sheet4!$A$26-AO48)/Sheet4!$A$26</f>
        <v>0.92009536786853507</v>
      </c>
    </row>
    <row r="49" spans="1:42" x14ac:dyDescent="0.25">
      <c r="A49">
        <v>0.46</v>
      </c>
      <c r="B49">
        <v>60.138836804592998</v>
      </c>
      <c r="C49">
        <v>93646.793884473504</v>
      </c>
      <c r="D49">
        <v>72.984000000010994</v>
      </c>
      <c r="E49">
        <v>0</v>
      </c>
      <c r="F49" s="1">
        <v>6.2803548952615098E-13</v>
      </c>
      <c r="G49">
        <v>14.025288227689</v>
      </c>
      <c r="H49">
        <v>0</v>
      </c>
      <c r="I49">
        <v>62.605999999999902</v>
      </c>
      <c r="J49">
        <v>0</v>
      </c>
      <c r="K49">
        <v>41144.2662234038</v>
      </c>
      <c r="L49">
        <v>0</v>
      </c>
      <c r="M49" s="1">
        <v>-7.4578565545380103E-11</v>
      </c>
      <c r="N49">
        <v>775.524457918184</v>
      </c>
      <c r="O49" s="1">
        <v>-3.7303493627405203E-12</v>
      </c>
      <c r="P49">
        <v>51727.003203151602</v>
      </c>
      <c r="Q49">
        <v>0</v>
      </c>
      <c r="R49">
        <v>28.753333559581801</v>
      </c>
      <c r="S49">
        <v>0</v>
      </c>
      <c r="T49">
        <v>0</v>
      </c>
      <c r="U49">
        <v>6.6289043117673998</v>
      </c>
      <c r="V49" s="1">
        <v>2.5185662508432899E-11</v>
      </c>
      <c r="W49">
        <v>24.7565989332162</v>
      </c>
      <c r="X49" s="1">
        <v>2.2545883098246101E-12</v>
      </c>
      <c r="Y49">
        <v>75.4962527422459</v>
      </c>
      <c r="Z49">
        <v>0</v>
      </c>
      <c r="AA49" s="1">
        <v>1.8441914662048399E-12</v>
      </c>
      <c r="AB49">
        <v>4.2911018287834501</v>
      </c>
      <c r="AC49">
        <v>0</v>
      </c>
      <c r="AD49">
        <v>29.837219179529502</v>
      </c>
      <c r="AE49">
        <v>0</v>
      </c>
      <c r="AF49">
        <v>4450429.8076511296</v>
      </c>
      <c r="AG49">
        <v>0</v>
      </c>
      <c r="AH49">
        <v>0</v>
      </c>
      <c r="AI49">
        <v>0</v>
      </c>
      <c r="AJ49">
        <v>0</v>
      </c>
      <c r="AK49">
        <v>33415134.216743302</v>
      </c>
      <c r="AL49">
        <v>0</v>
      </c>
      <c r="AM49">
        <f t="shared" si="0"/>
        <v>60.138836804592998</v>
      </c>
      <c r="AN49" s="2">
        <f t="shared" si="1"/>
        <v>0.90683536868838643</v>
      </c>
      <c r="AO49">
        <f t="shared" si="2"/>
        <v>37865564.02439443</v>
      </c>
      <c r="AP49" s="2">
        <f>(Sheet4!$A$26-AO49)/Sheet4!$A$26</f>
        <v>0.92009536786853918</v>
      </c>
    </row>
    <row r="50" spans="1:42" x14ac:dyDescent="0.25">
      <c r="A50">
        <v>0.47</v>
      </c>
      <c r="B50">
        <v>60.138836804580798</v>
      </c>
      <c r="C50">
        <v>93646.790391191797</v>
      </c>
      <c r="D50">
        <v>72.983999999999995</v>
      </c>
      <c r="E50" s="1">
        <v>-2.6701371639009902E-13</v>
      </c>
      <c r="F50">
        <v>0</v>
      </c>
      <c r="G50">
        <v>14.025288227689</v>
      </c>
      <c r="H50">
        <v>0</v>
      </c>
      <c r="I50">
        <v>62.605999999999803</v>
      </c>
      <c r="J50">
        <v>0</v>
      </c>
      <c r="K50">
        <v>41144.266223407103</v>
      </c>
      <c r="L50">
        <v>0</v>
      </c>
      <c r="M50">
        <v>0</v>
      </c>
      <c r="N50">
        <v>775.524457918184</v>
      </c>
      <c r="O50" s="1">
        <v>-3.7303493627405203E-12</v>
      </c>
      <c r="P50">
        <v>51726.999709866599</v>
      </c>
      <c r="Q50" s="1">
        <v>-9.9369401596049998E-11</v>
      </c>
      <c r="R50">
        <v>28.753333559581598</v>
      </c>
      <c r="S50">
        <v>0</v>
      </c>
      <c r="T50">
        <v>0</v>
      </c>
      <c r="U50">
        <v>6.6289043117673998</v>
      </c>
      <c r="V50" s="1">
        <v>1.31898360207172E-11</v>
      </c>
      <c r="W50">
        <v>24.756598933216299</v>
      </c>
      <c r="X50" s="1">
        <v>2.2553654659418401E-12</v>
      </c>
      <c r="Y50">
        <v>75.496252742207801</v>
      </c>
      <c r="Z50">
        <v>0</v>
      </c>
      <c r="AA50" s="1">
        <v>1.9341379740911302E-12</v>
      </c>
      <c r="AB50">
        <v>4.2911018287834501</v>
      </c>
      <c r="AC50">
        <v>0</v>
      </c>
      <c r="AD50">
        <v>29.837219179529399</v>
      </c>
      <c r="AE50">
        <v>0</v>
      </c>
      <c r="AF50">
        <v>4450429.8076531496</v>
      </c>
      <c r="AG50">
        <v>0</v>
      </c>
      <c r="AH50">
        <v>0</v>
      </c>
      <c r="AI50">
        <v>0</v>
      </c>
      <c r="AJ50">
        <v>0</v>
      </c>
      <c r="AK50">
        <v>33415134.216743302</v>
      </c>
      <c r="AL50">
        <v>0</v>
      </c>
      <c r="AM50">
        <f t="shared" si="0"/>
        <v>60.138836804580798</v>
      </c>
      <c r="AN50" s="2">
        <f t="shared" si="1"/>
        <v>0.90683536868838166</v>
      </c>
      <c r="AO50">
        <f t="shared" si="2"/>
        <v>37865564.024396449</v>
      </c>
      <c r="AP50" s="2">
        <f>(Sheet4!$A$26-AO50)/Sheet4!$A$26</f>
        <v>0.92009536786853485</v>
      </c>
    </row>
    <row r="51" spans="1:42" x14ac:dyDescent="0.25">
      <c r="A51">
        <v>0.48</v>
      </c>
      <c r="B51">
        <v>71.130770256494699</v>
      </c>
      <c r="C51">
        <v>145850.98482629901</v>
      </c>
      <c r="D51">
        <v>72.983999999999995</v>
      </c>
      <c r="E51">
        <v>36.629237350462397</v>
      </c>
      <c r="F51">
        <v>0</v>
      </c>
      <c r="G51">
        <v>22.524000000000001</v>
      </c>
      <c r="H51">
        <v>0</v>
      </c>
      <c r="I51">
        <v>62.606000000000002</v>
      </c>
      <c r="J51">
        <v>0</v>
      </c>
      <c r="K51">
        <v>41144.266223406601</v>
      </c>
      <c r="L51">
        <v>42577.041695313201</v>
      </c>
      <c r="M51">
        <v>0</v>
      </c>
      <c r="N51">
        <v>10402.673704434699</v>
      </c>
      <c r="O51">
        <v>0</v>
      </c>
      <c r="P51">
        <v>51727.003203151799</v>
      </c>
      <c r="Q51" s="1">
        <v>-6.7539591697141003E-9</v>
      </c>
      <c r="R51">
        <v>28.753333559581598</v>
      </c>
      <c r="S51">
        <v>10.2204667774638</v>
      </c>
      <c r="T51">
        <v>0</v>
      </c>
      <c r="U51">
        <v>7.4003709862330798</v>
      </c>
      <c r="V51">
        <v>0</v>
      </c>
      <c r="W51">
        <v>24.7565989332162</v>
      </c>
      <c r="X51">
        <v>0</v>
      </c>
      <c r="Y51">
        <v>75.4962527422081</v>
      </c>
      <c r="Z51">
        <v>2.1902053261097101</v>
      </c>
      <c r="AA51">
        <v>0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4450429.8076531496</v>
      </c>
      <c r="AG51">
        <v>4577573.8068757001</v>
      </c>
      <c r="AH51">
        <v>0</v>
      </c>
      <c r="AI51">
        <v>10025832.767206499</v>
      </c>
      <c r="AJ51">
        <v>0</v>
      </c>
      <c r="AK51">
        <v>33415134.216743302</v>
      </c>
      <c r="AL51">
        <v>0</v>
      </c>
      <c r="AM51">
        <f t="shared" si="0"/>
        <v>71.130770256494699</v>
      </c>
      <c r="AN51" s="2">
        <f t="shared" si="1"/>
        <v>0.87090507095159186</v>
      </c>
      <c r="AO51">
        <f t="shared" si="2"/>
        <v>52468970.598478645</v>
      </c>
      <c r="AP51" s="2">
        <f>(Sheet4!$A$26-AO51)/Sheet4!$A$26</f>
        <v>0.88927898205116152</v>
      </c>
    </row>
    <row r="52" spans="1:42" x14ac:dyDescent="0.25">
      <c r="A52">
        <v>0.49</v>
      </c>
      <c r="B52">
        <v>71.130770258539002</v>
      </c>
      <c r="C52">
        <v>145850.98482630801</v>
      </c>
      <c r="D52">
        <v>72.984000000000293</v>
      </c>
      <c r="E52">
        <v>36.629237350462397</v>
      </c>
      <c r="F52">
        <v>0</v>
      </c>
      <c r="G52">
        <v>22.524000000000001</v>
      </c>
      <c r="H52">
        <v>0</v>
      </c>
      <c r="I52">
        <v>62.605999999999902</v>
      </c>
      <c r="J52">
        <v>0</v>
      </c>
      <c r="K52">
        <v>41144.266223409402</v>
      </c>
      <c r="L52">
        <v>42577.041695313201</v>
      </c>
      <c r="M52" s="1">
        <v>-5.5661075748503198E-10</v>
      </c>
      <c r="N52">
        <v>10402.673704434799</v>
      </c>
      <c r="O52">
        <v>0</v>
      </c>
      <c r="P52">
        <v>51727.003203151602</v>
      </c>
      <c r="Q52" s="1">
        <v>-1.0140865924768099E-10</v>
      </c>
      <c r="R52">
        <v>28.753333559581801</v>
      </c>
      <c r="S52">
        <v>10.2204667774638</v>
      </c>
      <c r="T52">
        <v>0</v>
      </c>
      <c r="U52">
        <v>7.40037098622554</v>
      </c>
      <c r="V52" s="1">
        <v>2.0496645711297199E-9</v>
      </c>
      <c r="W52">
        <v>24.756598933216299</v>
      </c>
      <c r="X52" s="1">
        <v>1.8920746690258802E-12</v>
      </c>
      <c r="Y52">
        <v>75.496252742208995</v>
      </c>
      <c r="Z52">
        <v>2.1902053261097101</v>
      </c>
      <c r="AA52" s="1">
        <v>1.8545165403338599E-12</v>
      </c>
      <c r="AB52">
        <v>4.5050168465545797</v>
      </c>
      <c r="AC52">
        <v>0</v>
      </c>
      <c r="AD52">
        <v>29.837219179529502</v>
      </c>
      <c r="AE52">
        <v>0</v>
      </c>
      <c r="AF52">
        <v>4450429.80765309</v>
      </c>
      <c r="AG52">
        <v>4577573.8068757197</v>
      </c>
      <c r="AH52">
        <v>0</v>
      </c>
      <c r="AI52">
        <v>10025832.767206499</v>
      </c>
      <c r="AJ52">
        <v>0</v>
      </c>
      <c r="AK52">
        <v>33415134.216743302</v>
      </c>
      <c r="AL52">
        <v>0</v>
      </c>
      <c r="AM52">
        <f t="shared" si="0"/>
        <v>71.130770258539002</v>
      </c>
      <c r="AN52" s="2">
        <f t="shared" si="1"/>
        <v>0.87090507095159198</v>
      </c>
      <c r="AO52">
        <f t="shared" si="2"/>
        <v>52468970.598478615</v>
      </c>
      <c r="AP52" s="2">
        <f>(Sheet4!$A$26-AO52)/Sheet4!$A$26</f>
        <v>0.88927898205116152</v>
      </c>
    </row>
    <row r="53" spans="1:42" x14ac:dyDescent="0.25">
      <c r="A53">
        <v>0.5</v>
      </c>
      <c r="B53">
        <v>71.130770256494699</v>
      </c>
      <c r="C53">
        <v>145850.984826306</v>
      </c>
      <c r="D53">
        <v>72.983999999999995</v>
      </c>
      <c r="E53">
        <v>36.629237350462397</v>
      </c>
      <c r="F53">
        <v>0</v>
      </c>
      <c r="G53">
        <v>22.524000000000001</v>
      </c>
      <c r="H53">
        <v>0</v>
      </c>
      <c r="I53">
        <v>62.606000000000002</v>
      </c>
      <c r="J53">
        <v>0</v>
      </c>
      <c r="K53">
        <v>41144.266223406601</v>
      </c>
      <c r="L53">
        <v>42577.041695313201</v>
      </c>
      <c r="M53">
        <v>0</v>
      </c>
      <c r="N53">
        <v>10402.673704434699</v>
      </c>
      <c r="O53">
        <v>0</v>
      </c>
      <c r="P53">
        <v>51727.003203151799</v>
      </c>
      <c r="Q53" s="1">
        <v>-9.9395128002015496E-11</v>
      </c>
      <c r="R53">
        <v>28.753333559581598</v>
      </c>
      <c r="S53">
        <v>10.2204667774638</v>
      </c>
      <c r="T53">
        <v>0</v>
      </c>
      <c r="U53">
        <v>7.4003709862330798</v>
      </c>
      <c r="V53">
        <v>0</v>
      </c>
      <c r="W53">
        <v>24.7565989332162</v>
      </c>
      <c r="X53">
        <v>0</v>
      </c>
      <c r="Y53">
        <v>75.4962527422081</v>
      </c>
      <c r="Z53">
        <v>2.1902053261097101</v>
      </c>
      <c r="AA53">
        <v>0</v>
      </c>
      <c r="AB53">
        <v>4.5050168465546099</v>
      </c>
      <c r="AC53">
        <v>0</v>
      </c>
      <c r="AD53">
        <v>29.8372191795298</v>
      </c>
      <c r="AE53">
        <v>0</v>
      </c>
      <c r="AF53">
        <v>4450429.8076531496</v>
      </c>
      <c r="AG53">
        <v>4577573.8068757001</v>
      </c>
      <c r="AH53">
        <v>0</v>
      </c>
      <c r="AI53">
        <v>10025832.767206499</v>
      </c>
      <c r="AJ53">
        <v>0</v>
      </c>
      <c r="AK53">
        <v>33415134.216743302</v>
      </c>
      <c r="AL53">
        <v>0</v>
      </c>
      <c r="AM53">
        <f t="shared" si="0"/>
        <v>71.130770256494699</v>
      </c>
      <c r="AN53" s="2">
        <f t="shared" si="1"/>
        <v>0.87090507095159186</v>
      </c>
      <c r="AO53">
        <f t="shared" si="2"/>
        <v>52468970.598478645</v>
      </c>
      <c r="AP53" s="2">
        <f>(Sheet4!$A$26-AO53)/Sheet4!$A$26</f>
        <v>0.88927898205116152</v>
      </c>
    </row>
    <row r="54" spans="1:42" x14ac:dyDescent="0.25">
      <c r="A54">
        <v>0.51</v>
      </c>
      <c r="B54">
        <v>71.130769902928193</v>
      </c>
      <c r="C54">
        <v>145850.98482509801</v>
      </c>
      <c r="D54">
        <v>72.984000000001004</v>
      </c>
      <c r="E54">
        <v>36.629237350462397</v>
      </c>
      <c r="F54">
        <v>0</v>
      </c>
      <c r="G54">
        <v>22.524000000000001</v>
      </c>
      <c r="H54">
        <v>0</v>
      </c>
      <c r="I54">
        <v>62.606000000000002</v>
      </c>
      <c r="J54">
        <v>0</v>
      </c>
      <c r="K54">
        <v>41144.266223407103</v>
      </c>
      <c r="L54">
        <v>42577.041695313201</v>
      </c>
      <c r="M54">
        <v>0</v>
      </c>
      <c r="N54">
        <v>10402.673704434501</v>
      </c>
      <c r="O54">
        <v>0</v>
      </c>
      <c r="P54">
        <v>51727.0032019434</v>
      </c>
      <c r="Q54">
        <v>0</v>
      </c>
      <c r="R54">
        <v>28.753333559582</v>
      </c>
      <c r="S54">
        <v>10.2204667774638</v>
      </c>
      <c r="T54">
        <v>0</v>
      </c>
      <c r="U54">
        <v>7.4003709862255604</v>
      </c>
      <c r="V54">
        <v>0</v>
      </c>
      <c r="W54">
        <v>24.756598579656799</v>
      </c>
      <c r="X54">
        <v>0</v>
      </c>
      <c r="Y54">
        <v>75.496252742210302</v>
      </c>
      <c r="Z54">
        <v>2.1902053261097199</v>
      </c>
      <c r="AA54">
        <v>0</v>
      </c>
      <c r="AB54">
        <v>4.5050168465545797</v>
      </c>
      <c r="AC54">
        <v>0</v>
      </c>
      <c r="AD54">
        <v>29.837217947907501</v>
      </c>
      <c r="AE54">
        <v>0</v>
      </c>
      <c r="AF54">
        <v>4450429.8076529596</v>
      </c>
      <c r="AG54">
        <v>4577573.8068757197</v>
      </c>
      <c r="AH54">
        <v>0</v>
      </c>
      <c r="AI54">
        <v>10025832.767206499</v>
      </c>
      <c r="AJ54">
        <v>0</v>
      </c>
      <c r="AK54">
        <v>33415133.322972201</v>
      </c>
      <c r="AL54">
        <v>0</v>
      </c>
      <c r="AM54">
        <f t="shared" si="0"/>
        <v>71.130769902928193</v>
      </c>
      <c r="AN54" s="2">
        <f t="shared" si="1"/>
        <v>0.87090507315063148</v>
      </c>
      <c r="AO54">
        <f t="shared" si="2"/>
        <v>52468969.704707377</v>
      </c>
      <c r="AP54" s="2">
        <f>(Sheet4!$A$26-AO54)/Sheet4!$A$26</f>
        <v>0.88927898393721461</v>
      </c>
    </row>
    <row r="55" spans="1:42" x14ac:dyDescent="0.25">
      <c r="A55">
        <v>0.52</v>
      </c>
      <c r="B55">
        <v>71.130770256489399</v>
      </c>
      <c r="C55">
        <v>145850.98482630699</v>
      </c>
      <c r="D55">
        <v>72.984000000000293</v>
      </c>
      <c r="E55">
        <v>36.629237350462397</v>
      </c>
      <c r="F55" s="1">
        <v>5.3232306761762998E-13</v>
      </c>
      <c r="G55">
        <v>22.524000000000001</v>
      </c>
      <c r="H55">
        <v>0</v>
      </c>
      <c r="I55">
        <v>62.606000000000002</v>
      </c>
      <c r="J55">
        <v>0</v>
      </c>
      <c r="K55">
        <v>41144.266223407103</v>
      </c>
      <c r="L55">
        <v>42577.041695313201</v>
      </c>
      <c r="M55">
        <v>0</v>
      </c>
      <c r="N55">
        <v>10402.673704434599</v>
      </c>
      <c r="O55">
        <v>0</v>
      </c>
      <c r="P55">
        <v>51727.003203151602</v>
      </c>
      <c r="Q55" s="1">
        <v>6.8792793683769498E-10</v>
      </c>
      <c r="R55">
        <v>28.753333559581801</v>
      </c>
      <c r="S55">
        <v>10.2204667774638</v>
      </c>
      <c r="T55">
        <v>0</v>
      </c>
      <c r="U55">
        <v>7.40037098622554</v>
      </c>
      <c r="V55">
        <v>0</v>
      </c>
      <c r="W55">
        <v>24.756598933216299</v>
      </c>
      <c r="X55" s="1">
        <v>1.90225613039274E-12</v>
      </c>
      <c r="Y55">
        <v>75.496252742208995</v>
      </c>
      <c r="Z55">
        <v>2.1902053261097101</v>
      </c>
      <c r="AA55" s="1">
        <v>1.8456347561368598E-12</v>
      </c>
      <c r="AB55">
        <v>4.5050168465545797</v>
      </c>
      <c r="AC55">
        <v>0</v>
      </c>
      <c r="AD55">
        <v>29.837219179529601</v>
      </c>
      <c r="AE55">
        <v>0</v>
      </c>
      <c r="AF55">
        <v>4450429.80765309</v>
      </c>
      <c r="AG55">
        <v>4577573.8068757197</v>
      </c>
      <c r="AH55">
        <v>0</v>
      </c>
      <c r="AI55">
        <v>10025832.7672066</v>
      </c>
      <c r="AJ55">
        <v>0</v>
      </c>
      <c r="AK55">
        <v>33415134.216743398</v>
      </c>
      <c r="AL55">
        <v>0</v>
      </c>
      <c r="AM55">
        <f t="shared" si="0"/>
        <v>71.130770256489399</v>
      </c>
      <c r="AN55" s="2">
        <f t="shared" si="1"/>
        <v>0.87090507095159164</v>
      </c>
      <c r="AO55">
        <f t="shared" si="2"/>
        <v>52468970.598478809</v>
      </c>
      <c r="AP55" s="2">
        <f>(Sheet4!$A$26-AO55)/Sheet4!$A$26</f>
        <v>0.88927898205116118</v>
      </c>
    </row>
    <row r="56" spans="1:42" x14ac:dyDescent="0.25">
      <c r="A56">
        <v>0.53</v>
      </c>
      <c r="B56">
        <v>71.130770256487395</v>
      </c>
      <c r="C56">
        <v>145850.984818931</v>
      </c>
      <c r="D56">
        <v>72.984000000000293</v>
      </c>
      <c r="E56">
        <v>36.629237350462397</v>
      </c>
      <c r="F56" s="1">
        <v>-1.6230982533050199E-13</v>
      </c>
      <c r="G56">
        <v>22.524000000000001</v>
      </c>
      <c r="H56" s="1">
        <v>7.2755763472855797E-12</v>
      </c>
      <c r="I56">
        <v>62.606000000000002</v>
      </c>
      <c r="J56">
        <v>0</v>
      </c>
      <c r="K56">
        <v>41144.266223407198</v>
      </c>
      <c r="L56">
        <v>42577.041695313201</v>
      </c>
      <c r="M56">
        <v>0</v>
      </c>
      <c r="N56">
        <v>10402.673704434599</v>
      </c>
      <c r="O56">
        <v>0</v>
      </c>
      <c r="P56">
        <v>51727.003195776699</v>
      </c>
      <c r="Q56" s="1">
        <v>-6.4353855577792196E-11</v>
      </c>
      <c r="R56">
        <v>28.753333559581801</v>
      </c>
      <c r="S56">
        <v>10.2204667774638</v>
      </c>
      <c r="T56">
        <v>0</v>
      </c>
      <c r="U56">
        <v>7.40037098622554</v>
      </c>
      <c r="V56">
        <v>0</v>
      </c>
      <c r="W56">
        <v>24.756598933216299</v>
      </c>
      <c r="X56">
        <v>0</v>
      </c>
      <c r="Y56">
        <v>75.496252742208995</v>
      </c>
      <c r="Z56">
        <v>2.1902053261097101</v>
      </c>
      <c r="AA56" s="1">
        <v>1.8571810755929598E-12</v>
      </c>
      <c r="AB56">
        <v>4.5050168465545797</v>
      </c>
      <c r="AC56" s="1">
        <v>1.74958201855134E-12</v>
      </c>
      <c r="AD56">
        <v>29.837219179529601</v>
      </c>
      <c r="AE56">
        <v>0</v>
      </c>
      <c r="AF56">
        <v>4450429.80765309</v>
      </c>
      <c r="AG56">
        <v>4577573.8068757197</v>
      </c>
      <c r="AH56">
        <v>0</v>
      </c>
      <c r="AI56">
        <v>10025832.7672066</v>
      </c>
      <c r="AJ56">
        <v>0</v>
      </c>
      <c r="AK56">
        <v>33415134.216743398</v>
      </c>
      <c r="AL56">
        <v>0</v>
      </c>
      <c r="AM56">
        <f t="shared" si="0"/>
        <v>71.130770256487395</v>
      </c>
      <c r="AN56" s="2">
        <f t="shared" si="1"/>
        <v>0.87090507095159164</v>
      </c>
      <c r="AO56">
        <f t="shared" si="2"/>
        <v>52468970.598478809</v>
      </c>
      <c r="AP56" s="2">
        <f>(Sheet4!$A$26-AO56)/Sheet4!$A$26</f>
        <v>0.88927898205116118</v>
      </c>
    </row>
    <row r="57" spans="1:42" x14ac:dyDescent="0.25">
      <c r="A57">
        <v>0.54</v>
      </c>
      <c r="B57">
        <v>71.1307702564864</v>
      </c>
      <c r="C57">
        <v>145850.984820315</v>
      </c>
      <c r="D57">
        <v>72.983999999999995</v>
      </c>
      <c r="E57">
        <v>36.629237350462503</v>
      </c>
      <c r="F57">
        <v>0</v>
      </c>
      <c r="G57">
        <v>22.524000000000001</v>
      </c>
      <c r="H57">
        <v>0</v>
      </c>
      <c r="I57">
        <v>62.605999999999902</v>
      </c>
      <c r="J57">
        <v>0</v>
      </c>
      <c r="K57">
        <v>41144.266223405997</v>
      </c>
      <c r="L57">
        <v>42577.041695313303</v>
      </c>
      <c r="M57">
        <v>0</v>
      </c>
      <c r="N57">
        <v>10402.6737044286</v>
      </c>
      <c r="O57">
        <v>0</v>
      </c>
      <c r="P57">
        <v>51727.003197167804</v>
      </c>
      <c r="Q57">
        <v>0</v>
      </c>
      <c r="R57">
        <v>28.753333559581499</v>
      </c>
      <c r="S57">
        <v>10.220466777463001</v>
      </c>
      <c r="T57">
        <v>0</v>
      </c>
      <c r="U57">
        <v>7.40037098622558</v>
      </c>
      <c r="V57">
        <v>0</v>
      </c>
      <c r="W57">
        <v>24.7565989332162</v>
      </c>
      <c r="X57">
        <v>0</v>
      </c>
      <c r="Y57">
        <v>75.496252742207204</v>
      </c>
      <c r="Z57">
        <v>2.1902053261097101</v>
      </c>
      <c r="AA57">
        <v>0</v>
      </c>
      <c r="AB57">
        <v>4.5050168465546099</v>
      </c>
      <c r="AC57">
        <v>0</v>
      </c>
      <c r="AD57">
        <v>29.8372191795298</v>
      </c>
      <c r="AE57">
        <v>0</v>
      </c>
      <c r="AF57">
        <v>4450429.8076531496</v>
      </c>
      <c r="AG57">
        <v>4577573.8068757299</v>
      </c>
      <c r="AH57">
        <v>0</v>
      </c>
      <c r="AI57">
        <v>10025832.767206499</v>
      </c>
      <c r="AJ57">
        <v>0</v>
      </c>
      <c r="AK57">
        <v>33415134.216743302</v>
      </c>
      <c r="AL57">
        <v>0</v>
      </c>
      <c r="AM57">
        <f t="shared" si="0"/>
        <v>71.1307702564864</v>
      </c>
      <c r="AN57" s="2">
        <f t="shared" si="1"/>
        <v>0.87090507095159186</v>
      </c>
      <c r="AO57">
        <f t="shared" si="2"/>
        <v>52468970.598478675</v>
      </c>
      <c r="AP57" s="2">
        <f>(Sheet4!$A$26-AO57)/Sheet4!$A$26</f>
        <v>0.8892789820511614</v>
      </c>
    </row>
    <row r="58" spans="1:42" x14ac:dyDescent="0.25">
      <c r="A58">
        <v>0.55000000000000004</v>
      </c>
      <c r="B58">
        <v>71.130770256492099</v>
      </c>
      <c r="C58">
        <v>145850.984826309</v>
      </c>
      <c r="D58">
        <v>72.984000000001103</v>
      </c>
      <c r="E58">
        <v>36.629237350462397</v>
      </c>
      <c r="F58" s="1">
        <v>5.3232306761762998E-13</v>
      </c>
      <c r="G58">
        <v>22.524000000000001</v>
      </c>
      <c r="H58">
        <v>0</v>
      </c>
      <c r="I58">
        <v>62.605999999999902</v>
      </c>
      <c r="J58">
        <v>0</v>
      </c>
      <c r="K58">
        <v>41144.266223406899</v>
      </c>
      <c r="L58">
        <v>42577.041695313201</v>
      </c>
      <c r="M58" s="1">
        <v>2.4738255888223602E-10</v>
      </c>
      <c r="N58">
        <v>10402.6737044374</v>
      </c>
      <c r="O58" s="1">
        <v>4.1289638375019402E-11</v>
      </c>
      <c r="P58">
        <v>51727.003203151602</v>
      </c>
      <c r="Q58" s="1">
        <v>1.2777690017173799E-10</v>
      </c>
      <c r="R58">
        <v>28.753333559581801</v>
      </c>
      <c r="S58">
        <v>10.2204667774638</v>
      </c>
      <c r="T58">
        <v>0</v>
      </c>
      <c r="U58">
        <v>7.4003709862255302</v>
      </c>
      <c r="V58">
        <v>0</v>
      </c>
      <c r="W58">
        <v>24.7565989332162</v>
      </c>
      <c r="X58" s="1">
        <v>4.7458718570592099E-12</v>
      </c>
      <c r="Y58">
        <v>75.496252742211595</v>
      </c>
      <c r="Z58">
        <v>2.1902053261097101</v>
      </c>
      <c r="AA58" s="1">
        <v>1.8456347561368598E-12</v>
      </c>
      <c r="AB58">
        <v>4.5050168465545797</v>
      </c>
      <c r="AC58">
        <v>0</v>
      </c>
      <c r="AD58">
        <v>29.837219179529502</v>
      </c>
      <c r="AE58">
        <v>0</v>
      </c>
      <c r="AF58">
        <v>4450429.80765294</v>
      </c>
      <c r="AG58">
        <v>4577573.8068757197</v>
      </c>
      <c r="AH58">
        <v>0</v>
      </c>
      <c r="AI58">
        <v>10025832.7672066</v>
      </c>
      <c r="AJ58">
        <v>0</v>
      </c>
      <c r="AK58">
        <v>33415134.216743302</v>
      </c>
      <c r="AL58">
        <v>0</v>
      </c>
      <c r="AM58">
        <f t="shared" si="0"/>
        <v>71.130770256492099</v>
      </c>
      <c r="AN58" s="2">
        <f t="shared" si="1"/>
        <v>0.8709050709515922</v>
      </c>
      <c r="AO58">
        <f t="shared" si="2"/>
        <v>52468970.598478556</v>
      </c>
      <c r="AP58" s="2">
        <f>(Sheet4!$A$26-AO58)/Sheet4!$A$26</f>
        <v>0.88927898205116174</v>
      </c>
    </row>
    <row r="59" spans="1:42" x14ac:dyDescent="0.25">
      <c r="A59">
        <v>0.56000000000000005</v>
      </c>
      <c r="B59">
        <v>71.536713239049107</v>
      </c>
      <c r="C59">
        <v>149786.298959162</v>
      </c>
      <c r="D59">
        <v>72.984000000001004</v>
      </c>
      <c r="E59">
        <v>40.781826514046301</v>
      </c>
      <c r="F59">
        <v>0</v>
      </c>
      <c r="G59">
        <v>22.524000000000001</v>
      </c>
      <c r="H59">
        <v>0</v>
      </c>
      <c r="I59">
        <v>62.606000000000002</v>
      </c>
      <c r="J59">
        <v>0</v>
      </c>
      <c r="K59">
        <v>41144.266223407103</v>
      </c>
      <c r="L59">
        <v>46512.355829377702</v>
      </c>
      <c r="M59">
        <v>0</v>
      </c>
      <c r="N59">
        <v>10402.673704434501</v>
      </c>
      <c r="O59">
        <v>0</v>
      </c>
      <c r="P59">
        <v>51727.0032019434</v>
      </c>
      <c r="Q59">
        <v>0</v>
      </c>
      <c r="R59">
        <v>28.753333559582</v>
      </c>
      <c r="S59">
        <v>10.626410113584701</v>
      </c>
      <c r="T59">
        <v>0</v>
      </c>
      <c r="U59">
        <v>7.40037098622554</v>
      </c>
      <c r="V59">
        <v>0</v>
      </c>
      <c r="W59">
        <v>24.7565985796567</v>
      </c>
      <c r="X59">
        <v>0</v>
      </c>
      <c r="Y59">
        <v>75.496252742210302</v>
      </c>
      <c r="Z59">
        <v>1.9671406734250101</v>
      </c>
      <c r="AA59">
        <v>0</v>
      </c>
      <c r="AB59">
        <v>4.5050168465545797</v>
      </c>
      <c r="AC59">
        <v>0</v>
      </c>
      <c r="AD59">
        <v>29.837217947907501</v>
      </c>
      <c r="AE59">
        <v>0</v>
      </c>
      <c r="AF59">
        <v>4450429.8076529596</v>
      </c>
      <c r="AG59">
        <v>6107342.7220089901</v>
      </c>
      <c r="AH59">
        <v>0</v>
      </c>
      <c r="AI59">
        <v>10025832.767206499</v>
      </c>
      <c r="AJ59">
        <v>0</v>
      </c>
      <c r="AK59">
        <v>33415133.322972201</v>
      </c>
      <c r="AL59">
        <v>0</v>
      </c>
      <c r="AM59">
        <f t="shared" si="0"/>
        <v>71.536713239049107</v>
      </c>
      <c r="AN59" s="2">
        <f t="shared" si="1"/>
        <v>0.86714122172936281</v>
      </c>
      <c r="AO59">
        <f t="shared" si="2"/>
        <v>53998738.619840652</v>
      </c>
      <c r="AP59" s="2">
        <f>(Sheet4!$A$26-AO59)/Sheet4!$A$26</f>
        <v>0.88605083652783967</v>
      </c>
    </row>
    <row r="60" spans="1:42" x14ac:dyDescent="0.25">
      <c r="A60">
        <v>0.56999999999999995</v>
      </c>
      <c r="B60">
        <v>72.8141550356941</v>
      </c>
      <c r="C60">
        <v>155525.507786392</v>
      </c>
      <c r="D60">
        <v>72.983999999999995</v>
      </c>
      <c r="E60">
        <v>46.8379063012244</v>
      </c>
      <c r="F60">
        <v>0</v>
      </c>
      <c r="G60">
        <v>22.523999999999401</v>
      </c>
      <c r="H60">
        <v>0</v>
      </c>
      <c r="I60">
        <v>62.606000000000002</v>
      </c>
      <c r="J60" s="1">
        <v>-2.7955724772623E-14</v>
      </c>
      <c r="K60">
        <v>41144.266223407103</v>
      </c>
      <c r="L60">
        <v>52251.564656608702</v>
      </c>
      <c r="M60">
        <v>0</v>
      </c>
      <c r="N60">
        <v>10402.6737044326</v>
      </c>
      <c r="O60">
        <v>0</v>
      </c>
      <c r="P60">
        <v>51727.0032019434</v>
      </c>
      <c r="Q60">
        <v>0</v>
      </c>
      <c r="R60">
        <v>28.753333559581598</v>
      </c>
      <c r="S60">
        <v>11.9038514300009</v>
      </c>
      <c r="T60">
        <v>0</v>
      </c>
      <c r="U60">
        <v>7.4003709862254903</v>
      </c>
      <c r="V60">
        <v>0</v>
      </c>
      <c r="W60">
        <v>24.756599059886099</v>
      </c>
      <c r="X60" s="1">
        <v>7.6050277186823207E-15</v>
      </c>
      <c r="Y60">
        <v>75.496252742207801</v>
      </c>
      <c r="Z60">
        <v>1.6434337193067701</v>
      </c>
      <c r="AA60">
        <v>0</v>
      </c>
      <c r="AB60">
        <v>4.5050168465544003</v>
      </c>
      <c r="AC60">
        <v>0</v>
      </c>
      <c r="AD60">
        <v>29.837217947907501</v>
      </c>
      <c r="AE60">
        <v>0</v>
      </c>
      <c r="AF60">
        <v>4450429.8076531598</v>
      </c>
      <c r="AG60">
        <v>9655057.2343436405</v>
      </c>
      <c r="AH60">
        <v>0</v>
      </c>
      <c r="AI60">
        <v>10025832.7672047</v>
      </c>
      <c r="AJ60">
        <v>0</v>
      </c>
      <c r="AK60">
        <v>33415133.322972201</v>
      </c>
      <c r="AL60">
        <v>0</v>
      </c>
      <c r="AM60">
        <f t="shared" si="0"/>
        <v>72.8141550356941</v>
      </c>
      <c r="AN60" s="2">
        <f t="shared" si="1"/>
        <v>0.8584124064309181</v>
      </c>
      <c r="AO60">
        <f t="shared" si="2"/>
        <v>57546453.132173702</v>
      </c>
      <c r="AP60" s="2">
        <f>(Sheet4!$A$26-AO60)/Sheet4!$A$26</f>
        <v>0.87856438200592135</v>
      </c>
    </row>
    <row r="61" spans="1:42" x14ac:dyDescent="0.25">
      <c r="A61">
        <v>0.57999999999999996</v>
      </c>
      <c r="B61">
        <v>74.091596352109903</v>
      </c>
      <c r="C61">
        <v>128500.23532342201</v>
      </c>
      <c r="D61">
        <v>72.983999999999995</v>
      </c>
      <c r="E61" s="1">
        <v>-1.58107185639137E-12</v>
      </c>
      <c r="F61">
        <v>0</v>
      </c>
      <c r="G61">
        <v>14.025288227689</v>
      </c>
      <c r="H61">
        <v>0</v>
      </c>
      <c r="I61">
        <v>62.606000000001004</v>
      </c>
      <c r="J61">
        <v>34.431237099344301</v>
      </c>
      <c r="K61">
        <v>41144.266223409402</v>
      </c>
      <c r="L61" s="1">
        <v>-2.91038304567337E-11</v>
      </c>
      <c r="M61">
        <v>0</v>
      </c>
      <c r="N61">
        <v>775.52445791818502</v>
      </c>
      <c r="O61" s="1">
        <v>8.4966820167831004E-9</v>
      </c>
      <c r="P61">
        <v>51727.003203152199</v>
      </c>
      <c r="Q61">
        <v>34853.441438933602</v>
      </c>
      <c r="R61">
        <v>28.753333559581598</v>
      </c>
      <c r="S61">
        <v>0</v>
      </c>
      <c r="T61">
        <v>0</v>
      </c>
      <c r="U61">
        <v>6.6289043117673998</v>
      </c>
      <c r="V61" s="1">
        <v>1.8292922732143699E-11</v>
      </c>
      <c r="W61">
        <v>24.756598933216701</v>
      </c>
      <c r="X61">
        <v>13.952759547525799</v>
      </c>
      <c r="Y61">
        <v>75.496252742207801</v>
      </c>
      <c r="Z61" s="1">
        <v>-2.32702745961432E-13</v>
      </c>
      <c r="AA61" s="1">
        <v>1.8545165403338599E-12</v>
      </c>
      <c r="AB61">
        <v>4.2911018287834501</v>
      </c>
      <c r="AC61" s="1">
        <v>4.24549284616659E-13</v>
      </c>
      <c r="AD61">
        <v>29.837219179531001</v>
      </c>
      <c r="AE61">
        <v>20.084994855193401</v>
      </c>
      <c r="AF61">
        <v>4450429.8076531496</v>
      </c>
      <c r="AG61">
        <v>0</v>
      </c>
      <c r="AH61">
        <v>0</v>
      </c>
      <c r="AI61">
        <v>0</v>
      </c>
      <c r="AJ61">
        <v>0</v>
      </c>
      <c r="AK61">
        <v>33415134.216743901</v>
      </c>
      <c r="AL61">
        <v>45266825.718704998</v>
      </c>
      <c r="AM61">
        <f t="shared" si="0"/>
        <v>74.091596352109903</v>
      </c>
      <c r="AN61" s="2">
        <f t="shared" si="1"/>
        <v>0.79546063448362103</v>
      </c>
      <c r="AO61">
        <f t="shared" si="2"/>
        <v>83132389.743102044</v>
      </c>
      <c r="AP61" s="2">
        <f>(Sheet4!$A$26-AO61)/Sheet4!$A$26</f>
        <v>0.82457245278711977</v>
      </c>
    </row>
    <row r="62" spans="1:42" x14ac:dyDescent="0.25">
      <c r="A62">
        <v>0.59</v>
      </c>
      <c r="B62">
        <v>75.369037668524896</v>
      </c>
      <c r="C62">
        <v>131751.51018501201</v>
      </c>
      <c r="D62">
        <v>72.984000000000293</v>
      </c>
      <c r="E62">
        <v>0</v>
      </c>
      <c r="F62">
        <v>0</v>
      </c>
      <c r="G62">
        <v>17.178162937423799</v>
      </c>
      <c r="H62">
        <v>0</v>
      </c>
      <c r="I62">
        <v>62.606000000001004</v>
      </c>
      <c r="J62">
        <v>35.544843956531601</v>
      </c>
      <c r="K62">
        <v>41144.266223409402</v>
      </c>
      <c r="L62">
        <v>0</v>
      </c>
      <c r="M62">
        <v>0</v>
      </c>
      <c r="N62">
        <v>2298.7935487490599</v>
      </c>
      <c r="O62" s="1">
        <v>4.4396246593691999E-11</v>
      </c>
      <c r="P62">
        <v>51727.003203152199</v>
      </c>
      <c r="Q62">
        <v>36581.447209701902</v>
      </c>
      <c r="R62">
        <v>28.753333559581801</v>
      </c>
      <c r="S62">
        <v>0</v>
      </c>
      <c r="T62">
        <v>0</v>
      </c>
      <c r="U62">
        <v>6.8685546847542902</v>
      </c>
      <c r="V62" s="1">
        <v>4.0396161465236599E-11</v>
      </c>
      <c r="W62">
        <v>24.756598933216701</v>
      </c>
      <c r="X62">
        <v>14.990550490931501</v>
      </c>
      <c r="Y62">
        <v>75.496252742209094</v>
      </c>
      <c r="Z62">
        <v>0</v>
      </c>
      <c r="AA62" s="1">
        <v>1.9332965322548601E-12</v>
      </c>
      <c r="AB62">
        <v>3.7142577515842099</v>
      </c>
      <c r="AC62">
        <v>0</v>
      </c>
      <c r="AD62">
        <v>29.837219179531001</v>
      </c>
      <c r="AE62">
        <v>21.347661196190799</v>
      </c>
      <c r="AF62">
        <v>4450429.8076530797</v>
      </c>
      <c r="AG62">
        <v>0</v>
      </c>
      <c r="AH62">
        <v>0</v>
      </c>
      <c r="AI62">
        <v>2542934.5287125702</v>
      </c>
      <c r="AJ62">
        <v>0</v>
      </c>
      <c r="AK62">
        <v>33415134.216743901</v>
      </c>
      <c r="AL62">
        <v>48894057.471336998</v>
      </c>
      <c r="AM62">
        <f t="shared" si="0"/>
        <v>75.369037668524896</v>
      </c>
      <c r="AN62" s="2">
        <f t="shared" si="1"/>
        <v>0.78027952516850629</v>
      </c>
      <c r="AO62">
        <f t="shared" si="2"/>
        <v>89302556.024446547</v>
      </c>
      <c r="AP62" s="2">
        <f>(Sheet4!$A$26-AO62)/Sheet4!$A$26</f>
        <v>0.81155205075156178</v>
      </c>
    </row>
    <row r="63" spans="1:42" x14ac:dyDescent="0.25">
      <c r="A63">
        <v>0.6</v>
      </c>
      <c r="B63">
        <v>82.967565798917093</v>
      </c>
      <c r="C63">
        <v>175495.61774501301</v>
      </c>
      <c r="D63">
        <v>72.984000000000293</v>
      </c>
      <c r="E63">
        <v>36.629237350462397</v>
      </c>
      <c r="F63">
        <v>0</v>
      </c>
      <c r="G63">
        <v>22.524000000000001</v>
      </c>
      <c r="H63">
        <v>0</v>
      </c>
      <c r="I63">
        <v>62.606000000000002</v>
      </c>
      <c r="J63">
        <v>32.057399999999902</v>
      </c>
      <c r="K63">
        <v>41144.266223409402</v>
      </c>
      <c r="L63">
        <v>42577.041695313201</v>
      </c>
      <c r="M63" s="1">
        <v>7.4578565545380103E-11</v>
      </c>
      <c r="N63">
        <v>10402.673704434599</v>
      </c>
      <c r="O63" s="1">
        <v>2.9599539288938103E-11</v>
      </c>
      <c r="P63">
        <v>51727.003203151697</v>
      </c>
      <c r="Q63">
        <v>29644.632918704399</v>
      </c>
      <c r="R63">
        <v>28.753333559581801</v>
      </c>
      <c r="S63">
        <v>10.2204667774638</v>
      </c>
      <c r="T63">
        <v>0</v>
      </c>
      <c r="U63">
        <v>7.40037098622554</v>
      </c>
      <c r="V63" s="1">
        <v>3.1260481372238097E-11</v>
      </c>
      <c r="W63">
        <v>24.756598933216299</v>
      </c>
      <c r="X63">
        <v>11.836795542398299</v>
      </c>
      <c r="Y63">
        <v>75.496252742209094</v>
      </c>
      <c r="Z63">
        <v>2.1902053261097101</v>
      </c>
      <c r="AA63" s="1">
        <v>1.9332965322548601E-12</v>
      </c>
      <c r="AB63">
        <v>4.5050168465545797</v>
      </c>
      <c r="AC63">
        <v>0</v>
      </c>
      <c r="AD63">
        <v>29.837219179529601</v>
      </c>
      <c r="AE63">
        <v>17.0011378181912</v>
      </c>
      <c r="AF63">
        <v>4450429.8076530797</v>
      </c>
      <c r="AG63">
        <v>4577573.8068757197</v>
      </c>
      <c r="AH63">
        <v>0</v>
      </c>
      <c r="AI63">
        <v>10025832.7672066</v>
      </c>
      <c r="AJ63">
        <v>0</v>
      </c>
      <c r="AK63">
        <v>33415134.216743398</v>
      </c>
      <c r="AL63">
        <v>37534781.643414602</v>
      </c>
      <c r="AM63">
        <f t="shared" si="0"/>
        <v>82.967565798917093</v>
      </c>
      <c r="AN63" s="2">
        <f t="shared" si="1"/>
        <v>0.77855429833619372</v>
      </c>
      <c r="AO63">
        <f t="shared" si="2"/>
        <v>90003752.241893396</v>
      </c>
      <c r="AP63" s="2">
        <f>(Sheet4!$A$26-AO63)/Sheet4!$A$26</f>
        <v>0.8100723731803795</v>
      </c>
    </row>
    <row r="64" spans="1:42" x14ac:dyDescent="0.25">
      <c r="A64">
        <v>0.61</v>
      </c>
      <c r="B64">
        <v>82.967565798913</v>
      </c>
      <c r="C64">
        <v>175495.617745011</v>
      </c>
      <c r="D64">
        <v>72.983999999999995</v>
      </c>
      <c r="E64">
        <v>36.629237350462397</v>
      </c>
      <c r="F64">
        <v>0</v>
      </c>
      <c r="G64">
        <v>22.524000000000001</v>
      </c>
      <c r="H64">
        <v>0</v>
      </c>
      <c r="I64">
        <v>62.605999999999703</v>
      </c>
      <c r="J64">
        <v>32.057399999999902</v>
      </c>
      <c r="K64">
        <v>41144.266223407198</v>
      </c>
      <c r="L64">
        <v>42577.041695313201</v>
      </c>
      <c r="M64" s="1">
        <v>-5.77472292206948E-10</v>
      </c>
      <c r="N64">
        <v>10402.673704434699</v>
      </c>
      <c r="O64" s="1">
        <v>8.4938667210820995E-10</v>
      </c>
      <c r="P64">
        <v>51727.003203151398</v>
      </c>
      <c r="Q64">
        <v>29644.632918704301</v>
      </c>
      <c r="R64">
        <v>28.753333559581598</v>
      </c>
      <c r="S64">
        <v>10.2204667774638</v>
      </c>
      <c r="T64">
        <v>0</v>
      </c>
      <c r="U64">
        <v>7.4003709862427103</v>
      </c>
      <c r="V64" s="1">
        <v>1.0195824534381099E-11</v>
      </c>
      <c r="W64">
        <v>24.756598933216299</v>
      </c>
      <c r="X64">
        <v>11.836795542398299</v>
      </c>
      <c r="Y64">
        <v>75.496252742207801</v>
      </c>
      <c r="Z64">
        <v>2.1902053261097101</v>
      </c>
      <c r="AA64" s="1">
        <v>1.8446355554146899E-12</v>
      </c>
      <c r="AB64">
        <v>4.5050168465545797</v>
      </c>
      <c r="AC64">
        <v>0</v>
      </c>
      <c r="AD64">
        <v>29.837219179529399</v>
      </c>
      <c r="AE64">
        <v>17.001137818191101</v>
      </c>
      <c r="AF64">
        <v>4450429.8076531496</v>
      </c>
      <c r="AG64">
        <v>4577573.8068757197</v>
      </c>
      <c r="AH64" s="1">
        <v>-1.50279788613261E-6</v>
      </c>
      <c r="AI64">
        <v>10025832.7672066</v>
      </c>
      <c r="AJ64">
        <v>0</v>
      </c>
      <c r="AK64">
        <v>33415134.216743201</v>
      </c>
      <c r="AL64">
        <v>37534781.643414497</v>
      </c>
      <c r="AM64">
        <f t="shared" si="0"/>
        <v>82.967565798913</v>
      </c>
      <c r="AN64" s="2">
        <f t="shared" si="1"/>
        <v>0.77855429833619794</v>
      </c>
      <c r="AO64">
        <f t="shared" si="2"/>
        <v>90003752.241891667</v>
      </c>
      <c r="AP64" s="2">
        <f>(Sheet4!$A$26-AO64)/Sheet4!$A$26</f>
        <v>0.81007237318038317</v>
      </c>
    </row>
    <row r="65" spans="1:42" x14ac:dyDescent="0.25">
      <c r="A65">
        <v>0.62</v>
      </c>
      <c r="B65">
        <v>82.967565798907202</v>
      </c>
      <c r="C65">
        <v>175495.61774501301</v>
      </c>
      <c r="D65">
        <v>72.984000000000293</v>
      </c>
      <c r="E65">
        <v>36.629237350462397</v>
      </c>
      <c r="F65">
        <v>0</v>
      </c>
      <c r="G65">
        <v>22.524000000000001</v>
      </c>
      <c r="H65">
        <v>0</v>
      </c>
      <c r="I65">
        <v>62.606000000000002</v>
      </c>
      <c r="J65">
        <v>32.057399999999902</v>
      </c>
      <c r="K65">
        <v>41144.266223409402</v>
      </c>
      <c r="L65">
        <v>42577.041695313201</v>
      </c>
      <c r="M65" s="1">
        <v>3.8198777474462902E-11</v>
      </c>
      <c r="N65">
        <v>10402.673704434599</v>
      </c>
      <c r="O65" s="1">
        <v>4.4396246593691999E-11</v>
      </c>
      <c r="P65">
        <v>51727.003203151602</v>
      </c>
      <c r="Q65">
        <v>29644.632918704399</v>
      </c>
      <c r="R65">
        <v>28.753333559581801</v>
      </c>
      <c r="S65">
        <v>10.2204667774638</v>
      </c>
      <c r="T65">
        <v>0</v>
      </c>
      <c r="U65">
        <v>7.40037098622554</v>
      </c>
      <c r="V65" s="1">
        <v>2.1359102044537501E-11</v>
      </c>
      <c r="W65">
        <v>24.756598933216299</v>
      </c>
      <c r="X65">
        <v>11.836795542398299</v>
      </c>
      <c r="Y65">
        <v>75.496252742209094</v>
      </c>
      <c r="Z65">
        <v>2.1902053261097101</v>
      </c>
      <c r="AA65" s="1">
        <v>1.9332965322548601E-12</v>
      </c>
      <c r="AB65">
        <v>4.5050168465545797</v>
      </c>
      <c r="AC65">
        <v>0</v>
      </c>
      <c r="AD65">
        <v>29.837219179529601</v>
      </c>
      <c r="AE65">
        <v>17.0011378181912</v>
      </c>
      <c r="AF65">
        <v>4450429.8076530797</v>
      </c>
      <c r="AG65">
        <v>4577573.8068757197</v>
      </c>
      <c r="AH65">
        <v>0</v>
      </c>
      <c r="AI65">
        <v>10025832.7672066</v>
      </c>
      <c r="AJ65">
        <v>0</v>
      </c>
      <c r="AK65">
        <v>33415134.216743398</v>
      </c>
      <c r="AL65">
        <v>37534781.643414602</v>
      </c>
      <c r="AM65">
        <f t="shared" si="0"/>
        <v>82.967565798907202</v>
      </c>
      <c r="AN65" s="2">
        <f t="shared" si="1"/>
        <v>0.77855429833619372</v>
      </c>
      <c r="AO65">
        <f t="shared" si="2"/>
        <v>90003752.241893396</v>
      </c>
      <c r="AP65" s="2">
        <f>(Sheet4!$A$26-AO65)/Sheet4!$A$26</f>
        <v>0.8100723731803795</v>
      </c>
    </row>
    <row r="66" spans="1:42" x14ac:dyDescent="0.25">
      <c r="A66">
        <v>0.63</v>
      </c>
      <c r="B66">
        <v>82.967565798894995</v>
      </c>
      <c r="C66">
        <v>175495.617745002</v>
      </c>
      <c r="D66">
        <v>72.984000000000293</v>
      </c>
      <c r="E66">
        <v>36.629237350462397</v>
      </c>
      <c r="F66">
        <v>0</v>
      </c>
      <c r="G66">
        <v>22.523999999999901</v>
      </c>
      <c r="H66" s="1">
        <v>6.1537915743006096E-13</v>
      </c>
      <c r="I66">
        <v>62.605999999999902</v>
      </c>
      <c r="J66">
        <v>32.057399999999902</v>
      </c>
      <c r="K66">
        <v>41144.266223407198</v>
      </c>
      <c r="L66">
        <v>42577.041695313201</v>
      </c>
      <c r="M66">
        <v>0</v>
      </c>
      <c r="N66">
        <v>10402.673704425701</v>
      </c>
      <c r="O66">
        <v>0</v>
      </c>
      <c r="P66">
        <v>51727.003203151697</v>
      </c>
      <c r="Q66">
        <v>29644.632918704399</v>
      </c>
      <c r="R66">
        <v>28.753333559581801</v>
      </c>
      <c r="S66">
        <v>10.2204667774638</v>
      </c>
      <c r="T66">
        <v>0</v>
      </c>
      <c r="U66">
        <v>7.40037098622554</v>
      </c>
      <c r="V66" s="1">
        <v>9.1858182625534892E-12</v>
      </c>
      <c r="W66">
        <v>24.7565989332162</v>
      </c>
      <c r="X66">
        <v>11.836795542398299</v>
      </c>
      <c r="Y66">
        <v>75.496252742209094</v>
      </c>
      <c r="Z66">
        <v>2.1902053261097101</v>
      </c>
      <c r="AA66" s="1">
        <v>1.8545165403338599E-12</v>
      </c>
      <c r="AB66">
        <v>4.5050168465545797</v>
      </c>
      <c r="AC66">
        <v>0</v>
      </c>
      <c r="AD66">
        <v>29.837219179529502</v>
      </c>
      <c r="AE66">
        <v>17.0011378181912</v>
      </c>
      <c r="AF66">
        <v>4450429.8076530797</v>
      </c>
      <c r="AG66">
        <v>4577573.8068757197</v>
      </c>
      <c r="AH66">
        <v>0</v>
      </c>
      <c r="AI66">
        <v>10025832.767206499</v>
      </c>
      <c r="AJ66">
        <v>0</v>
      </c>
      <c r="AK66">
        <v>33415134.216743302</v>
      </c>
      <c r="AL66">
        <v>37534781.643414602</v>
      </c>
      <c r="AM66">
        <f t="shared" si="0"/>
        <v>82.967565798894995</v>
      </c>
      <c r="AN66" s="2">
        <f t="shared" si="1"/>
        <v>0.77855429833619427</v>
      </c>
      <c r="AO66">
        <f t="shared" si="2"/>
        <v>90003752.241893202</v>
      </c>
      <c r="AP66" s="2">
        <f>(Sheet4!$A$26-AO66)/Sheet4!$A$26</f>
        <v>0.81007237318037983</v>
      </c>
    </row>
    <row r="67" spans="1:42" x14ac:dyDescent="0.25">
      <c r="A67">
        <v>0.64</v>
      </c>
      <c r="B67">
        <v>82.967565800546296</v>
      </c>
      <c r="C67">
        <v>175495.617745011</v>
      </c>
      <c r="D67">
        <v>72.984000000000194</v>
      </c>
      <c r="E67">
        <v>36.629237350462397</v>
      </c>
      <c r="F67">
        <v>0</v>
      </c>
      <c r="G67">
        <v>22.523999999999901</v>
      </c>
      <c r="H67">
        <v>0</v>
      </c>
      <c r="I67">
        <v>62.606000000000002</v>
      </c>
      <c r="J67">
        <v>32.057399999999902</v>
      </c>
      <c r="K67">
        <v>41144.266223407103</v>
      </c>
      <c r="L67">
        <v>42577.041695313201</v>
      </c>
      <c r="M67" s="1">
        <v>3.8198777474462902E-11</v>
      </c>
      <c r="N67">
        <v>10402.673704434501</v>
      </c>
      <c r="O67" s="1">
        <v>3.3276916795443803E-11</v>
      </c>
      <c r="P67">
        <v>51727.003203151697</v>
      </c>
      <c r="Q67">
        <v>29644.632918704399</v>
      </c>
      <c r="R67">
        <v>28.753333559581701</v>
      </c>
      <c r="S67">
        <v>10.2204667774638</v>
      </c>
      <c r="T67">
        <v>0</v>
      </c>
      <c r="U67">
        <v>7.40037098622554</v>
      </c>
      <c r="V67" s="1">
        <v>1.6605566538996701E-9</v>
      </c>
      <c r="W67">
        <v>24.756598933216299</v>
      </c>
      <c r="X67">
        <v>11.836795542398299</v>
      </c>
      <c r="Y67">
        <v>75.496252742208597</v>
      </c>
      <c r="Z67">
        <v>2.1902053261097101</v>
      </c>
      <c r="AA67" s="1">
        <v>1.9332965322548601E-12</v>
      </c>
      <c r="AB67">
        <v>4.5050168465545504</v>
      </c>
      <c r="AC67">
        <v>0</v>
      </c>
      <c r="AD67">
        <v>29.837219179529601</v>
      </c>
      <c r="AE67">
        <v>17.0011378181912</v>
      </c>
      <c r="AF67">
        <v>4450429.8076531095</v>
      </c>
      <c r="AG67">
        <v>4577573.8068757197</v>
      </c>
      <c r="AH67">
        <v>0</v>
      </c>
      <c r="AI67">
        <v>10025832.767206401</v>
      </c>
      <c r="AJ67">
        <v>0</v>
      </c>
      <c r="AK67">
        <v>33415134.216743398</v>
      </c>
      <c r="AL67">
        <v>37534781.643414602</v>
      </c>
      <c r="AM67">
        <f t="shared" ref="AM67:AM102" si="3">B67</f>
        <v>82.967565800546296</v>
      </c>
      <c r="AN67" s="2">
        <f t="shared" ref="AN67:AN102" si="4">(MAX($AO:$AO)-AO67)/MAX($AO:$AO)</f>
        <v>0.77855429833619416</v>
      </c>
      <c r="AO67">
        <f t="shared" ref="AO67:AO102" si="5">SUM(AF67:AL67)</f>
        <v>90003752.241893232</v>
      </c>
      <c r="AP67" s="2">
        <f>(Sheet4!$A$26-AO67)/Sheet4!$A$26</f>
        <v>0.81007237318037983</v>
      </c>
    </row>
    <row r="68" spans="1:42" x14ac:dyDescent="0.25">
      <c r="A68">
        <v>0.65</v>
      </c>
      <c r="B68">
        <v>83.033685567019702</v>
      </c>
      <c r="C68">
        <v>176136.59897301</v>
      </c>
      <c r="D68">
        <v>72.984000000010994</v>
      </c>
      <c r="E68">
        <v>37.3056081840937</v>
      </c>
      <c r="F68">
        <v>0</v>
      </c>
      <c r="G68">
        <v>22.524000000000001</v>
      </c>
      <c r="H68">
        <v>0</v>
      </c>
      <c r="I68">
        <v>62.605999999999902</v>
      </c>
      <c r="J68">
        <v>32.057399999999902</v>
      </c>
      <c r="K68">
        <v>41144.2662234038</v>
      </c>
      <c r="L68">
        <v>43218.022923314398</v>
      </c>
      <c r="M68">
        <v>0</v>
      </c>
      <c r="N68">
        <v>10402.6737044355</v>
      </c>
      <c r="O68" s="1">
        <v>4.97266228194348E-10</v>
      </c>
      <c r="P68">
        <v>51727.003203151697</v>
      </c>
      <c r="Q68">
        <v>29644.632918704399</v>
      </c>
      <c r="R68">
        <v>28.753333559586501</v>
      </c>
      <c r="S68">
        <v>10.2865865455995</v>
      </c>
      <c r="T68">
        <v>0</v>
      </c>
      <c r="U68">
        <v>7.40037098622554</v>
      </c>
      <c r="V68" s="1">
        <v>-6.1119643766362103E-12</v>
      </c>
      <c r="W68">
        <v>24.756598933215798</v>
      </c>
      <c r="X68">
        <v>11.836795542398299</v>
      </c>
      <c r="Y68">
        <v>75.496252742230496</v>
      </c>
      <c r="Z68">
        <v>2.1535608102818502</v>
      </c>
      <c r="AA68" s="1">
        <v>1.8545165403338599E-12</v>
      </c>
      <c r="AB68">
        <v>4.5050168465545903</v>
      </c>
      <c r="AC68">
        <v>0</v>
      </c>
      <c r="AD68">
        <v>29.837219179529601</v>
      </c>
      <c r="AE68">
        <v>17.0011378181912</v>
      </c>
      <c r="AF68">
        <v>4450429.8076511296</v>
      </c>
      <c r="AG68">
        <v>4805226.3625726998</v>
      </c>
      <c r="AH68">
        <v>0</v>
      </c>
      <c r="AI68">
        <v>10025832.767206499</v>
      </c>
      <c r="AJ68">
        <v>0</v>
      </c>
      <c r="AK68">
        <v>33415134.216743398</v>
      </c>
      <c r="AL68">
        <v>37534781.643414602</v>
      </c>
      <c r="AM68">
        <f t="shared" si="3"/>
        <v>83.033685567019702</v>
      </c>
      <c r="AN68" s="2">
        <f t="shared" si="4"/>
        <v>0.77799418080024996</v>
      </c>
      <c r="AO68">
        <f t="shared" si="5"/>
        <v>90231404.797588333</v>
      </c>
      <c r="AP68" s="2">
        <f>(Sheet4!$A$26-AO68)/Sheet4!$A$26</f>
        <v>0.80959197643507097</v>
      </c>
    </row>
    <row r="69" spans="1:42" x14ac:dyDescent="0.25">
      <c r="A69">
        <v>0.66</v>
      </c>
      <c r="B69">
        <v>84.311126883434696</v>
      </c>
      <c r="C69">
        <v>183931.37994374201</v>
      </c>
      <c r="D69">
        <v>72.984000000000293</v>
      </c>
      <c r="E69">
        <v>45.530751562452402</v>
      </c>
      <c r="F69">
        <v>0</v>
      </c>
      <c r="G69">
        <v>22.524000000000001</v>
      </c>
      <c r="H69">
        <v>0</v>
      </c>
      <c r="I69">
        <v>62.606000000001004</v>
      </c>
      <c r="J69">
        <v>32.057399999999902</v>
      </c>
      <c r="K69">
        <v>41144.266223407103</v>
      </c>
      <c r="L69">
        <v>51012.803894044097</v>
      </c>
      <c r="M69" s="1">
        <v>7.2759576141834194E-11</v>
      </c>
      <c r="N69">
        <v>10402.673704434599</v>
      </c>
      <c r="O69" s="1">
        <v>4.08348910241329E-11</v>
      </c>
      <c r="P69">
        <v>51727.003203152199</v>
      </c>
      <c r="Q69">
        <v>29644.632918704399</v>
      </c>
      <c r="R69">
        <v>28.753333559581701</v>
      </c>
      <c r="S69">
        <v>11.564027861990899</v>
      </c>
      <c r="T69">
        <v>0</v>
      </c>
      <c r="U69">
        <v>7.4003709862255302</v>
      </c>
      <c r="V69" s="1">
        <v>2.1359096781691902E-11</v>
      </c>
      <c r="W69">
        <v>24.756598933216701</v>
      </c>
      <c r="X69">
        <v>11.836795542398299</v>
      </c>
      <c r="Y69">
        <v>75.496252742208995</v>
      </c>
      <c r="Z69">
        <v>1.71330318832285</v>
      </c>
      <c r="AA69" s="1">
        <v>1.9332965322548601E-12</v>
      </c>
      <c r="AB69">
        <v>4.5050168465545797</v>
      </c>
      <c r="AC69">
        <v>0</v>
      </c>
      <c r="AD69">
        <v>29.837219179531001</v>
      </c>
      <c r="AE69">
        <v>17.0011378181912</v>
      </c>
      <c r="AF69">
        <v>4450429.80765309</v>
      </c>
      <c r="AG69">
        <v>8679862.4048052393</v>
      </c>
      <c r="AH69">
        <v>0</v>
      </c>
      <c r="AI69">
        <v>10025832.7672066</v>
      </c>
      <c r="AJ69">
        <v>0</v>
      </c>
      <c r="AK69">
        <v>33415134.216743901</v>
      </c>
      <c r="AL69">
        <v>37534781.643414602</v>
      </c>
      <c r="AM69">
        <f t="shared" si="3"/>
        <v>84.311126883434696</v>
      </c>
      <c r="AN69" s="2">
        <f t="shared" si="4"/>
        <v>0.76846100606372769</v>
      </c>
      <c r="AO69">
        <f t="shared" si="5"/>
        <v>94106040.839823425</v>
      </c>
      <c r="AP69" s="2">
        <f>(Sheet4!$A$26-AO69)/Sheet4!$A$26</f>
        <v>0.80141564589372116</v>
      </c>
    </row>
    <row r="70" spans="1:42" x14ac:dyDescent="0.25">
      <c r="A70">
        <v>0.67</v>
      </c>
      <c r="B70">
        <v>85.588568199850499</v>
      </c>
      <c r="C70">
        <v>187848.30227007301</v>
      </c>
      <c r="D70">
        <v>72.983999999999995</v>
      </c>
      <c r="E70">
        <v>47.067900810241603</v>
      </c>
      <c r="F70" s="1">
        <v>4.2078135212547201E-13</v>
      </c>
      <c r="G70">
        <v>22.5240000000001</v>
      </c>
      <c r="H70">
        <v>0</v>
      </c>
      <c r="I70">
        <v>62.606000000001004</v>
      </c>
      <c r="J70">
        <v>33.151494425714802</v>
      </c>
      <c r="K70">
        <v>41144.266223407103</v>
      </c>
      <c r="L70">
        <v>52469.525212406101</v>
      </c>
      <c r="M70">
        <v>0</v>
      </c>
      <c r="N70">
        <v>10402.6737044355</v>
      </c>
      <c r="O70" s="1">
        <v>-2.3374013835564199E-10</v>
      </c>
      <c r="P70">
        <v>51727.003203152097</v>
      </c>
      <c r="Q70">
        <v>32104.833926672301</v>
      </c>
      <c r="R70">
        <v>28.753333559581598</v>
      </c>
      <c r="S70">
        <v>11.963643551284401</v>
      </c>
      <c r="T70">
        <v>0</v>
      </c>
      <c r="U70">
        <v>7.4003709862255498</v>
      </c>
      <c r="V70" s="1">
        <v>-8.2344321753301894E-12</v>
      </c>
      <c r="W70">
        <v>24.756598933216701</v>
      </c>
      <c r="X70">
        <v>12.7146211695504</v>
      </c>
      <c r="Y70">
        <v>75.496252742207702</v>
      </c>
      <c r="Z70">
        <v>1.6311401524129601</v>
      </c>
      <c r="AA70" s="1">
        <v>1.8476331575811799E-12</v>
      </c>
      <c r="AB70">
        <v>4.5050168465546099</v>
      </c>
      <c r="AC70">
        <v>0</v>
      </c>
      <c r="AD70">
        <v>29.837219179530699</v>
      </c>
      <c r="AE70">
        <v>18.4644794067503</v>
      </c>
      <c r="AF70">
        <v>4450429.8076531496</v>
      </c>
      <c r="AG70">
        <v>9826643.2366455309</v>
      </c>
      <c r="AH70">
        <v>0</v>
      </c>
      <c r="AI70">
        <v>10025832.767206499</v>
      </c>
      <c r="AJ70">
        <v>0</v>
      </c>
      <c r="AK70">
        <v>33415134.216743901</v>
      </c>
      <c r="AL70">
        <v>41098457.653235704</v>
      </c>
      <c r="AM70">
        <f t="shared" si="3"/>
        <v>85.588568199850499</v>
      </c>
      <c r="AN70" s="2">
        <f t="shared" si="4"/>
        <v>0.75687137347090727</v>
      </c>
      <c r="AO70">
        <f t="shared" si="5"/>
        <v>98816497.681484789</v>
      </c>
      <c r="AP70" s="2">
        <f>(Sheet4!$A$26-AO70)/Sheet4!$A$26</f>
        <v>0.79147555043227258</v>
      </c>
    </row>
    <row r="71" spans="1:42" x14ac:dyDescent="0.25">
      <c r="A71">
        <v>0.68</v>
      </c>
      <c r="B71">
        <v>86.866009516266701</v>
      </c>
      <c r="C71">
        <v>188922.26037120199</v>
      </c>
      <c r="D71">
        <v>72.983999999999995</v>
      </c>
      <c r="E71">
        <v>44.173003588562999</v>
      </c>
      <c r="F71">
        <v>0</v>
      </c>
      <c r="G71">
        <v>22.5239999999967</v>
      </c>
      <c r="H71" s="1">
        <v>1.10751050615713E-9</v>
      </c>
      <c r="I71">
        <v>62.605999999999902</v>
      </c>
      <c r="J71">
        <v>35.120007552649497</v>
      </c>
      <c r="K71">
        <v>41144.266223407198</v>
      </c>
      <c r="L71">
        <v>49726.097075319703</v>
      </c>
      <c r="M71" s="1">
        <v>2.6557245291769499E-10</v>
      </c>
      <c r="N71">
        <v>10402.6737044289</v>
      </c>
      <c r="O71">
        <v>0</v>
      </c>
      <c r="P71">
        <v>51727.003203151697</v>
      </c>
      <c r="Q71">
        <v>35922.220164894701</v>
      </c>
      <c r="R71">
        <v>28.753333559581598</v>
      </c>
      <c r="S71">
        <v>11.211051471927901</v>
      </c>
      <c r="T71">
        <v>0</v>
      </c>
      <c r="U71">
        <v>7.40037098622554</v>
      </c>
      <c r="V71" s="1">
        <v>1.1703002280368601E-9</v>
      </c>
      <c r="W71">
        <v>24.756598933216299</v>
      </c>
      <c r="X71">
        <v>14.7446545641449</v>
      </c>
      <c r="Y71">
        <v>75.496252742207702</v>
      </c>
      <c r="Z71">
        <v>1.78587694503233</v>
      </c>
      <c r="AA71" s="1">
        <v>1.8545165403338599E-12</v>
      </c>
      <c r="AB71">
        <v>4.5050168465534997</v>
      </c>
      <c r="AC71" s="1">
        <v>1.43847190127146E-10</v>
      </c>
      <c r="AD71">
        <v>29.837219179529601</v>
      </c>
      <c r="AE71">
        <v>20.8884905793652</v>
      </c>
      <c r="AF71">
        <v>4450429.8076531496</v>
      </c>
      <c r="AG71">
        <v>7666922.8004267402</v>
      </c>
      <c r="AH71" s="1">
        <v>-1.3180567748349799E-6</v>
      </c>
      <c r="AI71">
        <v>10025832.7672012</v>
      </c>
      <c r="AJ71">
        <v>0</v>
      </c>
      <c r="AK71">
        <v>33415134.216743398</v>
      </c>
      <c r="AL71">
        <v>47510283.580318503</v>
      </c>
      <c r="AM71">
        <f t="shared" si="3"/>
        <v>86.866009516266701</v>
      </c>
      <c r="AN71" s="2">
        <f t="shared" si="4"/>
        <v>0.74640947093332577</v>
      </c>
      <c r="AO71">
        <f t="shared" si="5"/>
        <v>103068603.17234167</v>
      </c>
      <c r="AP71" s="2">
        <f>(Sheet4!$A$26-AO71)/Sheet4!$A$26</f>
        <v>0.78250267669369056</v>
      </c>
    </row>
    <row r="72" spans="1:42" x14ac:dyDescent="0.25">
      <c r="A72">
        <v>0.69</v>
      </c>
      <c r="B72">
        <v>88.143450832682404</v>
      </c>
      <c r="C72">
        <v>194043.46275969601</v>
      </c>
      <c r="D72">
        <v>72.983999999999995</v>
      </c>
      <c r="E72">
        <v>47.067900810241603</v>
      </c>
      <c r="F72">
        <v>0</v>
      </c>
      <c r="G72">
        <v>22.523999999999901</v>
      </c>
      <c r="H72">
        <v>0</v>
      </c>
      <c r="I72">
        <v>62.605999999999902</v>
      </c>
      <c r="J72">
        <v>36.652355277406798</v>
      </c>
      <c r="K72">
        <v>41144.266223407198</v>
      </c>
      <c r="L72">
        <v>52469.525212406101</v>
      </c>
      <c r="M72">
        <v>0</v>
      </c>
      <c r="N72">
        <v>10402.673704434401</v>
      </c>
      <c r="O72">
        <v>0</v>
      </c>
      <c r="P72">
        <v>51727.003203151697</v>
      </c>
      <c r="Q72">
        <v>38299.994416296402</v>
      </c>
      <c r="R72">
        <v>28.753333559581598</v>
      </c>
      <c r="S72">
        <v>11.963643551284401</v>
      </c>
      <c r="T72">
        <v>0</v>
      </c>
      <c r="U72">
        <v>7.40037098622554</v>
      </c>
      <c r="V72">
        <v>0</v>
      </c>
      <c r="W72">
        <v>24.756598933216299</v>
      </c>
      <c r="X72">
        <v>15.2695038023745</v>
      </c>
      <c r="Y72">
        <v>75.496252742207702</v>
      </c>
      <c r="Z72">
        <v>1.6311401524129601</v>
      </c>
      <c r="AA72" s="1">
        <v>1.8545165403338599E-12</v>
      </c>
      <c r="AB72">
        <v>4.5050168465545601</v>
      </c>
      <c r="AC72">
        <v>0</v>
      </c>
      <c r="AD72">
        <v>29.837219179529502</v>
      </c>
      <c r="AE72">
        <v>22.249512007899899</v>
      </c>
      <c r="AF72">
        <v>4450429.8076531496</v>
      </c>
      <c r="AG72">
        <v>9826643.2366455309</v>
      </c>
      <c r="AH72">
        <v>0</v>
      </c>
      <c r="AI72">
        <v>10025832.767206401</v>
      </c>
      <c r="AJ72" s="1">
        <v>4.47034835815429E-7</v>
      </c>
      <c r="AK72">
        <v>33415134.216743398</v>
      </c>
      <c r="AL72">
        <v>52501434.889633998</v>
      </c>
      <c r="AM72">
        <f t="shared" si="3"/>
        <v>88.143450832682404</v>
      </c>
      <c r="AN72" s="2">
        <f t="shared" si="4"/>
        <v>0.72881542877669014</v>
      </c>
      <c r="AO72">
        <f t="shared" si="5"/>
        <v>110219474.91788292</v>
      </c>
      <c r="AP72" s="2">
        <f>(Sheet4!$A$26-AO72)/Sheet4!$A$26</f>
        <v>0.76741277136761066</v>
      </c>
    </row>
    <row r="73" spans="1:42" x14ac:dyDescent="0.25">
      <c r="A73">
        <v>0.7</v>
      </c>
      <c r="B73">
        <v>89.420892149098094</v>
      </c>
      <c r="C73">
        <v>179865.06265511899</v>
      </c>
      <c r="D73">
        <v>72.983999999999995</v>
      </c>
      <c r="E73">
        <v>42.966429907963402</v>
      </c>
      <c r="F73">
        <v>39.999999999999901</v>
      </c>
      <c r="G73">
        <v>14.025288227689</v>
      </c>
      <c r="H73">
        <v>0</v>
      </c>
      <c r="I73">
        <v>62.605999999999803</v>
      </c>
      <c r="J73" s="1">
        <v>6.2394533983933798E-14</v>
      </c>
      <c r="K73">
        <v>41144.266223407198</v>
      </c>
      <c r="L73">
        <v>48582.654689857198</v>
      </c>
      <c r="M73">
        <v>37635.614080785701</v>
      </c>
      <c r="N73">
        <v>775.524457918184</v>
      </c>
      <c r="O73">
        <v>0</v>
      </c>
      <c r="P73">
        <v>51727.0032031515</v>
      </c>
      <c r="Q73" s="1">
        <v>9.6953556294465606E-12</v>
      </c>
      <c r="R73">
        <v>28.753333559581598</v>
      </c>
      <c r="S73">
        <v>10.897376157868701</v>
      </c>
      <c r="T73">
        <v>18.3846791861253</v>
      </c>
      <c r="U73">
        <v>6.6289043117673998</v>
      </c>
      <c r="V73" s="1">
        <v>5.3857601578868295E-10</v>
      </c>
      <c r="W73">
        <v>24.7565989332162</v>
      </c>
      <c r="X73" s="1">
        <v>1.3505863094564999E-13</v>
      </c>
      <c r="Y73">
        <v>75.496252742207702</v>
      </c>
      <c r="Z73">
        <v>1.8503701988849399</v>
      </c>
      <c r="AA73">
        <v>23.636180104065399</v>
      </c>
      <c r="AB73">
        <v>4.2911018287834501</v>
      </c>
      <c r="AC73">
        <v>0</v>
      </c>
      <c r="AD73">
        <v>29.837219179529399</v>
      </c>
      <c r="AE73" s="1">
        <v>1.9872992140790299E-14</v>
      </c>
      <c r="AF73">
        <v>4450429.8076531496</v>
      </c>
      <c r="AG73">
        <v>7014835.7793560298</v>
      </c>
      <c r="AH73">
        <v>78018932.497850701</v>
      </c>
      <c r="AI73">
        <v>0</v>
      </c>
      <c r="AJ73">
        <v>0</v>
      </c>
      <c r="AK73">
        <v>33415134.216743398</v>
      </c>
      <c r="AL73" s="1">
        <v>-2.3150641936808801E-7</v>
      </c>
      <c r="AM73">
        <f t="shared" si="3"/>
        <v>89.420892149098094</v>
      </c>
      <c r="AN73" s="2">
        <f t="shared" si="4"/>
        <v>0.69761784150512385</v>
      </c>
      <c r="AO73">
        <f t="shared" si="5"/>
        <v>122899332.30160303</v>
      </c>
      <c r="AP73" s="2">
        <f>(Sheet4!$A$26-AO73)/Sheet4!$A$26</f>
        <v>0.74065549557283272</v>
      </c>
    </row>
    <row r="74" spans="1:42" x14ac:dyDescent="0.25">
      <c r="A74">
        <v>0.71</v>
      </c>
      <c r="B74">
        <v>90.698331747673606</v>
      </c>
      <c r="C74">
        <v>185083.549111653</v>
      </c>
      <c r="D74">
        <v>72.983999999999995</v>
      </c>
      <c r="E74">
        <v>47.067897970855903</v>
      </c>
      <c r="F74">
        <v>39.999999999999702</v>
      </c>
      <c r="G74">
        <v>16.803523209521298</v>
      </c>
      <c r="H74">
        <v>0</v>
      </c>
      <c r="I74">
        <v>62.605999999999803</v>
      </c>
      <c r="J74" s="1">
        <v>-2.2238373247868499E-12</v>
      </c>
      <c r="K74">
        <v>41144.266223407198</v>
      </c>
      <c r="L74">
        <v>52469.522521584899</v>
      </c>
      <c r="M74">
        <v>37635.614084114299</v>
      </c>
      <c r="N74">
        <v>2107.1430793969298</v>
      </c>
      <c r="O74" s="1">
        <v>-1.8437740223475799E-10</v>
      </c>
      <c r="P74">
        <v>51727.003203151602</v>
      </c>
      <c r="Q74" s="1">
        <v>-1.6406556113679401E-9</v>
      </c>
      <c r="R74">
        <v>28.753333559581598</v>
      </c>
      <c r="S74">
        <v>11.963642758331799</v>
      </c>
      <c r="T74">
        <v>18.384678221043199</v>
      </c>
      <c r="U74">
        <v>6.8400782755109102</v>
      </c>
      <c r="V74" s="1">
        <v>-8.8618138435053696E-12</v>
      </c>
      <c r="W74">
        <v>24.7565989332162</v>
      </c>
      <c r="X74" s="1">
        <v>-1.3972509833592901E-12</v>
      </c>
      <c r="Y74">
        <v>75.496252742207801</v>
      </c>
      <c r="Z74">
        <v>1.63114030418259</v>
      </c>
      <c r="AA74">
        <v>23.6361801040652</v>
      </c>
      <c r="AB74">
        <v>3.7800127605499698</v>
      </c>
      <c r="AC74">
        <v>0</v>
      </c>
      <c r="AD74">
        <v>29.8372191795298</v>
      </c>
      <c r="AE74" s="1">
        <v>-1.1842480523792899E-12</v>
      </c>
      <c r="AF74">
        <v>4450429.8076531496</v>
      </c>
      <c r="AG74">
        <v>9826641.1183390897</v>
      </c>
      <c r="AH74">
        <v>78018932.805181801</v>
      </c>
      <c r="AI74">
        <v>2240770.82491265</v>
      </c>
      <c r="AJ74" s="1">
        <v>-2.6822090148925702E-7</v>
      </c>
      <c r="AK74">
        <v>33415134.216743302</v>
      </c>
      <c r="AL74" s="1">
        <v>-1.7193872044563301E-6</v>
      </c>
      <c r="AM74">
        <f t="shared" si="3"/>
        <v>90.698331747673606</v>
      </c>
      <c r="AN74" s="2">
        <f t="shared" si="4"/>
        <v>0.68518645599051353</v>
      </c>
      <c r="AO74">
        <f t="shared" si="5"/>
        <v>127951908.77282801</v>
      </c>
      <c r="AP74" s="2">
        <f>(Sheet4!$A$26-AO74)/Sheet4!$A$26</f>
        <v>0.72999345277349093</v>
      </c>
    </row>
    <row r="75" spans="1:42" x14ac:dyDescent="0.25">
      <c r="A75">
        <v>0.72</v>
      </c>
      <c r="B75">
        <v>95.398158467163299</v>
      </c>
      <c r="C75">
        <v>200133.538620957</v>
      </c>
      <c r="D75">
        <v>72.984000000000293</v>
      </c>
      <c r="E75">
        <v>36.629237350462397</v>
      </c>
      <c r="F75">
        <v>0</v>
      </c>
      <c r="G75">
        <v>22.524000000000001</v>
      </c>
      <c r="H75">
        <v>31.936199999999101</v>
      </c>
      <c r="I75">
        <v>62.606000000002197</v>
      </c>
      <c r="J75">
        <v>32.057399999999902</v>
      </c>
      <c r="K75">
        <v>41144.266223407103</v>
      </c>
      <c r="L75">
        <v>42577.041695313201</v>
      </c>
      <c r="M75">
        <v>0</v>
      </c>
      <c r="N75">
        <v>10402.673704434401</v>
      </c>
      <c r="O75">
        <v>24637.920875946798</v>
      </c>
      <c r="P75">
        <v>51727.0032031515</v>
      </c>
      <c r="Q75">
        <v>29644.632918704399</v>
      </c>
      <c r="R75">
        <v>28.753333559581701</v>
      </c>
      <c r="S75">
        <v>10.2204667774638</v>
      </c>
      <c r="T75">
        <v>0</v>
      </c>
      <c r="U75">
        <v>7.40037098622554</v>
      </c>
      <c r="V75">
        <v>12.4305926682765</v>
      </c>
      <c r="W75">
        <v>24.756598933217202</v>
      </c>
      <c r="X75">
        <v>11.836795542398299</v>
      </c>
      <c r="Y75">
        <v>75.496252742208895</v>
      </c>
      <c r="Z75">
        <v>2.1902053261097101</v>
      </c>
      <c r="AA75" s="1">
        <v>1.8545165403338599E-12</v>
      </c>
      <c r="AB75">
        <v>4.5050168465545797</v>
      </c>
      <c r="AC75">
        <v>3.7280616332781999</v>
      </c>
      <c r="AD75">
        <v>29.837219179530599</v>
      </c>
      <c r="AE75">
        <v>17.0011378181912</v>
      </c>
      <c r="AF75">
        <v>4450429.80765309</v>
      </c>
      <c r="AG75">
        <v>4577573.8068757197</v>
      </c>
      <c r="AH75">
        <v>0</v>
      </c>
      <c r="AI75">
        <v>10025832.7672066</v>
      </c>
      <c r="AJ75">
        <v>47974342.322888099</v>
      </c>
      <c r="AK75">
        <v>33415134.216744602</v>
      </c>
      <c r="AL75">
        <v>37534781.643414602</v>
      </c>
      <c r="AM75">
        <f t="shared" si="3"/>
        <v>95.398158467163299</v>
      </c>
      <c r="AN75" s="2">
        <f t="shared" si="4"/>
        <v>0.66051797615042906</v>
      </c>
      <c r="AO75">
        <f t="shared" si="5"/>
        <v>137978094.56478271</v>
      </c>
      <c r="AP75" s="2">
        <f>(Sheet4!$A$26-AO75)/Sheet4!$A$26</f>
        <v>0.70883600515507728</v>
      </c>
    </row>
    <row r="76" spans="1:42" x14ac:dyDescent="0.25">
      <c r="A76">
        <v>0.73</v>
      </c>
      <c r="B76">
        <v>95.398158467163299</v>
      </c>
      <c r="C76">
        <v>200133.53862096</v>
      </c>
      <c r="D76">
        <v>72.984000000000293</v>
      </c>
      <c r="E76">
        <v>36.629237350462397</v>
      </c>
      <c r="F76">
        <v>0</v>
      </c>
      <c r="G76">
        <v>22.524000000000001</v>
      </c>
      <c r="H76">
        <v>31.936199999999101</v>
      </c>
      <c r="I76">
        <v>62.606000000002197</v>
      </c>
      <c r="J76">
        <v>32.057399999999902</v>
      </c>
      <c r="K76">
        <v>41144.266223407103</v>
      </c>
      <c r="L76">
        <v>42577.041695313201</v>
      </c>
      <c r="M76">
        <v>0</v>
      </c>
      <c r="N76">
        <v>10402.673704434599</v>
      </c>
      <c r="O76">
        <v>24637.9208759475</v>
      </c>
      <c r="P76">
        <v>51727.003203153698</v>
      </c>
      <c r="Q76">
        <v>29644.632918704399</v>
      </c>
      <c r="R76">
        <v>28.753333559581701</v>
      </c>
      <c r="S76">
        <v>10.2204667774638</v>
      </c>
      <c r="T76">
        <v>0</v>
      </c>
      <c r="U76">
        <v>7.40037098622554</v>
      </c>
      <c r="V76">
        <v>12.4305926682765</v>
      </c>
      <c r="W76">
        <v>24.756598933217202</v>
      </c>
      <c r="X76">
        <v>11.836795542398299</v>
      </c>
      <c r="Y76">
        <v>75.496252742208895</v>
      </c>
      <c r="Z76">
        <v>2.1902053261097101</v>
      </c>
      <c r="AA76" s="1">
        <v>1.8545165403338599E-12</v>
      </c>
      <c r="AB76">
        <v>4.5050168465545797</v>
      </c>
      <c r="AC76">
        <v>3.7280616332781999</v>
      </c>
      <c r="AD76">
        <v>29.8372191795311</v>
      </c>
      <c r="AE76">
        <v>17.0011378181912</v>
      </c>
      <c r="AF76">
        <v>4450429.80765309</v>
      </c>
      <c r="AG76">
        <v>4577573.8068757197</v>
      </c>
      <c r="AH76" s="1">
        <v>-1.3287149158713799E-6</v>
      </c>
      <c r="AI76">
        <v>10025832.7672066</v>
      </c>
      <c r="AJ76">
        <v>47974342.322888203</v>
      </c>
      <c r="AK76">
        <v>33415134.216744602</v>
      </c>
      <c r="AL76">
        <v>37534781.643414602</v>
      </c>
      <c r="AM76">
        <f t="shared" si="3"/>
        <v>95.398158467163299</v>
      </c>
      <c r="AN76" s="2">
        <f t="shared" si="4"/>
        <v>0.66051797615043217</v>
      </c>
      <c r="AO76">
        <f t="shared" si="5"/>
        <v>137978094.56478149</v>
      </c>
      <c r="AP76" s="2">
        <f>(Sheet4!$A$26-AO76)/Sheet4!$A$26</f>
        <v>0.70883600515507983</v>
      </c>
    </row>
    <row r="77" spans="1:42" x14ac:dyDescent="0.25">
      <c r="A77">
        <v>0.74</v>
      </c>
      <c r="B77">
        <v>95.3981585901805</v>
      </c>
      <c r="C77">
        <v>200133.538620962</v>
      </c>
      <c r="D77">
        <v>72.984000000000293</v>
      </c>
      <c r="E77">
        <v>36.629237350462397</v>
      </c>
      <c r="F77">
        <v>0</v>
      </c>
      <c r="G77">
        <v>22.524000000000001</v>
      </c>
      <c r="H77">
        <v>31.936199999999101</v>
      </c>
      <c r="I77">
        <v>62.606000000001302</v>
      </c>
      <c r="J77">
        <v>32.057399999999902</v>
      </c>
      <c r="K77">
        <v>41144.266223409402</v>
      </c>
      <c r="L77">
        <v>42577.041695313201</v>
      </c>
      <c r="M77">
        <v>0</v>
      </c>
      <c r="N77">
        <v>10402.673704434699</v>
      </c>
      <c r="O77">
        <v>24637.920875947701</v>
      </c>
      <c r="P77">
        <v>51727.003203152897</v>
      </c>
      <c r="Q77">
        <v>29644.632918704399</v>
      </c>
      <c r="R77">
        <v>28.753333559581701</v>
      </c>
      <c r="S77">
        <v>10.2204667774638</v>
      </c>
      <c r="T77">
        <v>0</v>
      </c>
      <c r="U77">
        <v>7.4003711092432001</v>
      </c>
      <c r="V77">
        <v>12.4305926682765</v>
      </c>
      <c r="W77">
        <v>24.7565989332169</v>
      </c>
      <c r="X77">
        <v>11.836795542398299</v>
      </c>
      <c r="Y77">
        <v>75.496252742208796</v>
      </c>
      <c r="Z77">
        <v>2.1902053261097101</v>
      </c>
      <c r="AA77" s="1">
        <v>1.8545165403338599E-12</v>
      </c>
      <c r="AB77">
        <v>4.5050168465546001</v>
      </c>
      <c r="AC77">
        <v>3.7280616332781902</v>
      </c>
      <c r="AD77">
        <v>29.8372191795305</v>
      </c>
      <c r="AE77">
        <v>17.0011378181912</v>
      </c>
      <c r="AF77">
        <v>4450429.8076531002</v>
      </c>
      <c r="AG77">
        <v>4577573.8068757197</v>
      </c>
      <c r="AH77" s="1">
        <v>-1.3287149158713799E-6</v>
      </c>
      <c r="AI77">
        <v>10025832.7672066</v>
      </c>
      <c r="AJ77">
        <v>47974342.322888099</v>
      </c>
      <c r="AK77">
        <v>33415134.216744099</v>
      </c>
      <c r="AL77">
        <v>37534781.643414602</v>
      </c>
      <c r="AM77">
        <f t="shared" si="3"/>
        <v>95.3981585901805</v>
      </c>
      <c r="AN77" s="2">
        <f t="shared" si="4"/>
        <v>0.66051797615043362</v>
      </c>
      <c r="AO77">
        <f t="shared" si="5"/>
        <v>137978094.56478089</v>
      </c>
      <c r="AP77" s="2">
        <f>(Sheet4!$A$26-AO77)/Sheet4!$A$26</f>
        <v>0.70883600515508105</v>
      </c>
    </row>
    <row r="78" spans="1:42" x14ac:dyDescent="0.25">
      <c r="A78">
        <v>0.75</v>
      </c>
      <c r="B78">
        <v>95.808098731176599</v>
      </c>
      <c r="C78">
        <v>204107.59995302401</v>
      </c>
      <c r="D78">
        <v>72.984000000008095</v>
      </c>
      <c r="E78">
        <v>40.822713007236402</v>
      </c>
      <c r="F78">
        <v>0</v>
      </c>
      <c r="G78">
        <v>22.524000000000001</v>
      </c>
      <c r="H78">
        <v>31.936199999999801</v>
      </c>
      <c r="I78">
        <v>62.605999999999902</v>
      </c>
      <c r="J78">
        <v>32.057399999999902</v>
      </c>
      <c r="K78">
        <v>41144.266223404396</v>
      </c>
      <c r="L78">
        <v>46551.103027379999</v>
      </c>
      <c r="M78">
        <v>0</v>
      </c>
      <c r="N78">
        <v>10402.673704434699</v>
      </c>
      <c r="O78">
        <v>24637.920875948701</v>
      </c>
      <c r="P78">
        <v>51727.003203151799</v>
      </c>
      <c r="Q78">
        <v>29644.632918704399</v>
      </c>
      <c r="R78">
        <v>28.753333559584</v>
      </c>
      <c r="S78">
        <v>10.630407041475699</v>
      </c>
      <c r="T78">
        <v>0</v>
      </c>
      <c r="U78">
        <v>7.40037098622554</v>
      </c>
      <c r="V78">
        <v>12.4305926682768</v>
      </c>
      <c r="W78">
        <v>24.756598933216001</v>
      </c>
      <c r="X78">
        <v>11.836795542398299</v>
      </c>
      <c r="Y78">
        <v>75.496252742218999</v>
      </c>
      <c r="Z78">
        <v>1.9649552262974599</v>
      </c>
      <c r="AA78" s="1">
        <v>1.8545165403338599E-12</v>
      </c>
      <c r="AB78">
        <v>4.5050168465545797</v>
      </c>
      <c r="AC78">
        <v>3.7280616332783301</v>
      </c>
      <c r="AD78">
        <v>29.837219179529601</v>
      </c>
      <c r="AE78">
        <v>17.0011378181912</v>
      </c>
      <c r="AF78">
        <v>4450429.8076536702</v>
      </c>
      <c r="AG78">
        <v>6122657.9199078297</v>
      </c>
      <c r="AH78" s="1">
        <v>-1.33226762955018E-6</v>
      </c>
      <c r="AI78">
        <v>10025832.7672066</v>
      </c>
      <c r="AJ78">
        <v>47974342.322890103</v>
      </c>
      <c r="AK78">
        <v>33415134.216743398</v>
      </c>
      <c r="AL78">
        <v>37534781.643414602</v>
      </c>
      <c r="AM78">
        <f t="shared" si="3"/>
        <v>95.808098731176599</v>
      </c>
      <c r="AN78" s="2">
        <f t="shared" si="4"/>
        <v>0.65671644313633393</v>
      </c>
      <c r="AO78">
        <f t="shared" si="5"/>
        <v>139523178.67781487</v>
      </c>
      <c r="AP78" s="2">
        <f>(Sheet4!$A$26-AO78)/Sheet4!$A$26</f>
        <v>0.70557553932431694</v>
      </c>
    </row>
    <row r="79" spans="1:42" x14ac:dyDescent="0.25">
      <c r="A79">
        <v>0.76</v>
      </c>
      <c r="B79">
        <v>97.085540047592303</v>
      </c>
      <c r="C79">
        <v>209822.63160597201</v>
      </c>
      <c r="D79">
        <v>72.983999999999995</v>
      </c>
      <c r="E79">
        <v>46.853280759415597</v>
      </c>
      <c r="F79">
        <v>0</v>
      </c>
      <c r="G79">
        <v>22.523999999969401</v>
      </c>
      <c r="H79">
        <v>31.9361999999999</v>
      </c>
      <c r="I79">
        <v>62.605999999999902</v>
      </c>
      <c r="J79">
        <v>32.057399999999902</v>
      </c>
      <c r="K79">
        <v>41144.266223407198</v>
      </c>
      <c r="L79">
        <v>52266.134680331299</v>
      </c>
      <c r="M79">
        <v>0</v>
      </c>
      <c r="N79">
        <v>10402.6737044286</v>
      </c>
      <c r="O79">
        <v>24637.920875948901</v>
      </c>
      <c r="P79">
        <v>51727.003203151697</v>
      </c>
      <c r="Q79">
        <v>29644.632918704399</v>
      </c>
      <c r="R79">
        <v>28.753333559581598</v>
      </c>
      <c r="S79">
        <v>11.9078483578961</v>
      </c>
      <c r="T79">
        <v>0</v>
      </c>
      <c r="U79">
        <v>7.40037098622303</v>
      </c>
      <c r="V79">
        <v>12.430592668276701</v>
      </c>
      <c r="W79">
        <v>24.756598933216299</v>
      </c>
      <c r="X79">
        <v>11.836795542398299</v>
      </c>
      <c r="Y79">
        <v>75.496252742207801</v>
      </c>
      <c r="Z79">
        <v>1.6426119304256499</v>
      </c>
      <c r="AA79" s="1">
        <v>1.8545165403338599E-12</v>
      </c>
      <c r="AB79">
        <v>4.50501684654441</v>
      </c>
      <c r="AC79">
        <v>3.7280616332783301</v>
      </c>
      <c r="AD79">
        <v>29.837219179529601</v>
      </c>
      <c r="AE79">
        <v>17.0011378181912</v>
      </c>
      <c r="AF79">
        <v>4450429.8076531496</v>
      </c>
      <c r="AG79">
        <v>9666527.2552144099</v>
      </c>
      <c r="AH79" s="1">
        <v>-1.3340439863895801E-6</v>
      </c>
      <c r="AI79">
        <v>10025832.7671677</v>
      </c>
      <c r="AJ79">
        <v>47974342.3228902</v>
      </c>
      <c r="AK79">
        <v>33415134.216743398</v>
      </c>
      <c r="AL79">
        <v>37534781.643414602</v>
      </c>
      <c r="AM79">
        <f t="shared" si="3"/>
        <v>97.085540047592303</v>
      </c>
      <c r="AN79" s="2">
        <f t="shared" si="4"/>
        <v>0.64799708853160642</v>
      </c>
      <c r="AO79">
        <f t="shared" si="5"/>
        <v>143067048.01308212</v>
      </c>
      <c r="AP79" s="2">
        <f>(Sheet4!$A$26-AO79)/Sheet4!$A$26</f>
        <v>0.69809719896804867</v>
      </c>
    </row>
    <row r="80" spans="1:42" x14ac:dyDescent="0.25">
      <c r="A80">
        <v>0.77</v>
      </c>
      <c r="B80">
        <v>98.362981364007894</v>
      </c>
      <c r="C80">
        <v>206569.36946161499</v>
      </c>
      <c r="D80">
        <v>72.983999999999995</v>
      </c>
      <c r="E80">
        <v>36.7289780172352</v>
      </c>
      <c r="F80">
        <v>0</v>
      </c>
      <c r="G80">
        <v>22.523999999999901</v>
      </c>
      <c r="H80">
        <v>31.936199999999999</v>
      </c>
      <c r="I80">
        <v>62.606000000001004</v>
      </c>
      <c r="J80">
        <v>35.161072723427097</v>
      </c>
      <c r="K80">
        <v>41144.266223407198</v>
      </c>
      <c r="L80">
        <v>42671.563652634301</v>
      </c>
      <c r="M80">
        <v>0</v>
      </c>
      <c r="N80">
        <v>10402.6737044285</v>
      </c>
      <c r="O80">
        <v>24637.920875948901</v>
      </c>
      <c r="P80">
        <v>51727.003203152199</v>
      </c>
      <c r="Q80">
        <v>35985.941802044399</v>
      </c>
      <c r="R80">
        <v>28.753333559581598</v>
      </c>
      <c r="S80">
        <v>10.2302170940546</v>
      </c>
      <c r="T80">
        <v>0</v>
      </c>
      <c r="U80">
        <v>7.4003709862255898</v>
      </c>
      <c r="V80">
        <v>12.430592668276899</v>
      </c>
      <c r="W80">
        <v>24.756598933216701</v>
      </c>
      <c r="X80">
        <v>14.7918681226523</v>
      </c>
      <c r="Y80">
        <v>75.496252742207801</v>
      </c>
      <c r="Z80">
        <v>2.1848015619902301</v>
      </c>
      <c r="AA80" s="1">
        <v>1.8545165403338599E-12</v>
      </c>
      <c r="AB80">
        <v>4.5050168465545797</v>
      </c>
      <c r="AC80">
        <v>3.7280616332783501</v>
      </c>
      <c r="AD80">
        <v>29.837219179531001</v>
      </c>
      <c r="AE80">
        <v>20.9363957834485</v>
      </c>
      <c r="AF80">
        <v>4450429.8076531496</v>
      </c>
      <c r="AG80">
        <v>4589233.1474338602</v>
      </c>
      <c r="AH80" s="1">
        <v>-1.3375967000683799E-6</v>
      </c>
      <c r="AI80">
        <v>10025832.7672066</v>
      </c>
      <c r="AJ80">
        <v>47974342.322890401</v>
      </c>
      <c r="AK80">
        <v>33415134.216743901</v>
      </c>
      <c r="AL80">
        <v>47644040.741034701</v>
      </c>
      <c r="AM80">
        <f t="shared" si="3"/>
        <v>98.362981364007894</v>
      </c>
      <c r="AN80" s="2">
        <f t="shared" si="4"/>
        <v>0.63561641561325188</v>
      </c>
      <c r="AO80">
        <f t="shared" si="5"/>
        <v>148099013.00296128</v>
      </c>
      <c r="AP80" s="2">
        <f>(Sheet4!$A$26-AO80)/Sheet4!$A$26</f>
        <v>0.68747865090797877</v>
      </c>
    </row>
    <row r="81" spans="1:42" x14ac:dyDescent="0.25">
      <c r="A81">
        <v>0.78</v>
      </c>
      <c r="B81">
        <v>99.640422680423598</v>
      </c>
      <c r="C81">
        <v>214405.22051274899</v>
      </c>
      <c r="D81">
        <v>72.983999999999995</v>
      </c>
      <c r="E81">
        <v>44.811406053700203</v>
      </c>
      <c r="F81">
        <v>0</v>
      </c>
      <c r="G81">
        <v>22.523999999999202</v>
      </c>
      <c r="H81">
        <v>31.936199999999999</v>
      </c>
      <c r="I81">
        <v>62.605999999999902</v>
      </c>
      <c r="J81">
        <v>35.274700301119204</v>
      </c>
      <c r="K81">
        <v>41144.266223409402</v>
      </c>
      <c r="L81">
        <v>50331.096545603898</v>
      </c>
      <c r="M81">
        <v>0</v>
      </c>
      <c r="N81">
        <v>10402.6737044332</v>
      </c>
      <c r="O81">
        <v>24637.920875948901</v>
      </c>
      <c r="P81">
        <v>51727.003203151697</v>
      </c>
      <c r="Q81">
        <v>36162.259960201598</v>
      </c>
      <c r="R81">
        <v>28.7533335595813</v>
      </c>
      <c r="S81">
        <v>11.3770182064655</v>
      </c>
      <c r="T81">
        <v>0</v>
      </c>
      <c r="U81">
        <v>7.40037098622558</v>
      </c>
      <c r="V81">
        <v>12.4305926682883</v>
      </c>
      <c r="W81">
        <v>24.756598933216299</v>
      </c>
      <c r="X81">
        <v>14.922508326646501</v>
      </c>
      <c r="Y81">
        <v>75.496252742207801</v>
      </c>
      <c r="Z81">
        <v>1.7517533329345101</v>
      </c>
      <c r="AA81" s="1">
        <v>1.8545165403338599E-12</v>
      </c>
      <c r="AB81">
        <v>4.5050168465543203</v>
      </c>
      <c r="AC81">
        <v>3.7280616332783501</v>
      </c>
      <c r="AD81">
        <v>29.8372191795298</v>
      </c>
      <c r="AE81">
        <v>21.0689497749641</v>
      </c>
      <c r="AF81">
        <v>4450429.8076531496</v>
      </c>
      <c r="AG81">
        <v>8143199.0703282095</v>
      </c>
      <c r="AH81" s="1">
        <v>-1.34114941374718E-6</v>
      </c>
      <c r="AI81">
        <v>10025832.767205199</v>
      </c>
      <c r="AJ81">
        <v>47974342.322890498</v>
      </c>
      <c r="AK81">
        <v>33415134.216743398</v>
      </c>
      <c r="AL81">
        <v>48014147.619525596</v>
      </c>
      <c r="AM81">
        <f t="shared" si="3"/>
        <v>99.640422680423598</v>
      </c>
      <c r="AN81" s="2">
        <f t="shared" si="4"/>
        <v>0.62596160641655563</v>
      </c>
      <c r="AO81">
        <f t="shared" si="5"/>
        <v>152023085.80434471</v>
      </c>
      <c r="AP81" s="2">
        <f>(Sheet4!$A$26-AO81)/Sheet4!$A$26</f>
        <v>0.67919799797885272</v>
      </c>
    </row>
    <row r="82" spans="1:42" x14ac:dyDescent="0.25">
      <c r="A82">
        <v>0.79</v>
      </c>
      <c r="B82">
        <v>100.917863996839</v>
      </c>
      <c r="C82">
        <v>219168.33371834899</v>
      </c>
      <c r="D82">
        <v>72.984000000000293</v>
      </c>
      <c r="E82">
        <v>47.067900810241603</v>
      </c>
      <c r="F82">
        <v>0</v>
      </c>
      <c r="G82">
        <v>22.523999999999901</v>
      </c>
      <c r="H82">
        <v>33.3037554760608</v>
      </c>
      <c r="I82">
        <v>62.6060000000003</v>
      </c>
      <c r="J82">
        <v>35.274700301119204</v>
      </c>
      <c r="K82">
        <v>41144.266223407103</v>
      </c>
      <c r="L82">
        <v>52469.525212406101</v>
      </c>
      <c r="M82">
        <v>0</v>
      </c>
      <c r="N82">
        <v>10402.673704434799</v>
      </c>
      <c r="O82">
        <v>27262.605414748101</v>
      </c>
      <c r="P82">
        <v>51727.0032031519</v>
      </c>
      <c r="Q82">
        <v>36162.259960201598</v>
      </c>
      <c r="R82">
        <v>28.753333559581701</v>
      </c>
      <c r="S82">
        <v>11.963643551284401</v>
      </c>
      <c r="T82">
        <v>0</v>
      </c>
      <c r="U82">
        <v>7.40037098622558</v>
      </c>
      <c r="V82">
        <v>13.121408631347499</v>
      </c>
      <c r="W82">
        <v>24.756598941753399</v>
      </c>
      <c r="X82">
        <v>14.922508326646501</v>
      </c>
      <c r="Y82">
        <v>75.496252742208995</v>
      </c>
      <c r="Z82">
        <v>1.6311401524129701</v>
      </c>
      <c r="AA82" s="1">
        <v>1.8545165403338599E-12</v>
      </c>
      <c r="AB82">
        <v>4.5050168465545699</v>
      </c>
      <c r="AC82">
        <v>3.9768116770061201</v>
      </c>
      <c r="AD82">
        <v>29.837219179530099</v>
      </c>
      <c r="AE82">
        <v>21.0689497749641</v>
      </c>
      <c r="AF82">
        <v>4450429.80765309</v>
      </c>
      <c r="AG82">
        <v>9826643.2366455495</v>
      </c>
      <c r="AH82" s="1">
        <v>-1.3269385590319799E-6</v>
      </c>
      <c r="AI82">
        <v>10025832.767206499</v>
      </c>
      <c r="AJ82">
        <v>52107589.265563898</v>
      </c>
      <c r="AK82">
        <v>33415134.2167436</v>
      </c>
      <c r="AL82">
        <v>48014147.619525701</v>
      </c>
      <c r="AM82">
        <f t="shared" si="3"/>
        <v>100.917863996839</v>
      </c>
      <c r="AN82" s="2">
        <f t="shared" si="4"/>
        <v>0.61165018925996217</v>
      </c>
      <c r="AO82">
        <f t="shared" si="5"/>
        <v>157839776.91333699</v>
      </c>
      <c r="AP82" s="2">
        <f>(Sheet4!$A$26-AO82)/Sheet4!$A$26</f>
        <v>0.66692350596318017</v>
      </c>
    </row>
    <row r="83" spans="1:42" x14ac:dyDescent="0.25">
      <c r="A83">
        <v>0.8</v>
      </c>
      <c r="B83">
        <v>102.19530531325501</v>
      </c>
      <c r="C83">
        <v>212927.601883959</v>
      </c>
      <c r="D83">
        <v>72.984000000000293</v>
      </c>
      <c r="E83">
        <v>46.573044325077497</v>
      </c>
      <c r="F83">
        <v>40</v>
      </c>
      <c r="G83">
        <v>14.025288227689</v>
      </c>
      <c r="H83">
        <v>0</v>
      </c>
      <c r="I83">
        <v>62.606000000000002</v>
      </c>
      <c r="J83">
        <v>32.057399999999902</v>
      </c>
      <c r="K83">
        <v>41144.266223407198</v>
      </c>
      <c r="L83">
        <v>52000.560996663902</v>
      </c>
      <c r="M83">
        <v>37635.614084114401</v>
      </c>
      <c r="N83">
        <v>775.524457918184</v>
      </c>
      <c r="O83" s="1">
        <v>-3.8937741919653401E-12</v>
      </c>
      <c r="P83">
        <v>51727.003203151697</v>
      </c>
      <c r="Q83">
        <v>29644.632918704399</v>
      </c>
      <c r="R83">
        <v>28.753333559581801</v>
      </c>
      <c r="S83">
        <v>11.834994745253301</v>
      </c>
      <c r="T83">
        <v>18.384678221043199</v>
      </c>
      <c r="U83">
        <v>6.6289043117673998</v>
      </c>
      <c r="V83" s="1">
        <v>-5.4085653056895603E-12</v>
      </c>
      <c r="W83">
        <v>24.756598933216299</v>
      </c>
      <c r="X83">
        <v>11.836795542398299</v>
      </c>
      <c r="Y83">
        <v>75.496252742209094</v>
      </c>
      <c r="Z83">
        <v>1.65759100695376</v>
      </c>
      <c r="AA83">
        <v>23.636180104065399</v>
      </c>
      <c r="AB83">
        <v>4.2911018287834501</v>
      </c>
      <c r="AC83">
        <v>0</v>
      </c>
      <c r="AD83">
        <v>29.837219179529601</v>
      </c>
      <c r="AE83">
        <v>17.0011378181912</v>
      </c>
      <c r="AF83">
        <v>4450429.8076530797</v>
      </c>
      <c r="AG83">
        <v>9457458.5706059597</v>
      </c>
      <c r="AH83">
        <v>78018934.338996306</v>
      </c>
      <c r="AI83">
        <v>0</v>
      </c>
      <c r="AJ83" s="1">
        <v>-2.8312206268310499E-7</v>
      </c>
      <c r="AK83">
        <v>33415134.216743398</v>
      </c>
      <c r="AL83">
        <v>37534781.643414602</v>
      </c>
      <c r="AM83">
        <f t="shared" si="3"/>
        <v>102.19530531325501</v>
      </c>
      <c r="AN83" s="2">
        <f t="shared" si="4"/>
        <v>0.59925722249834035</v>
      </c>
      <c r="AO83">
        <f t="shared" si="5"/>
        <v>162876738.57741308</v>
      </c>
      <c r="AP83" s="2">
        <f>(Sheet4!$A$26-AO83)/Sheet4!$A$26</f>
        <v>0.65629441382635156</v>
      </c>
    </row>
    <row r="84" spans="1:42" x14ac:dyDescent="0.25">
      <c r="A84">
        <v>0.81</v>
      </c>
      <c r="B84">
        <v>103.47274662967</v>
      </c>
      <c r="C84">
        <v>216580.61830840199</v>
      </c>
      <c r="D84">
        <v>72.983999999999995</v>
      </c>
      <c r="E84">
        <v>47.067900810241603</v>
      </c>
      <c r="F84">
        <v>40.000000005762502</v>
      </c>
      <c r="G84">
        <v>14.025288227689</v>
      </c>
      <c r="H84">
        <v>0</v>
      </c>
      <c r="I84">
        <v>62.606000000000002</v>
      </c>
      <c r="J84">
        <v>33.473403715784002</v>
      </c>
      <c r="K84">
        <v>41144.266223407198</v>
      </c>
      <c r="L84">
        <v>52469.525212406101</v>
      </c>
      <c r="M84">
        <v>37635.614087645903</v>
      </c>
      <c r="N84">
        <v>775.52445791818502</v>
      </c>
      <c r="O84" s="1">
        <v>1.5568936140297699E-9</v>
      </c>
      <c r="P84">
        <v>51727.003203151697</v>
      </c>
      <c r="Q84">
        <v>32828.685123871197</v>
      </c>
      <c r="R84">
        <v>28.7533335595813</v>
      </c>
      <c r="S84">
        <v>11.963643551284401</v>
      </c>
      <c r="T84">
        <v>18.384680076365399</v>
      </c>
      <c r="U84">
        <v>6.6289043117673998</v>
      </c>
      <c r="V84" s="1">
        <v>5.63001909695248E-10</v>
      </c>
      <c r="W84">
        <v>24.756598934378399</v>
      </c>
      <c r="X84">
        <v>12.985586195730599</v>
      </c>
      <c r="Y84">
        <v>75.496252742207801</v>
      </c>
      <c r="Z84">
        <v>1.6311401524129601</v>
      </c>
      <c r="AA84">
        <v>23.636180110516499</v>
      </c>
      <c r="AB84">
        <v>4.2911018287834501</v>
      </c>
      <c r="AC84">
        <v>0</v>
      </c>
      <c r="AD84">
        <v>29.837219179529701</v>
      </c>
      <c r="AE84">
        <v>18.895030226524401</v>
      </c>
      <c r="AF84">
        <v>4450429.8076531496</v>
      </c>
      <c r="AG84">
        <v>9826643.2366455309</v>
      </c>
      <c r="AH84">
        <v>78018937.703264996</v>
      </c>
      <c r="AI84">
        <v>0</v>
      </c>
      <c r="AJ84">
        <v>0</v>
      </c>
      <c r="AK84">
        <v>33415134.216743398</v>
      </c>
      <c r="AL84">
        <v>42146978.135010801</v>
      </c>
      <c r="AM84">
        <f t="shared" si="3"/>
        <v>103.47274662967</v>
      </c>
      <c r="AN84" s="2">
        <f t="shared" si="4"/>
        <v>0.58700099802732353</v>
      </c>
      <c r="AO84">
        <f t="shared" si="5"/>
        <v>167858123.09931788</v>
      </c>
      <c r="AP84" s="2">
        <f>(Sheet4!$A$26-AO84)/Sheet4!$A$26</f>
        <v>0.64578260163013745</v>
      </c>
    </row>
    <row r="85" spans="1:42" x14ac:dyDescent="0.25">
      <c r="A85">
        <v>0.82</v>
      </c>
      <c r="B85">
        <v>104.750187946086</v>
      </c>
      <c r="C85">
        <v>217510.19078479701</v>
      </c>
      <c r="D85">
        <v>72.984000000000293</v>
      </c>
      <c r="E85">
        <v>44.531169619417398</v>
      </c>
      <c r="F85">
        <v>39.999999999999702</v>
      </c>
      <c r="G85">
        <v>14.025288227689</v>
      </c>
      <c r="H85">
        <v>0</v>
      </c>
      <c r="I85">
        <v>62.605999999999803</v>
      </c>
      <c r="J85">
        <v>35.274700301119204</v>
      </c>
      <c r="K85">
        <v>41144.266223407198</v>
      </c>
      <c r="L85">
        <v>50065.5228619888</v>
      </c>
      <c r="M85">
        <v>37635.614084113302</v>
      </c>
      <c r="N85">
        <v>775.524457918184</v>
      </c>
      <c r="O85" s="1">
        <v>4.57248461316339E-10</v>
      </c>
      <c r="P85">
        <v>51727.003197167804</v>
      </c>
      <c r="Q85">
        <v>36162.259960201598</v>
      </c>
      <c r="R85">
        <v>28.753333559581701</v>
      </c>
      <c r="S85">
        <v>11.304164593836701</v>
      </c>
      <c r="T85">
        <v>18.384678221043401</v>
      </c>
      <c r="U85">
        <v>6.6289043117673998</v>
      </c>
      <c r="V85" s="1">
        <v>-5.7998050806418097E-12</v>
      </c>
      <c r="W85">
        <v>24.7565989332162</v>
      </c>
      <c r="X85">
        <v>14.922508326646501</v>
      </c>
      <c r="Y85">
        <v>75.496252742209094</v>
      </c>
      <c r="Z85">
        <v>1.7667324094596699</v>
      </c>
      <c r="AA85">
        <v>23.6361801040652</v>
      </c>
      <c r="AB85">
        <v>4.2911018287834501</v>
      </c>
      <c r="AC85">
        <v>0</v>
      </c>
      <c r="AD85">
        <v>29.837219179529502</v>
      </c>
      <c r="AE85">
        <v>21.0689497749641</v>
      </c>
      <c r="AF85">
        <v>4450429.8076530797</v>
      </c>
      <c r="AG85">
        <v>7934130.3857609704</v>
      </c>
      <c r="AH85">
        <v>78018930.977001294</v>
      </c>
      <c r="AI85">
        <v>0</v>
      </c>
      <c r="AJ85" s="1">
        <v>5.0663948059081999E-7</v>
      </c>
      <c r="AK85">
        <v>33415134.216743302</v>
      </c>
      <c r="AL85">
        <v>48014147.619525701</v>
      </c>
      <c r="AM85">
        <f t="shared" si="3"/>
        <v>104.750187946086</v>
      </c>
      <c r="AN85" s="2">
        <f t="shared" si="4"/>
        <v>0.5772217486551493</v>
      </c>
      <c r="AO85">
        <f t="shared" si="5"/>
        <v>171832773.00668484</v>
      </c>
      <c r="AP85" s="2">
        <f>(Sheet4!$A$26-AO85)/Sheet4!$A$26</f>
        <v>0.63739521993169246</v>
      </c>
    </row>
    <row r="86" spans="1:42" x14ac:dyDescent="0.25">
      <c r="A86">
        <v>0.83</v>
      </c>
      <c r="B86">
        <v>106.027629262502</v>
      </c>
      <c r="C86">
        <v>223716.51828491499</v>
      </c>
      <c r="D86">
        <v>72.984000000000293</v>
      </c>
      <c r="E86">
        <v>47.067900810241603</v>
      </c>
      <c r="F86">
        <v>39.999999999999901</v>
      </c>
      <c r="G86">
        <v>17.178162937423799</v>
      </c>
      <c r="H86" s="1">
        <v>1.04628102965064E-11</v>
      </c>
      <c r="I86">
        <v>62.605999999999902</v>
      </c>
      <c r="J86">
        <v>36.7766854580142</v>
      </c>
      <c r="K86">
        <v>41144.266223409402</v>
      </c>
      <c r="L86">
        <v>52469.525212406203</v>
      </c>
      <c r="M86">
        <v>37635.614080744599</v>
      </c>
      <c r="N86">
        <v>2298.7935487490599</v>
      </c>
      <c r="O86" s="1">
        <v>5.2057202992727897E-10</v>
      </c>
      <c r="P86">
        <v>51727.003203151697</v>
      </c>
      <c r="Q86">
        <v>38441.316016453202</v>
      </c>
      <c r="R86">
        <v>28.753333559581801</v>
      </c>
      <c r="S86">
        <v>11.963643551284401</v>
      </c>
      <c r="T86">
        <v>18.384679190821998</v>
      </c>
      <c r="U86">
        <v>6.8685546847542902</v>
      </c>
      <c r="V86" s="1">
        <v>-3.8787706716022401E-12</v>
      </c>
      <c r="W86">
        <v>24.756598933216299</v>
      </c>
      <c r="X86">
        <v>15.300819342847101</v>
      </c>
      <c r="Y86">
        <v>75.496252742209094</v>
      </c>
      <c r="Z86">
        <v>1.6311401524129601</v>
      </c>
      <c r="AA86">
        <v>23.636180104065399</v>
      </c>
      <c r="AB86">
        <v>3.7142577515842099</v>
      </c>
      <c r="AC86" s="1">
        <v>1.6469383529286599E-12</v>
      </c>
      <c r="AD86">
        <v>29.837219179529601</v>
      </c>
      <c r="AE86">
        <v>22.350754561530898</v>
      </c>
      <c r="AF86">
        <v>4450429.8076530797</v>
      </c>
      <c r="AG86">
        <v>9826643.2366455309</v>
      </c>
      <c r="AH86">
        <v>78018932.814612895</v>
      </c>
      <c r="AI86">
        <v>2542934.5287125702</v>
      </c>
      <c r="AJ86">
        <v>0</v>
      </c>
      <c r="AK86">
        <v>33415134.216743398</v>
      </c>
      <c r="AL86">
        <v>52906402.2046239</v>
      </c>
      <c r="AM86">
        <f t="shared" si="3"/>
        <v>106.027629262502</v>
      </c>
      <c r="AN86" s="2">
        <f t="shared" si="4"/>
        <v>0.5542718175471385</v>
      </c>
      <c r="AO86">
        <f t="shared" si="5"/>
        <v>181160476.80899137</v>
      </c>
      <c r="AP86" s="2">
        <f>(Sheet4!$A$26-AO86)/Sheet4!$A$26</f>
        <v>0.61771172226942694</v>
      </c>
    </row>
    <row r="87" spans="1:42" x14ac:dyDescent="0.25">
      <c r="A87">
        <v>0.84</v>
      </c>
      <c r="B87">
        <v>107.305070578917</v>
      </c>
      <c r="C87">
        <v>227060.14731388699</v>
      </c>
      <c r="D87">
        <v>72.984000000000407</v>
      </c>
      <c r="E87">
        <v>36.629237350462397</v>
      </c>
      <c r="F87">
        <v>40</v>
      </c>
      <c r="G87">
        <v>30.670175398969199</v>
      </c>
      <c r="H87">
        <v>0</v>
      </c>
      <c r="I87">
        <v>62.606000000000002</v>
      </c>
      <c r="J87">
        <v>32.057399999999902</v>
      </c>
      <c r="K87">
        <v>41144.266223407103</v>
      </c>
      <c r="L87">
        <v>42577.041695313201</v>
      </c>
      <c r="M87">
        <v>37635.614087267</v>
      </c>
      <c r="N87">
        <v>24331.589186092799</v>
      </c>
      <c r="O87" s="1">
        <v>-4.8917809898332701E-8</v>
      </c>
      <c r="P87">
        <v>51727.003203151697</v>
      </c>
      <c r="Q87">
        <v>29644.632918704399</v>
      </c>
      <c r="R87">
        <v>28.753333559581801</v>
      </c>
      <c r="S87">
        <v>10.2204667774638</v>
      </c>
      <c r="T87">
        <v>18.384678221043</v>
      </c>
      <c r="U87">
        <v>13.353197545152399</v>
      </c>
      <c r="V87" s="1">
        <v>6.1989247004533398E-11</v>
      </c>
      <c r="W87">
        <v>24.756598933216299</v>
      </c>
      <c r="X87">
        <v>11.836795542398299</v>
      </c>
      <c r="Y87">
        <v>75.496252742209293</v>
      </c>
      <c r="Z87">
        <v>2.1902053261097101</v>
      </c>
      <c r="AA87">
        <v>23.636180104065399</v>
      </c>
      <c r="AB87">
        <v>7.2206577769180997</v>
      </c>
      <c r="AC87">
        <v>0</v>
      </c>
      <c r="AD87">
        <v>29.8372191795298</v>
      </c>
      <c r="AE87">
        <v>17.0011378181912</v>
      </c>
      <c r="AF87">
        <v>4450429.8076530704</v>
      </c>
      <c r="AG87">
        <v>4577573.8068757197</v>
      </c>
      <c r="AH87">
        <v>78018938.647210196</v>
      </c>
      <c r="AI87">
        <v>26724999.322677001</v>
      </c>
      <c r="AJ87" s="1">
        <v>-2.8312206268310499E-7</v>
      </c>
      <c r="AK87">
        <v>33415134.216743398</v>
      </c>
      <c r="AL87">
        <v>37534781.643414602</v>
      </c>
      <c r="AM87">
        <f t="shared" si="3"/>
        <v>107.305070578917</v>
      </c>
      <c r="AN87" s="2">
        <f t="shared" si="4"/>
        <v>0.54550937804774025</v>
      </c>
      <c r="AO87">
        <f t="shared" si="5"/>
        <v>184721857.4445737</v>
      </c>
      <c r="AP87" s="2">
        <f>(Sheet4!$A$26-AO87)/Sheet4!$A$26</f>
        <v>0.61019642923475881</v>
      </c>
    </row>
    <row r="88" spans="1:42" x14ac:dyDescent="0.25">
      <c r="A88">
        <v>0.85</v>
      </c>
      <c r="B88">
        <v>108.582511895333</v>
      </c>
      <c r="C88">
        <v>228604.988235798</v>
      </c>
      <c r="D88">
        <v>72.984000000000293</v>
      </c>
      <c r="E88">
        <v>37.725168061896099</v>
      </c>
      <c r="F88">
        <v>40</v>
      </c>
      <c r="G88">
        <v>31.0261872350885</v>
      </c>
      <c r="H88">
        <v>0</v>
      </c>
      <c r="I88">
        <v>62.606000000000002</v>
      </c>
      <c r="J88">
        <v>32.057399999999902</v>
      </c>
      <c r="K88">
        <v>41144.266223407198</v>
      </c>
      <c r="L88">
        <v>43615.630259884398</v>
      </c>
      <c r="M88">
        <v>37635.614084114401</v>
      </c>
      <c r="N88">
        <v>24837.8415465377</v>
      </c>
      <c r="O88" s="1">
        <v>-1.1003126011037701E-9</v>
      </c>
      <c r="P88">
        <v>51727.003203151697</v>
      </c>
      <c r="Q88">
        <v>29644.632918704399</v>
      </c>
      <c r="R88">
        <v>28.753333559581801</v>
      </c>
      <c r="S88">
        <v>10.3276013269295</v>
      </c>
      <c r="T88">
        <v>18.384679069251501</v>
      </c>
      <c r="U88">
        <v>14.523503463495899</v>
      </c>
      <c r="V88" s="1">
        <v>4.5993380667239901E-10</v>
      </c>
      <c r="W88">
        <v>24.756598933216299</v>
      </c>
      <c r="X88">
        <v>11.836795542398299</v>
      </c>
      <c r="Y88">
        <v>75.496252742209094</v>
      </c>
      <c r="Z88">
        <v>2.1308298351741199</v>
      </c>
      <c r="AA88">
        <v>23.636180104065399</v>
      </c>
      <c r="AB88">
        <v>7.3393392767028898</v>
      </c>
      <c r="AC88">
        <v>0</v>
      </c>
      <c r="AD88">
        <v>29.8372191795298</v>
      </c>
      <c r="AE88">
        <v>17.0011378181912</v>
      </c>
      <c r="AF88">
        <v>4450429.8076530797</v>
      </c>
      <c r="AG88">
        <v>4962384.4374675602</v>
      </c>
      <c r="AH88">
        <v>78018940.662311703</v>
      </c>
      <c r="AI88">
        <v>27653029.0895795</v>
      </c>
      <c r="AJ88" s="1">
        <v>-5.5134296417236296E-7</v>
      </c>
      <c r="AK88">
        <v>33415134.216743398</v>
      </c>
      <c r="AL88">
        <v>37534781.643414602</v>
      </c>
      <c r="AM88">
        <f t="shared" si="3"/>
        <v>108.582511895333</v>
      </c>
      <c r="AN88" s="2">
        <f t="shared" si="4"/>
        <v>0.54227925372525776</v>
      </c>
      <c r="AO88">
        <f t="shared" si="5"/>
        <v>186034699.85716927</v>
      </c>
      <c r="AP88" s="2">
        <f>(Sheet4!$A$26-AO88)/Sheet4!$A$26</f>
        <v>0.60742604424967195</v>
      </c>
    </row>
    <row r="89" spans="1:42" x14ac:dyDescent="0.25">
      <c r="A89">
        <v>0.86</v>
      </c>
      <c r="B89">
        <v>109.859953211749</v>
      </c>
      <c r="C89">
        <v>236151.673787835</v>
      </c>
      <c r="D89">
        <v>72.984000000000293</v>
      </c>
      <c r="E89">
        <v>45.688518274041002</v>
      </c>
      <c r="F89">
        <v>39.999999999999901</v>
      </c>
      <c r="G89">
        <v>31.0261872350885</v>
      </c>
      <c r="H89" s="1">
        <v>3.4630111697302201E-13</v>
      </c>
      <c r="I89">
        <v>62.606000000000002</v>
      </c>
      <c r="J89">
        <v>32.057399999999902</v>
      </c>
      <c r="K89">
        <v>41144.266223407103</v>
      </c>
      <c r="L89">
        <v>51162.3158119203</v>
      </c>
      <c r="M89">
        <v>37635.614084114299</v>
      </c>
      <c r="N89">
        <v>24837.8415465377</v>
      </c>
      <c r="O89">
        <v>0</v>
      </c>
      <c r="P89">
        <v>51727.0032031515</v>
      </c>
      <c r="Q89">
        <v>29644.632918704399</v>
      </c>
      <c r="R89">
        <v>28.753333559581701</v>
      </c>
      <c r="S89">
        <v>11.605042781843199</v>
      </c>
      <c r="T89">
        <v>18.384678930500002</v>
      </c>
      <c r="U89">
        <v>14.523503463495899</v>
      </c>
      <c r="V89" s="1">
        <v>7.1341332841257099E-10</v>
      </c>
      <c r="W89">
        <v>24.756598933216299</v>
      </c>
      <c r="X89">
        <v>11.836795542398299</v>
      </c>
      <c r="Y89">
        <v>75.496252742208995</v>
      </c>
      <c r="Z89">
        <v>1.7048703103779801</v>
      </c>
      <c r="AA89">
        <v>23.6361801040653</v>
      </c>
      <c r="AB89">
        <v>7.3393392767028898</v>
      </c>
      <c r="AC89">
        <v>0</v>
      </c>
      <c r="AD89">
        <v>29.837219179529601</v>
      </c>
      <c r="AE89">
        <v>17.0011378181912</v>
      </c>
      <c r="AF89">
        <v>4450429.80765309</v>
      </c>
      <c r="AG89">
        <v>8797563.2988547292</v>
      </c>
      <c r="AH89">
        <v>78018936.065683603</v>
      </c>
      <c r="AI89">
        <v>27653029.0895795</v>
      </c>
      <c r="AJ89" s="1">
        <v>4.47034835815429E-7</v>
      </c>
      <c r="AK89">
        <v>33415134.216743398</v>
      </c>
      <c r="AL89">
        <v>37534781.643414602</v>
      </c>
      <c r="AM89">
        <f t="shared" si="3"/>
        <v>109.859953211749</v>
      </c>
      <c r="AN89" s="2">
        <f t="shared" si="4"/>
        <v>0.53284317095195011</v>
      </c>
      <c r="AO89">
        <f t="shared" si="5"/>
        <v>189869874.12192941</v>
      </c>
      <c r="AP89" s="2">
        <f>(Sheet4!$A$26-AO89)/Sheet4!$A$26</f>
        <v>0.59933298670038304</v>
      </c>
    </row>
    <row r="90" spans="1:42" x14ac:dyDescent="0.25">
      <c r="A90">
        <v>0.87</v>
      </c>
      <c r="B90">
        <v>111.13739452816399</v>
      </c>
      <c r="C90">
        <v>240030.68378209899</v>
      </c>
      <c r="D90">
        <v>72.983999999999895</v>
      </c>
      <c r="E90">
        <v>47.067900810241603</v>
      </c>
      <c r="F90">
        <v>40</v>
      </c>
      <c r="G90">
        <v>31.0261872350885</v>
      </c>
      <c r="H90">
        <v>0</v>
      </c>
      <c r="I90">
        <v>62.606000000001004</v>
      </c>
      <c r="J90">
        <v>33.201124712592801</v>
      </c>
      <c r="K90">
        <v>41144.266223409402</v>
      </c>
      <c r="L90">
        <v>52469.525212406101</v>
      </c>
      <c r="M90">
        <v>37635.6140867988</v>
      </c>
      <c r="N90">
        <v>24837.8415465377</v>
      </c>
      <c r="O90" s="1">
        <v>3.5254288377473102E-9</v>
      </c>
      <c r="P90">
        <v>51727.003203152199</v>
      </c>
      <c r="Q90">
        <v>32216.433509791601</v>
      </c>
      <c r="R90">
        <v>28.7533335595813</v>
      </c>
      <c r="S90">
        <v>11.963643551284401</v>
      </c>
      <c r="T90">
        <v>18.384679176220502</v>
      </c>
      <c r="U90">
        <v>14.523503463495899</v>
      </c>
      <c r="V90" s="1">
        <v>4.5656811664684901E-10</v>
      </c>
      <c r="W90">
        <v>24.756598933217699</v>
      </c>
      <c r="X90">
        <v>12.7556358439082</v>
      </c>
      <c r="Y90">
        <v>75.496252742207503</v>
      </c>
      <c r="Z90">
        <v>1.6311401524129701</v>
      </c>
      <c r="AA90">
        <v>23.636180104065399</v>
      </c>
      <c r="AB90">
        <v>7.3393392767028898</v>
      </c>
      <c r="AC90">
        <v>0</v>
      </c>
      <c r="AD90">
        <v>29.837219179530099</v>
      </c>
      <c r="AE90">
        <v>18.530859475173799</v>
      </c>
      <c r="AF90">
        <v>4450429.8076531598</v>
      </c>
      <c r="AG90">
        <v>9826643.2366455402</v>
      </c>
      <c r="AH90">
        <v>78018932.7098113</v>
      </c>
      <c r="AI90">
        <v>27653029.0895795</v>
      </c>
      <c r="AJ90">
        <v>0</v>
      </c>
      <c r="AK90">
        <v>33415134.216743901</v>
      </c>
      <c r="AL90">
        <v>41260113.044717997</v>
      </c>
      <c r="AM90">
        <f t="shared" si="3"/>
        <v>111.13739452816399</v>
      </c>
      <c r="AN90" s="2">
        <f t="shared" si="4"/>
        <v>0.52114540074109295</v>
      </c>
      <c r="AO90">
        <f t="shared" si="5"/>
        <v>194624282.10515139</v>
      </c>
      <c r="AP90" s="2">
        <f>(Sheet4!$A$26-AO90)/Sheet4!$A$26</f>
        <v>0.58930014470554348</v>
      </c>
    </row>
    <row r="91" spans="1:42" x14ac:dyDescent="0.25">
      <c r="A91">
        <v>0.88</v>
      </c>
      <c r="B91">
        <v>112.41483584458</v>
      </c>
      <c r="C91">
        <v>241048.39884146</v>
      </c>
      <c r="D91">
        <v>72.983999999999995</v>
      </c>
      <c r="E91">
        <v>44.173003588564399</v>
      </c>
      <c r="F91">
        <v>39.999999999999901</v>
      </c>
      <c r="G91">
        <v>31.0261872350885</v>
      </c>
      <c r="H91" s="1">
        <v>-8.9676118263273997E-12</v>
      </c>
      <c r="I91">
        <v>62.606000000000002</v>
      </c>
      <c r="J91">
        <v>35.155681870471</v>
      </c>
      <c r="K91">
        <v>41144.266223407198</v>
      </c>
      <c r="L91">
        <v>49726.097075320999</v>
      </c>
      <c r="M91">
        <v>37635.614084114401</v>
      </c>
      <c r="N91">
        <v>24837.841546537598</v>
      </c>
      <c r="O91" s="1">
        <v>-3.4461832190531003E-8</v>
      </c>
      <c r="P91">
        <v>51727.003203151697</v>
      </c>
      <c r="Q91">
        <v>35977.576708962202</v>
      </c>
      <c r="R91">
        <v>28.753333559581399</v>
      </c>
      <c r="S91">
        <v>11.211051471927</v>
      </c>
      <c r="T91">
        <v>18.384678279137699</v>
      </c>
      <c r="U91">
        <v>14.523503463495899</v>
      </c>
      <c r="V91" s="1">
        <v>5.1784174420390304E-10</v>
      </c>
      <c r="W91">
        <v>24.756598933216299</v>
      </c>
      <c r="X91">
        <v>14.785670136704001</v>
      </c>
      <c r="Y91">
        <v>75.496252742207801</v>
      </c>
      <c r="Z91">
        <v>1.7858769450324501</v>
      </c>
      <c r="AA91">
        <v>23.6361801040653</v>
      </c>
      <c r="AB91">
        <v>7.3393392767028898</v>
      </c>
      <c r="AC91" s="1">
        <v>-1.22746257602557E-12</v>
      </c>
      <c r="AD91">
        <v>29.837219179529601</v>
      </c>
      <c r="AE91">
        <v>20.930107001345501</v>
      </c>
      <c r="AF91">
        <v>4450429.8076531496</v>
      </c>
      <c r="AG91">
        <v>7666922.80042376</v>
      </c>
      <c r="AH91">
        <v>78018936.065683007</v>
      </c>
      <c r="AI91">
        <v>27653029.0895795</v>
      </c>
      <c r="AJ91" s="1">
        <v>4.47034835815429E-7</v>
      </c>
      <c r="AK91">
        <v>33415134.216743398</v>
      </c>
      <c r="AL91">
        <v>47626481.695946597</v>
      </c>
      <c r="AM91">
        <f t="shared" si="3"/>
        <v>112.41483584458</v>
      </c>
      <c r="AN91" s="2">
        <f t="shared" si="4"/>
        <v>0.51079533326540894</v>
      </c>
      <c r="AO91">
        <f t="shared" si="5"/>
        <v>198830933.67602989</v>
      </c>
      <c r="AP91" s="2">
        <f>(Sheet4!$A$26-AO91)/Sheet4!$A$26</f>
        <v>0.5804231886919019</v>
      </c>
    </row>
    <row r="92" spans="1:42" x14ac:dyDescent="0.25">
      <c r="A92">
        <v>0.89</v>
      </c>
      <c r="B92">
        <v>113.692277160996</v>
      </c>
      <c r="C92">
        <v>246289.81967166599</v>
      </c>
      <c r="D92">
        <v>72.983999999999995</v>
      </c>
      <c r="E92">
        <v>47.067900810241603</v>
      </c>
      <c r="F92">
        <v>40</v>
      </c>
      <c r="G92">
        <v>31.0261872350885</v>
      </c>
      <c r="H92" s="1">
        <v>6.6736759304272295E-13</v>
      </c>
      <c r="I92">
        <v>62.6060000000003</v>
      </c>
      <c r="J92">
        <v>36.815196501226602</v>
      </c>
      <c r="K92">
        <v>41144.266223407198</v>
      </c>
      <c r="L92">
        <v>52469.525212406101</v>
      </c>
      <c r="M92">
        <v>37635.614084114401</v>
      </c>
      <c r="N92">
        <v>24837.8415465377</v>
      </c>
      <c r="O92">
        <v>0</v>
      </c>
      <c r="P92">
        <v>51727.003203151799</v>
      </c>
      <c r="Q92">
        <v>38475.569402049201</v>
      </c>
      <c r="R92">
        <v>28.753333559581598</v>
      </c>
      <c r="S92">
        <v>11.963643551284401</v>
      </c>
      <c r="T92">
        <v>18.384678279137699</v>
      </c>
      <c r="U92">
        <v>14.523503463495899</v>
      </c>
      <c r="V92" s="1">
        <v>5.2637008172457196E-10</v>
      </c>
      <c r="W92">
        <v>24.756599033450598</v>
      </c>
      <c r="X92">
        <v>15.310519273519301</v>
      </c>
      <c r="Y92">
        <v>75.496252742207801</v>
      </c>
      <c r="Z92">
        <v>1.6311401524129601</v>
      </c>
      <c r="AA92">
        <v>23.636180104065399</v>
      </c>
      <c r="AB92">
        <v>7.3393392767028898</v>
      </c>
      <c r="AC92">
        <v>0</v>
      </c>
      <c r="AD92">
        <v>29.837219179530099</v>
      </c>
      <c r="AE92">
        <v>22.382114255040399</v>
      </c>
      <c r="AF92">
        <v>4450429.8076531496</v>
      </c>
      <c r="AG92">
        <v>9826643.2366455309</v>
      </c>
      <c r="AH92">
        <v>78018937.491473794</v>
      </c>
      <c r="AI92">
        <v>27653029.0895795</v>
      </c>
      <c r="AJ92" s="1">
        <v>4.47034835815429E-7</v>
      </c>
      <c r="AK92">
        <v>33415134.216743499</v>
      </c>
      <c r="AL92">
        <v>53031840.080536596</v>
      </c>
      <c r="AM92">
        <f t="shared" si="3"/>
        <v>113.692277160996</v>
      </c>
      <c r="AN92" s="2">
        <f t="shared" si="4"/>
        <v>0.49218217035138373</v>
      </c>
      <c r="AO92">
        <f t="shared" si="5"/>
        <v>206396013.92263252</v>
      </c>
      <c r="AP92" s="2">
        <f>(Sheet4!$A$26-AO92)/Sheet4!$A$26</f>
        <v>0.56445921272259292</v>
      </c>
    </row>
    <row r="93" spans="1:42" x14ac:dyDescent="0.25">
      <c r="A93">
        <v>0.9</v>
      </c>
      <c r="B93">
        <v>114.96971847741101</v>
      </c>
      <c r="C93">
        <v>238639.52050798299</v>
      </c>
      <c r="D93">
        <v>72.983999999999995</v>
      </c>
      <c r="E93">
        <v>47.067900810241703</v>
      </c>
      <c r="F93">
        <v>39.999999999999901</v>
      </c>
      <c r="G93">
        <v>14.025288227689</v>
      </c>
      <c r="H93">
        <v>31.936199999999101</v>
      </c>
      <c r="I93">
        <v>62.605999999999902</v>
      </c>
      <c r="J93">
        <v>32.3264689958608</v>
      </c>
      <c r="K93">
        <v>41144.266223407103</v>
      </c>
      <c r="L93">
        <v>52469.525212406101</v>
      </c>
      <c r="M93">
        <v>37635.614084358604</v>
      </c>
      <c r="N93">
        <v>775.52445791818502</v>
      </c>
      <c r="O93">
        <v>24637.9208759475</v>
      </c>
      <c r="P93">
        <v>51727.003203151602</v>
      </c>
      <c r="Q93">
        <v>30249.666450794</v>
      </c>
      <c r="R93">
        <v>28.753333559581598</v>
      </c>
      <c r="S93">
        <v>11.963643551284401</v>
      </c>
      <c r="T93">
        <v>18.384679410700901</v>
      </c>
      <c r="U93">
        <v>6.6289043117673998</v>
      </c>
      <c r="V93">
        <v>12.4305926682765</v>
      </c>
      <c r="W93">
        <v>24.756598933216299</v>
      </c>
      <c r="X93">
        <v>12.0519660425845</v>
      </c>
      <c r="Y93">
        <v>75.496252742207801</v>
      </c>
      <c r="Z93">
        <v>1.6311401524129601</v>
      </c>
      <c r="AA93">
        <v>23.636180104065399</v>
      </c>
      <c r="AB93">
        <v>4.2911018287834501</v>
      </c>
      <c r="AC93">
        <v>3.7280616332781999</v>
      </c>
      <c r="AD93">
        <v>29.837219179529601</v>
      </c>
      <c r="AE93">
        <v>17.3610152132138</v>
      </c>
      <c r="AF93">
        <v>4450429.8076531496</v>
      </c>
      <c r="AG93">
        <v>9826643.2366455402</v>
      </c>
      <c r="AH93">
        <v>78018931.268560201</v>
      </c>
      <c r="AI93">
        <v>0</v>
      </c>
      <c r="AJ93">
        <v>47974342.322888203</v>
      </c>
      <c r="AK93">
        <v>33415134.216743398</v>
      </c>
      <c r="AL93">
        <v>38411191.122340001</v>
      </c>
      <c r="AM93">
        <f t="shared" si="3"/>
        <v>114.96971847741101</v>
      </c>
      <c r="AN93" s="2">
        <f t="shared" si="4"/>
        <v>0.47815624153319813</v>
      </c>
      <c r="AO93">
        <f t="shared" si="5"/>
        <v>212096671.97483051</v>
      </c>
      <c r="AP93" s="2">
        <f>(Sheet4!$A$26-AO93)/Sheet4!$A$26</f>
        <v>0.55242957586640673</v>
      </c>
    </row>
    <row r="94" spans="1:42" x14ac:dyDescent="0.25">
      <c r="A94">
        <v>0.91</v>
      </c>
      <c r="B94">
        <v>116.247159793827</v>
      </c>
      <c r="C94">
        <v>236114.513751986</v>
      </c>
      <c r="D94">
        <v>72.983999999999995</v>
      </c>
      <c r="E94">
        <v>38.164447069389503</v>
      </c>
      <c r="F94">
        <v>39.999999962258997</v>
      </c>
      <c r="G94">
        <v>14.025288227689</v>
      </c>
      <c r="H94">
        <v>31.9361999999999</v>
      </c>
      <c r="I94">
        <v>62.605999999999597</v>
      </c>
      <c r="J94">
        <v>35.274700301119204</v>
      </c>
      <c r="K94">
        <v>41144.266223407198</v>
      </c>
      <c r="L94">
        <v>44031.924966364502</v>
      </c>
      <c r="M94">
        <v>37635.614064994399</v>
      </c>
      <c r="N94">
        <v>775.524457918184</v>
      </c>
      <c r="O94">
        <v>24637.920875948901</v>
      </c>
      <c r="P94">
        <v>51727.0032031515</v>
      </c>
      <c r="Q94">
        <v>36162.259960201598</v>
      </c>
      <c r="R94">
        <v>28.753333559581598</v>
      </c>
      <c r="S94">
        <v>10.3705437849394</v>
      </c>
      <c r="T94">
        <v>18.3846782093994</v>
      </c>
      <c r="U94">
        <v>6.6289043117673998</v>
      </c>
      <c r="V94">
        <v>12.430592668276899</v>
      </c>
      <c r="W94">
        <v>24.7565989332162</v>
      </c>
      <c r="X94">
        <v>14.922508326646501</v>
      </c>
      <c r="Y94">
        <v>75.496252742207801</v>
      </c>
      <c r="Z94">
        <v>2.10704370600978</v>
      </c>
      <c r="AA94">
        <v>23.636180061814802</v>
      </c>
      <c r="AB94">
        <v>4.2911018287834501</v>
      </c>
      <c r="AC94">
        <v>3.7280616332783501</v>
      </c>
      <c r="AD94">
        <v>29.8372191795298</v>
      </c>
      <c r="AE94">
        <v>21.0689497749641</v>
      </c>
      <c r="AF94">
        <v>4450429.8076531496</v>
      </c>
      <c r="AG94">
        <v>5126928.8727481198</v>
      </c>
      <c r="AH94">
        <v>78018941.708934397</v>
      </c>
      <c r="AI94">
        <v>0</v>
      </c>
      <c r="AJ94">
        <v>47974342.322890401</v>
      </c>
      <c r="AK94">
        <v>33415134.216743201</v>
      </c>
      <c r="AL94">
        <v>48014147.619525596</v>
      </c>
      <c r="AM94">
        <f t="shared" si="3"/>
        <v>116.247159793827</v>
      </c>
      <c r="AN94" s="2">
        <f t="shared" si="4"/>
        <v>0.46609225331533172</v>
      </c>
      <c r="AO94">
        <f t="shared" si="5"/>
        <v>216999924.54849488</v>
      </c>
      <c r="AP94" s="2">
        <f>(Sheet4!$A$26-AO94)/Sheet4!$A$26</f>
        <v>0.54208263919080668</v>
      </c>
    </row>
    <row r="95" spans="1:42" x14ac:dyDescent="0.25">
      <c r="A95">
        <v>0.92</v>
      </c>
      <c r="B95">
        <v>117.524601110243</v>
      </c>
      <c r="C95">
        <v>243401.442452908</v>
      </c>
      <c r="D95">
        <v>72.983999999999995</v>
      </c>
      <c r="E95">
        <v>45.853698816264497</v>
      </c>
      <c r="F95">
        <v>40</v>
      </c>
      <c r="G95">
        <v>14.025288227689</v>
      </c>
      <c r="H95">
        <v>31.936199999999101</v>
      </c>
      <c r="I95">
        <v>62.605999999999902</v>
      </c>
      <c r="J95">
        <v>35.274700301119204</v>
      </c>
      <c r="K95">
        <v>41144.266223407103</v>
      </c>
      <c r="L95">
        <v>51318.853648165998</v>
      </c>
      <c r="M95">
        <v>37635.614084114401</v>
      </c>
      <c r="N95">
        <v>775.524457918184</v>
      </c>
      <c r="O95">
        <v>24637.920875948799</v>
      </c>
      <c r="P95">
        <v>51727.003203151697</v>
      </c>
      <c r="Q95">
        <v>36162.259960201598</v>
      </c>
      <c r="R95">
        <v>28.753333559581598</v>
      </c>
      <c r="S95">
        <v>11.6479850897117</v>
      </c>
      <c r="T95">
        <v>18.384678221043</v>
      </c>
      <c r="U95">
        <v>6.6289043117673998</v>
      </c>
      <c r="V95">
        <v>12.4305926682765</v>
      </c>
      <c r="W95">
        <v>24.756598933216299</v>
      </c>
      <c r="X95">
        <v>14.922508326646501</v>
      </c>
      <c r="Y95">
        <v>75.496252742207801</v>
      </c>
      <c r="Z95">
        <v>1.69604115156869</v>
      </c>
      <c r="AA95">
        <v>23.636180104065399</v>
      </c>
      <c r="AB95">
        <v>4.2911018287834501</v>
      </c>
      <c r="AC95">
        <v>3.7280616332781999</v>
      </c>
      <c r="AD95">
        <v>29.837219179529601</v>
      </c>
      <c r="AE95">
        <v>21.0689497749641</v>
      </c>
      <c r="AF95">
        <v>4450429.8076531496</v>
      </c>
      <c r="AG95">
        <v>8920795.2360835597</v>
      </c>
      <c r="AH95">
        <v>78018936.065683693</v>
      </c>
      <c r="AI95">
        <v>0</v>
      </c>
      <c r="AJ95">
        <v>47974342.322888203</v>
      </c>
      <c r="AK95">
        <v>33415134.216743398</v>
      </c>
      <c r="AL95">
        <v>48014147.619525701</v>
      </c>
      <c r="AM95">
        <f t="shared" si="3"/>
        <v>117.524601110243</v>
      </c>
      <c r="AN95" s="2">
        <f t="shared" si="4"/>
        <v>0.45675781860292591</v>
      </c>
      <c r="AO95">
        <f t="shared" si="5"/>
        <v>220793785.26857772</v>
      </c>
      <c r="AP95" s="2">
        <f>(Sheet4!$A$26-AO95)/Sheet4!$A$26</f>
        <v>0.53407676226788747</v>
      </c>
    </row>
    <row r="96" spans="1:42" x14ac:dyDescent="0.25">
      <c r="A96">
        <v>0.93</v>
      </c>
      <c r="B96">
        <v>118.802042426659</v>
      </c>
      <c r="C96">
        <v>248430.93642637299</v>
      </c>
      <c r="D96">
        <v>72.983999999999995</v>
      </c>
      <c r="E96">
        <v>47.067900810241603</v>
      </c>
      <c r="F96">
        <v>39.999999999999901</v>
      </c>
      <c r="G96">
        <v>14.025288227689</v>
      </c>
      <c r="H96">
        <v>33.8401678875898</v>
      </c>
      <c r="I96">
        <v>62.606000000000002</v>
      </c>
      <c r="J96">
        <v>35.274700301119204</v>
      </c>
      <c r="K96">
        <v>41144.266223407198</v>
      </c>
      <c r="L96">
        <v>52469.525212406101</v>
      </c>
      <c r="M96">
        <v>37635.614084114502</v>
      </c>
      <c r="N96">
        <v>775.524457918184</v>
      </c>
      <c r="O96">
        <v>28516.743285173801</v>
      </c>
      <c r="P96">
        <v>51727.003203151697</v>
      </c>
      <c r="Q96">
        <v>36162.259960201598</v>
      </c>
      <c r="R96">
        <v>28.753333559581801</v>
      </c>
      <c r="S96">
        <v>11.963643551284401</v>
      </c>
      <c r="T96">
        <v>18.384678221043</v>
      </c>
      <c r="U96">
        <v>6.6289043117673998</v>
      </c>
      <c r="V96">
        <v>13.3923755231193</v>
      </c>
      <c r="W96">
        <v>24.756598933216299</v>
      </c>
      <c r="X96">
        <v>14.922508326646501</v>
      </c>
      <c r="Y96">
        <v>75.496252742207801</v>
      </c>
      <c r="Z96">
        <v>1.6311401524129601</v>
      </c>
      <c r="AA96">
        <v>23.6361801040653</v>
      </c>
      <c r="AB96">
        <v>4.2911018287834501</v>
      </c>
      <c r="AC96">
        <v>4.0743818400888898</v>
      </c>
      <c r="AD96">
        <v>29.837219179529601</v>
      </c>
      <c r="AE96">
        <v>21.0689497749641</v>
      </c>
      <c r="AF96">
        <v>4450429.8076531496</v>
      </c>
      <c r="AG96">
        <v>9826643.2366455402</v>
      </c>
      <c r="AH96">
        <v>78018941.818048105</v>
      </c>
      <c r="AI96">
        <v>0</v>
      </c>
      <c r="AJ96">
        <v>53794829.229025498</v>
      </c>
      <c r="AK96">
        <v>33415134.216743398</v>
      </c>
      <c r="AL96">
        <v>48014147.619525701</v>
      </c>
      <c r="AM96">
        <f t="shared" si="3"/>
        <v>118.802042426659</v>
      </c>
      <c r="AN96" s="2">
        <f t="shared" si="4"/>
        <v>0.44020829494670177</v>
      </c>
      <c r="AO96">
        <f t="shared" si="5"/>
        <v>227520125.92764142</v>
      </c>
      <c r="AP96" s="2">
        <f>(Sheet4!$A$26-AO96)/Sheet4!$A$26</f>
        <v>0.51988271050076962</v>
      </c>
    </row>
    <row r="97" spans="1:42" x14ac:dyDescent="0.25">
      <c r="A97">
        <v>0.94</v>
      </c>
      <c r="B97">
        <v>120.07948374307399</v>
      </c>
      <c r="C97">
        <v>249999.99999999901</v>
      </c>
      <c r="D97">
        <v>72.983999999999995</v>
      </c>
      <c r="E97">
        <v>34.593173339977596</v>
      </c>
      <c r="F97">
        <v>40</v>
      </c>
      <c r="G97">
        <v>30.835409084109699</v>
      </c>
      <c r="H97">
        <v>31.9361999999999</v>
      </c>
      <c r="I97">
        <v>62.606000000000002</v>
      </c>
      <c r="J97">
        <v>32.057399999999902</v>
      </c>
      <c r="K97">
        <v>41144.266223407198</v>
      </c>
      <c r="L97">
        <v>40647.510224059697</v>
      </c>
      <c r="M97">
        <v>37635.614084114401</v>
      </c>
      <c r="N97">
        <v>24563.052470613398</v>
      </c>
      <c r="O97">
        <v>24637.920875948901</v>
      </c>
      <c r="P97">
        <v>51727.003203151697</v>
      </c>
      <c r="Q97">
        <v>29644.632918704399</v>
      </c>
      <c r="R97">
        <v>28.753333559581598</v>
      </c>
      <c r="S97">
        <v>10.021120052514</v>
      </c>
      <c r="T97">
        <v>18.384678221043</v>
      </c>
      <c r="U97">
        <v>13.896364766044501</v>
      </c>
      <c r="V97">
        <v>12.430592668276899</v>
      </c>
      <c r="W97">
        <v>24.756598933216001</v>
      </c>
      <c r="X97">
        <v>11.836795542398299</v>
      </c>
      <c r="Y97">
        <v>75.4962527422081</v>
      </c>
      <c r="Z97">
        <v>2.3005154934748502</v>
      </c>
      <c r="AA97">
        <v>23.636180104065399</v>
      </c>
      <c r="AB97">
        <v>7.2757407252301496</v>
      </c>
      <c r="AC97">
        <v>3.7280616332783501</v>
      </c>
      <c r="AD97">
        <v>29.837219179529601</v>
      </c>
      <c r="AE97">
        <v>17.0011378181912</v>
      </c>
      <c r="AF97">
        <v>4450429.8076531496</v>
      </c>
      <c r="AG97">
        <v>5055696.2325158101</v>
      </c>
      <c r="AH97">
        <v>78018941.818048298</v>
      </c>
      <c r="AI97">
        <v>27155720.334587298</v>
      </c>
      <c r="AJ97">
        <v>47974342.322890401</v>
      </c>
      <c r="AK97">
        <v>33415134.216743398</v>
      </c>
      <c r="AL97">
        <v>37534781.643414602</v>
      </c>
      <c r="AM97">
        <f t="shared" si="3"/>
        <v>120.07948374307399</v>
      </c>
      <c r="AN97" s="2">
        <f t="shared" si="4"/>
        <v>0.42523692492424797</v>
      </c>
      <c r="AO97">
        <f t="shared" si="5"/>
        <v>233605046.37585294</v>
      </c>
      <c r="AP97" s="2">
        <f>(Sheet4!$A$26-AO97)/Sheet4!$A$26</f>
        <v>0.50704219584079224</v>
      </c>
    </row>
    <row r="98" spans="1:42" x14ac:dyDescent="0.25">
      <c r="A98">
        <v>0.95</v>
      </c>
      <c r="B98">
        <v>121.35692505949</v>
      </c>
      <c r="C98">
        <v>250000</v>
      </c>
      <c r="D98">
        <v>72.983999999999995</v>
      </c>
      <c r="E98">
        <v>32.2373899521778</v>
      </c>
      <c r="F98">
        <v>40</v>
      </c>
      <c r="G98">
        <v>31.0261872350885</v>
      </c>
      <c r="H98">
        <v>31.9361999999999</v>
      </c>
      <c r="I98">
        <v>62.6060000000003</v>
      </c>
      <c r="J98">
        <v>34.335050841603099</v>
      </c>
      <c r="K98">
        <v>41144.266223407001</v>
      </c>
      <c r="L98">
        <v>35313.1667451674</v>
      </c>
      <c r="M98">
        <v>37635.614084114401</v>
      </c>
      <c r="N98">
        <v>24837.841546537598</v>
      </c>
      <c r="O98">
        <v>24637.920875948901</v>
      </c>
      <c r="P98">
        <v>51727.0032031519</v>
      </c>
      <c r="Q98">
        <v>34704.187321672602</v>
      </c>
      <c r="R98">
        <v>28.753333559581598</v>
      </c>
      <c r="S98">
        <v>8.6660454210462508</v>
      </c>
      <c r="T98">
        <v>18.384678989094301</v>
      </c>
      <c r="U98">
        <v>14.523503463495899</v>
      </c>
      <c r="V98">
        <v>12.430592668276899</v>
      </c>
      <c r="W98">
        <v>24.756598933216399</v>
      </c>
      <c r="X98">
        <v>13.8421720247787</v>
      </c>
      <c r="Y98">
        <v>75.496252742207801</v>
      </c>
      <c r="Z98">
        <v>2.42814746302296</v>
      </c>
      <c r="AA98">
        <v>23.636180104065399</v>
      </c>
      <c r="AB98">
        <v>7.33933927670288</v>
      </c>
      <c r="AC98">
        <v>3.7280616332783501</v>
      </c>
      <c r="AD98">
        <v>29.837219179530099</v>
      </c>
      <c r="AE98">
        <v>19.9727873026652</v>
      </c>
      <c r="AF98">
        <v>4450429.8076531496</v>
      </c>
      <c r="AG98">
        <v>5728579.0145960897</v>
      </c>
      <c r="AH98">
        <v>78018940.067450896</v>
      </c>
      <c r="AI98">
        <v>27653029.0895794</v>
      </c>
      <c r="AJ98">
        <v>47974342.322890401</v>
      </c>
      <c r="AK98">
        <v>33415134.2167436</v>
      </c>
      <c r="AL98">
        <v>44953528.574390799</v>
      </c>
      <c r="AM98">
        <f t="shared" si="3"/>
        <v>121.35692505949</v>
      </c>
      <c r="AN98" s="2">
        <f t="shared" si="4"/>
        <v>0.40410466020676944</v>
      </c>
      <c r="AO98">
        <f t="shared" si="5"/>
        <v>242193983.09330431</v>
      </c>
      <c r="AP98" s="2">
        <f>(Sheet4!$A$26-AO98)/Sheet4!$A$26</f>
        <v>0.48891765850744612</v>
      </c>
    </row>
    <row r="99" spans="1:42" x14ac:dyDescent="0.25">
      <c r="A99">
        <v>0.96</v>
      </c>
      <c r="B99">
        <v>122.634366375906</v>
      </c>
      <c r="C99">
        <v>250000</v>
      </c>
      <c r="D99">
        <v>72.984000000000293</v>
      </c>
      <c r="E99">
        <v>37.666376243539901</v>
      </c>
      <c r="F99">
        <v>40.000000058844201</v>
      </c>
      <c r="G99">
        <v>14.025288227689</v>
      </c>
      <c r="H99">
        <v>44.676851176532999</v>
      </c>
      <c r="I99">
        <v>62.606000000000002</v>
      </c>
      <c r="J99">
        <v>35.274700301119204</v>
      </c>
      <c r="K99">
        <v>41144.266223407198</v>
      </c>
      <c r="L99">
        <v>43559.914593193098</v>
      </c>
      <c r="M99">
        <v>37635.614092671902</v>
      </c>
      <c r="N99">
        <v>775.52445791812795</v>
      </c>
      <c r="O99">
        <v>38995.417469456297</v>
      </c>
      <c r="P99">
        <v>51727.003203151602</v>
      </c>
      <c r="Q99">
        <v>36162.259960201598</v>
      </c>
      <c r="R99">
        <v>28.753333559581701</v>
      </c>
      <c r="S99">
        <v>10.3218540338697</v>
      </c>
      <c r="T99">
        <v>18.3846782540713</v>
      </c>
      <c r="U99">
        <v>6.6289043117673998</v>
      </c>
      <c r="V99">
        <v>18.866488956752899</v>
      </c>
      <c r="W99">
        <v>24.756598933216299</v>
      </c>
      <c r="X99">
        <v>14.922508326646501</v>
      </c>
      <c r="Y99">
        <v>75.496252742209094</v>
      </c>
      <c r="Z99">
        <v>2.1340150667233999</v>
      </c>
      <c r="AA99">
        <v>23.6361801699409</v>
      </c>
      <c r="AB99">
        <v>4.2911018287834501</v>
      </c>
      <c r="AC99">
        <v>6.5677218762356597</v>
      </c>
      <c r="AD99">
        <v>29.837219179529601</v>
      </c>
      <c r="AE99">
        <v>21.0689497749641</v>
      </c>
      <c r="AF99">
        <v>4450429.8076530797</v>
      </c>
      <c r="AG99">
        <v>4940362.2912108004</v>
      </c>
      <c r="AH99">
        <v>78018941.988174304</v>
      </c>
      <c r="AI99">
        <v>0</v>
      </c>
      <c r="AJ99">
        <v>115713117.3558</v>
      </c>
      <c r="AK99">
        <v>33415134.216743398</v>
      </c>
      <c r="AL99">
        <v>48014147.619525701</v>
      </c>
      <c r="AM99">
        <f t="shared" si="3"/>
        <v>122.634366375906</v>
      </c>
      <c r="AN99" s="2">
        <f t="shared" si="4"/>
        <v>0.29988644646089868</v>
      </c>
      <c r="AO99">
        <f t="shared" si="5"/>
        <v>284552133.27910733</v>
      </c>
      <c r="AP99" s="2">
        <f>(Sheet4!$A$26-AO99)/Sheet4!$A$26</f>
        <v>0.3995326857605655</v>
      </c>
    </row>
    <row r="100" spans="1:42" x14ac:dyDescent="0.25">
      <c r="A100">
        <v>0.97</v>
      </c>
      <c r="B100">
        <v>123.91180769232101</v>
      </c>
      <c r="C100">
        <v>250000</v>
      </c>
      <c r="D100">
        <v>72.983999999999995</v>
      </c>
      <c r="E100">
        <v>34.071772619378002</v>
      </c>
      <c r="F100">
        <v>39.999999998660002</v>
      </c>
      <c r="G100">
        <v>14.025288227689</v>
      </c>
      <c r="H100">
        <v>47.902260946974501</v>
      </c>
      <c r="I100">
        <v>62.606000000000201</v>
      </c>
      <c r="J100">
        <v>35.274700301119204</v>
      </c>
      <c r="K100">
        <v>41144.266223407103</v>
      </c>
      <c r="L100">
        <v>40125.527535033303</v>
      </c>
      <c r="M100">
        <v>37635.614074790101</v>
      </c>
      <c r="N100">
        <v>775.52445791818502</v>
      </c>
      <c r="O100">
        <v>42429.804545497602</v>
      </c>
      <c r="P100">
        <v>51727.003203151799</v>
      </c>
      <c r="Q100">
        <v>36162.259960201598</v>
      </c>
      <c r="R100">
        <v>28.753333559581598</v>
      </c>
      <c r="S100">
        <v>9.9699906894227794</v>
      </c>
      <c r="T100">
        <v>18.384678220631201</v>
      </c>
      <c r="U100">
        <v>6.6289043117673998</v>
      </c>
      <c r="V100">
        <v>20.4957936510556</v>
      </c>
      <c r="W100">
        <v>24.756598933216399</v>
      </c>
      <c r="X100">
        <v>14.922508326646501</v>
      </c>
      <c r="Y100">
        <v>75.4962527422081</v>
      </c>
      <c r="Z100">
        <v>2.32876401633929</v>
      </c>
      <c r="AA100">
        <v>23.636180102565302</v>
      </c>
      <c r="AB100">
        <v>4.2911018287834501</v>
      </c>
      <c r="AC100">
        <v>7.5181870783514402</v>
      </c>
      <c r="AD100">
        <v>29.837219179529999</v>
      </c>
      <c r="AE100">
        <v>21.0689497749641</v>
      </c>
      <c r="AF100">
        <v>4450429.8076531496</v>
      </c>
      <c r="AG100">
        <v>5204624.0029010903</v>
      </c>
      <c r="AH100">
        <v>78018941.814725697</v>
      </c>
      <c r="AI100">
        <v>0</v>
      </c>
      <c r="AJ100">
        <v>136152059.74306199</v>
      </c>
      <c r="AK100">
        <v>33415134.216743499</v>
      </c>
      <c r="AL100">
        <v>48014147.619525701</v>
      </c>
      <c r="AM100">
        <f t="shared" si="3"/>
        <v>123.91180769232101</v>
      </c>
      <c r="AN100" s="2">
        <f t="shared" si="4"/>
        <v>0.24894817549136819</v>
      </c>
      <c r="AO100">
        <f t="shared" si="5"/>
        <v>305255337.20461112</v>
      </c>
      <c r="AP100" s="2">
        <f>(Sheet4!$A$26-AO100)/Sheet4!$A$26</f>
        <v>0.35584439175960342</v>
      </c>
    </row>
    <row r="101" spans="1:42" x14ac:dyDescent="0.25">
      <c r="A101">
        <v>0.98</v>
      </c>
      <c r="B101">
        <v>125.18924900873699</v>
      </c>
      <c r="C101">
        <v>249999.99999999901</v>
      </c>
      <c r="D101">
        <v>72.983999999999995</v>
      </c>
      <c r="E101">
        <v>29.4960871450665</v>
      </c>
      <c r="F101">
        <v>40.000000017893399</v>
      </c>
      <c r="G101">
        <v>14.025288227689</v>
      </c>
      <c r="H101">
        <v>56.852611215597797</v>
      </c>
      <c r="I101">
        <v>62.605999999999803</v>
      </c>
      <c r="J101">
        <v>35.274700301119204</v>
      </c>
      <c r="K101">
        <v>41144.2662234038</v>
      </c>
      <c r="L101">
        <v>28392.8852978943</v>
      </c>
      <c r="M101">
        <v>37635.614088573202</v>
      </c>
      <c r="N101">
        <v>775.52445791818604</v>
      </c>
      <c r="O101">
        <v>54162.446768857</v>
      </c>
      <c r="P101">
        <v>51727.003203151602</v>
      </c>
      <c r="Q101">
        <v>36162.259960201598</v>
      </c>
      <c r="R101">
        <v>28.753333559582</v>
      </c>
      <c r="S101">
        <v>6.7261921858560099</v>
      </c>
      <c r="T101">
        <v>18.384679271519399</v>
      </c>
      <c r="U101">
        <v>6.6289043117673998</v>
      </c>
      <c r="V101">
        <v>25.0170324226258</v>
      </c>
      <c r="W101">
        <v>24.7565989307401</v>
      </c>
      <c r="X101">
        <v>14.922508326646501</v>
      </c>
      <c r="Y101">
        <v>75.496252742207801</v>
      </c>
      <c r="Z101">
        <v>1.98617670132885</v>
      </c>
      <c r="AA101">
        <v>23.636180124096899</v>
      </c>
      <c r="AB101">
        <v>4.2911018287834501</v>
      </c>
      <c r="AC101">
        <v>10.1556803218563</v>
      </c>
      <c r="AD101">
        <v>29.837219179529502</v>
      </c>
      <c r="AE101">
        <v>21.0689497749641</v>
      </c>
      <c r="AF101">
        <v>4450429.8076531496</v>
      </c>
      <c r="AG101">
        <v>6534541.5945446901</v>
      </c>
      <c r="AH101">
        <v>78018941.869780406</v>
      </c>
      <c r="AI101">
        <v>0</v>
      </c>
      <c r="AJ101">
        <v>192869099.28411001</v>
      </c>
      <c r="AK101">
        <v>33415134.216743302</v>
      </c>
      <c r="AL101">
        <v>48014147.619525596</v>
      </c>
      <c r="AM101">
        <f t="shared" si="3"/>
        <v>125.18924900873699</v>
      </c>
      <c r="AN101" s="2">
        <f t="shared" si="4"/>
        <v>0.10612913913227992</v>
      </c>
      <c r="AO101">
        <f t="shared" si="5"/>
        <v>363302294.39235717</v>
      </c>
      <c r="AP101" s="2">
        <f>(Sheet4!$A$26-AO101)/Sheet4!$A$26</f>
        <v>0.23335260060473287</v>
      </c>
    </row>
    <row r="102" spans="1:42" x14ac:dyDescent="0.25">
      <c r="A102">
        <v>0.99</v>
      </c>
      <c r="B102">
        <v>126.466690325153</v>
      </c>
      <c r="C102">
        <v>245780.50334723399</v>
      </c>
      <c r="D102">
        <v>72.983999999999995</v>
      </c>
      <c r="E102" s="1">
        <v>-9.9658064232434104E-13</v>
      </c>
      <c r="F102">
        <v>40.404153634461103</v>
      </c>
      <c r="G102">
        <v>31.0261872350885</v>
      </c>
      <c r="H102">
        <v>56.849891216258598</v>
      </c>
      <c r="I102">
        <v>62.606000000459701</v>
      </c>
      <c r="J102">
        <v>35.274700301119204</v>
      </c>
      <c r="K102">
        <v>41144.266223407103</v>
      </c>
      <c r="L102">
        <v>0</v>
      </c>
      <c r="M102">
        <v>37750.248139760297</v>
      </c>
      <c r="N102">
        <v>24837.8415465377</v>
      </c>
      <c r="O102">
        <v>54158.884273962103</v>
      </c>
      <c r="P102">
        <v>51727.003203365901</v>
      </c>
      <c r="Q102">
        <v>36162.259960201598</v>
      </c>
      <c r="R102">
        <v>28.753333559581598</v>
      </c>
      <c r="S102">
        <v>0</v>
      </c>
      <c r="T102">
        <v>18.495077290784401</v>
      </c>
      <c r="U102">
        <v>14.523503463495899</v>
      </c>
      <c r="V102">
        <v>25.015658424279199</v>
      </c>
      <c r="W102">
        <v>24.756609260365298</v>
      </c>
      <c r="X102">
        <v>14.922508326646501</v>
      </c>
      <c r="Y102">
        <v>75.4962527422081</v>
      </c>
      <c r="Z102">
        <v>0</v>
      </c>
      <c r="AA102">
        <v>24.0886258123363</v>
      </c>
      <c r="AB102">
        <v>7.3393392767028898</v>
      </c>
      <c r="AC102">
        <v>10.1548787912275</v>
      </c>
      <c r="AD102">
        <v>29.8372191801489</v>
      </c>
      <c r="AE102">
        <v>21.0689497749641</v>
      </c>
      <c r="AF102">
        <v>4450429.8076531496</v>
      </c>
      <c r="AG102">
        <v>0</v>
      </c>
      <c r="AH102">
        <v>79187401.049776495</v>
      </c>
      <c r="AI102">
        <v>27653029.0895795</v>
      </c>
      <c r="AJ102">
        <v>192851863.052517</v>
      </c>
      <c r="AK102">
        <v>33415134.2169865</v>
      </c>
      <c r="AL102">
        <v>48014147.619525701</v>
      </c>
      <c r="AM102">
        <f t="shared" si="3"/>
        <v>126.466690325153</v>
      </c>
      <c r="AN102" s="2">
        <f t="shared" si="4"/>
        <v>5.1336627351250753E-2</v>
      </c>
      <c r="AO102">
        <f t="shared" si="5"/>
        <v>385572004.83603835</v>
      </c>
      <c r="AP102" s="2">
        <f>(Sheet4!$A$26-AO102)/Sheet4!$A$26</f>
        <v>0.18635863480694087</v>
      </c>
    </row>
    <row r="103" spans="1:42" x14ac:dyDescent="0.25">
      <c r="A103" t="s">
        <v>38</v>
      </c>
      <c r="B103">
        <v>127.744131641568</v>
      </c>
      <c r="C103">
        <v>250000</v>
      </c>
      <c r="D103">
        <v>72.984000000000506</v>
      </c>
      <c r="E103">
        <v>0</v>
      </c>
      <c r="F103">
        <v>56</v>
      </c>
      <c r="G103">
        <v>31.0261872350885</v>
      </c>
      <c r="H103">
        <v>51.131085147972698</v>
      </c>
      <c r="I103">
        <v>62.606000000000002</v>
      </c>
      <c r="J103">
        <v>35.274700301119204</v>
      </c>
      <c r="K103">
        <v>41144.2662234038</v>
      </c>
      <c r="L103" s="1">
        <v>-1.2096279533579899E-10</v>
      </c>
      <c r="M103">
        <v>49475.076976820601</v>
      </c>
      <c r="N103">
        <v>24837.841546537598</v>
      </c>
      <c r="O103">
        <v>46653.552089884499</v>
      </c>
      <c r="P103">
        <v>51727.003203151602</v>
      </c>
      <c r="Q103">
        <v>36162.259960201598</v>
      </c>
      <c r="R103">
        <v>28.753334008181699</v>
      </c>
      <c r="S103">
        <v>0</v>
      </c>
      <c r="T103">
        <v>22.661363776773001</v>
      </c>
      <c r="U103">
        <v>14.523503463495899</v>
      </c>
      <c r="V103">
        <v>22.126823133255201</v>
      </c>
      <c r="W103">
        <v>24.756598933216299</v>
      </c>
      <c r="X103">
        <v>14.922508326646501</v>
      </c>
      <c r="Y103">
        <v>75.496252742208895</v>
      </c>
      <c r="Z103" s="1">
        <v>-6.9882954878197605E-13</v>
      </c>
      <c r="AA103">
        <v>41.551661332159398</v>
      </c>
      <c r="AB103">
        <v>7.33933927670288</v>
      </c>
      <c r="AC103">
        <v>8.4696584463997002</v>
      </c>
      <c r="AD103">
        <v>29.837219179529601</v>
      </c>
      <c r="AE103">
        <v>21.0689497749641</v>
      </c>
      <c r="AF103">
        <v>4450429.8076530499</v>
      </c>
      <c r="AG103">
        <v>0</v>
      </c>
      <c r="AH103">
        <v>136291735.97745499</v>
      </c>
      <c r="AI103">
        <v>27653029.0895794</v>
      </c>
      <c r="AJ103">
        <v>156612638.86934501</v>
      </c>
      <c r="AK103">
        <v>33415134.216743398</v>
      </c>
      <c r="AL103">
        <v>48014147.619525701</v>
      </c>
      <c r="AM103">
        <f>B103</f>
        <v>127.744131641568</v>
      </c>
      <c r="AN103" s="2">
        <f>(MAX($AO:$AO)-AO103)/MAX($AO:$AO)</f>
        <v>0</v>
      </c>
      <c r="AO103">
        <f>SUM(AF103:AL103)</f>
        <v>406437115.58030152</v>
      </c>
      <c r="AP103" s="2">
        <f>(Sheet4!$A$26-AO103)/Sheet4!$A$26</f>
        <v>0.14232868196302037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workbookViewId="0">
      <selection activeCell="B3" sqref="B3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35.3434049292796</v>
      </c>
      <c r="C3">
        <v>41786.133800256401</v>
      </c>
      <c r="D3">
        <v>72.983999999999895</v>
      </c>
      <c r="E3">
        <v>0</v>
      </c>
      <c r="F3">
        <v>0</v>
      </c>
      <c r="G3">
        <v>13.514399999999901</v>
      </c>
      <c r="H3">
        <v>0</v>
      </c>
      <c r="I3">
        <v>0</v>
      </c>
      <c r="J3">
        <v>0</v>
      </c>
      <c r="K3">
        <v>41144.266223406601</v>
      </c>
      <c r="L3">
        <v>0</v>
      </c>
      <c r="M3">
        <v>0</v>
      </c>
      <c r="N3">
        <v>641.86757684976999</v>
      </c>
      <c r="O3">
        <v>0</v>
      </c>
      <c r="P3">
        <v>0</v>
      </c>
      <c r="Q3">
        <v>0</v>
      </c>
      <c r="R3">
        <v>28.7533332910537</v>
      </c>
      <c r="S3">
        <v>0</v>
      </c>
      <c r="T3">
        <v>0</v>
      </c>
      <c r="U3">
        <v>6.5900716382259299</v>
      </c>
      <c r="V3">
        <v>0</v>
      </c>
      <c r="W3">
        <v>0</v>
      </c>
      <c r="X3">
        <v>0</v>
      </c>
      <c r="Y3">
        <v>75.496252742207901</v>
      </c>
      <c r="Z3">
        <v>0</v>
      </c>
      <c r="AA3">
        <v>0</v>
      </c>
      <c r="AB3">
        <v>4.4247200828344004</v>
      </c>
      <c r="AC3">
        <v>0</v>
      </c>
      <c r="AD3">
        <v>0</v>
      </c>
      <c r="AE3">
        <v>0</v>
      </c>
      <c r="AF3">
        <v>4450429.80720805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35.3434049292796</v>
      </c>
      <c r="AN3" s="2">
        <f>(MAX($AO:$AO)-AO3)/MAX($AO:$AO)</f>
        <v>0.98905013626967631</v>
      </c>
      <c r="AO3">
        <f t="shared" ref="AO3:AO66" si="1">SUM(AF3:AL3)</f>
        <v>4450429.80720805</v>
      </c>
      <c r="AP3" s="2">
        <f>(Sheet4!$A$26-AO3)/Sheet4!$A$26</f>
        <v>0.9906086185236076</v>
      </c>
    </row>
    <row r="4" spans="1:42" x14ac:dyDescent="0.25">
      <c r="A4">
        <v>0.01</v>
      </c>
      <c r="B4">
        <v>28.753333559578099</v>
      </c>
      <c r="C4">
        <v>41144.266223407198</v>
      </c>
      <c r="D4">
        <v>72.984000000000293</v>
      </c>
      <c r="E4">
        <v>0</v>
      </c>
      <c r="F4">
        <v>0</v>
      </c>
      <c r="G4" s="1">
        <v>1.45576401510083E-13</v>
      </c>
      <c r="H4">
        <v>0</v>
      </c>
      <c r="I4">
        <v>0</v>
      </c>
      <c r="J4">
        <v>0</v>
      </c>
      <c r="K4">
        <v>41144.266223407103</v>
      </c>
      <c r="L4">
        <v>0</v>
      </c>
      <c r="M4">
        <v>0</v>
      </c>
      <c r="N4" s="1">
        <v>7.1647451355787004E-11</v>
      </c>
      <c r="O4">
        <v>0</v>
      </c>
      <c r="P4">
        <v>0</v>
      </c>
      <c r="Q4">
        <v>0</v>
      </c>
      <c r="R4">
        <v>28.753333559578099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75.496252742208995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4450429.80765309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28.753333559578099</v>
      </c>
      <c r="AN4" s="2">
        <f t="shared" ref="AN4:AN66" si="2">(MAX($AO:$AO)-AO4)/MAX($AO:$AO)</f>
        <v>0.9890501362685814</v>
      </c>
      <c r="AO4">
        <f t="shared" si="1"/>
        <v>4450429.80765309</v>
      </c>
      <c r="AP4" s="2">
        <f>(Sheet4!$A$26-AO4)/Sheet4!$A$26</f>
        <v>0.99060861852266857</v>
      </c>
    </row>
    <row r="5" spans="1:42" x14ac:dyDescent="0.25">
      <c r="A5">
        <v>0.02</v>
      </c>
      <c r="B5">
        <v>35.382237871349297</v>
      </c>
      <c r="C5">
        <v>41919.7906813257</v>
      </c>
      <c r="D5">
        <v>72.984000000000705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41144.266223407503</v>
      </c>
      <c r="L5">
        <v>0</v>
      </c>
      <c r="M5">
        <v>0</v>
      </c>
      <c r="N5">
        <v>775.52445791818502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6.6289043117673998</v>
      </c>
      <c r="V5">
        <v>0</v>
      </c>
      <c r="W5">
        <v>0</v>
      </c>
      <c r="X5">
        <v>0</v>
      </c>
      <c r="Y5">
        <v>75.496252742210302</v>
      </c>
      <c r="Z5">
        <v>0</v>
      </c>
      <c r="AA5">
        <v>0</v>
      </c>
      <c r="AB5">
        <v>4.2911018287834501</v>
      </c>
      <c r="AC5">
        <v>0</v>
      </c>
      <c r="AD5">
        <v>0</v>
      </c>
      <c r="AE5">
        <v>0</v>
      </c>
      <c r="AF5">
        <v>4450429.8076530201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35.382237871349297</v>
      </c>
      <c r="AN5" s="2">
        <f t="shared" si="2"/>
        <v>0.98905013626858151</v>
      </c>
      <c r="AO5">
        <f t="shared" si="1"/>
        <v>4450429.8076530201</v>
      </c>
      <c r="AP5" s="2">
        <f>(Sheet4!$A$26-AO5)/Sheet4!$A$26</f>
        <v>0.99060861852266868</v>
      </c>
    </row>
    <row r="6" spans="1:42" x14ac:dyDescent="0.25">
      <c r="A6">
        <v>0.03</v>
      </c>
      <c r="B6">
        <v>28.753333559578099</v>
      </c>
      <c r="C6">
        <v>41144.266223407198</v>
      </c>
      <c r="D6">
        <v>72.984000000000293</v>
      </c>
      <c r="E6">
        <v>0</v>
      </c>
      <c r="F6">
        <v>0</v>
      </c>
      <c r="G6" s="1">
        <v>1.45576401510083E-13</v>
      </c>
      <c r="H6">
        <v>0</v>
      </c>
      <c r="I6">
        <v>0</v>
      </c>
      <c r="J6">
        <v>0</v>
      </c>
      <c r="K6">
        <v>41144.266223407103</v>
      </c>
      <c r="L6">
        <v>0</v>
      </c>
      <c r="M6">
        <v>0</v>
      </c>
      <c r="N6" s="1">
        <v>7.1647451355787004E-11</v>
      </c>
      <c r="O6">
        <v>0</v>
      </c>
      <c r="P6">
        <v>0</v>
      </c>
      <c r="Q6">
        <v>0</v>
      </c>
      <c r="R6">
        <v>28.753333559578099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75.496252742208995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4450429.80765309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28.753333559578099</v>
      </c>
      <c r="AN6" s="2">
        <f t="shared" si="2"/>
        <v>0.9890501362685814</v>
      </c>
      <c r="AO6">
        <f t="shared" si="1"/>
        <v>4450429.80765309</v>
      </c>
      <c r="AP6" s="2">
        <f>(Sheet4!$A$26-AO6)/Sheet4!$A$26</f>
        <v>0.99060861852266857</v>
      </c>
    </row>
    <row r="7" spans="1:42" x14ac:dyDescent="0.25">
      <c r="A7">
        <v>0.04</v>
      </c>
      <c r="B7">
        <v>28.753333559578099</v>
      </c>
      <c r="C7">
        <v>41144.266223407198</v>
      </c>
      <c r="D7">
        <v>72.984000000000293</v>
      </c>
      <c r="E7">
        <v>0</v>
      </c>
      <c r="F7">
        <v>0</v>
      </c>
      <c r="G7" s="1">
        <v>1.45576401510083E-13</v>
      </c>
      <c r="H7">
        <v>0</v>
      </c>
      <c r="I7">
        <v>0</v>
      </c>
      <c r="J7">
        <v>0</v>
      </c>
      <c r="K7">
        <v>41144.266223407103</v>
      </c>
      <c r="L7">
        <v>0</v>
      </c>
      <c r="M7">
        <v>0</v>
      </c>
      <c r="N7" s="1">
        <v>7.1647451355787004E-11</v>
      </c>
      <c r="O7">
        <v>0</v>
      </c>
      <c r="P7">
        <v>0</v>
      </c>
      <c r="Q7">
        <v>0</v>
      </c>
      <c r="R7">
        <v>28.753333559578099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75.496252742208995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4450429.80765309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28.753333559578099</v>
      </c>
      <c r="AN7" s="2">
        <f t="shared" si="2"/>
        <v>0.9890501362685814</v>
      </c>
      <c r="AO7">
        <f t="shared" si="1"/>
        <v>4450429.80765309</v>
      </c>
      <c r="AP7" s="2">
        <f>(Sheet4!$A$26-AO7)/Sheet4!$A$26</f>
        <v>0.99060861852266857</v>
      </c>
    </row>
    <row r="8" spans="1:42" x14ac:dyDescent="0.25">
      <c r="A8">
        <v>0.05</v>
      </c>
      <c r="B8">
        <v>35.38223787135</v>
      </c>
      <c r="C8">
        <v>41919.7906813257</v>
      </c>
      <c r="D8">
        <v>72.984000000002297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41144.266223407503</v>
      </c>
      <c r="L8">
        <v>0</v>
      </c>
      <c r="M8">
        <v>0</v>
      </c>
      <c r="N8">
        <v>775.52445791818502</v>
      </c>
      <c r="O8">
        <v>0</v>
      </c>
      <c r="P8">
        <v>0</v>
      </c>
      <c r="Q8">
        <v>0</v>
      </c>
      <c r="R8">
        <v>28.7533335595826</v>
      </c>
      <c r="S8">
        <v>0</v>
      </c>
      <c r="T8">
        <v>0</v>
      </c>
      <c r="U8">
        <v>6.6289043117673998</v>
      </c>
      <c r="V8">
        <v>0</v>
      </c>
      <c r="W8">
        <v>0</v>
      </c>
      <c r="X8">
        <v>0</v>
      </c>
      <c r="Y8">
        <v>75.4962527422161</v>
      </c>
      <c r="Z8">
        <v>0</v>
      </c>
      <c r="AA8">
        <v>0</v>
      </c>
      <c r="AB8">
        <v>4.2911018287834501</v>
      </c>
      <c r="AC8">
        <v>0</v>
      </c>
      <c r="AD8">
        <v>0</v>
      </c>
      <c r="AE8">
        <v>0</v>
      </c>
      <c r="AF8">
        <v>4450429.80765271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35.38223787135</v>
      </c>
      <c r="AN8" s="2">
        <f t="shared" si="2"/>
        <v>0.98905013626858229</v>
      </c>
      <c r="AO8">
        <f t="shared" si="1"/>
        <v>4450429.80765271</v>
      </c>
      <c r="AP8" s="2">
        <f>(Sheet4!$A$26-AO8)/Sheet4!$A$26</f>
        <v>0.99060861852266935</v>
      </c>
    </row>
    <row r="9" spans="1:42" x14ac:dyDescent="0.25">
      <c r="A9">
        <v>0.06</v>
      </c>
      <c r="B9">
        <v>28.753333443671099</v>
      </c>
      <c r="C9">
        <v>41144.266223405197</v>
      </c>
      <c r="D9">
        <v>72.984000000000293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41144.266223407103</v>
      </c>
      <c r="L9">
        <v>0</v>
      </c>
      <c r="M9" s="1">
        <v>-8.0251538747688704E-10</v>
      </c>
      <c r="N9" s="1">
        <v>-9.9610303209246292E-10</v>
      </c>
      <c r="O9" s="1">
        <v>-3.2495117707753699E-12</v>
      </c>
      <c r="P9" s="1">
        <v>3.4383713783903098E-11</v>
      </c>
      <c r="Q9" s="1">
        <v>-8.7331919473854201E-11</v>
      </c>
      <c r="R9">
        <v>28.753333559581701</v>
      </c>
      <c r="S9">
        <v>0</v>
      </c>
      <c r="T9">
        <v>0</v>
      </c>
      <c r="U9">
        <v>0</v>
      </c>
      <c r="V9" s="1">
        <v>-1.15910577511611E-7</v>
      </c>
      <c r="W9">
        <v>0</v>
      </c>
      <c r="X9">
        <v>0</v>
      </c>
      <c r="Y9">
        <v>75.496252742208995</v>
      </c>
      <c r="Z9">
        <v>0</v>
      </c>
      <c r="AA9" s="1">
        <v>1.9331180748438598E-12</v>
      </c>
      <c r="AB9">
        <v>0</v>
      </c>
      <c r="AC9">
        <v>0</v>
      </c>
      <c r="AD9">
        <v>0</v>
      </c>
      <c r="AE9">
        <v>0</v>
      </c>
      <c r="AF9">
        <v>4450429.80765309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28.753333443671099</v>
      </c>
      <c r="AN9" s="2">
        <f t="shared" si="2"/>
        <v>0.9890501362685814</v>
      </c>
      <c r="AO9">
        <f t="shared" si="1"/>
        <v>4450429.80765309</v>
      </c>
      <c r="AP9" s="2">
        <f>(Sheet4!$A$26-AO9)/Sheet4!$A$26</f>
        <v>0.99060861852266857</v>
      </c>
    </row>
    <row r="10" spans="1:42" x14ac:dyDescent="0.25">
      <c r="A10">
        <v>7.0000000000000007E-2</v>
      </c>
      <c r="B10">
        <v>35.382237871381299</v>
      </c>
      <c r="C10">
        <v>41919.790681323699</v>
      </c>
      <c r="D10">
        <v>72.983999999999995</v>
      </c>
      <c r="E10">
        <v>0</v>
      </c>
      <c r="F10">
        <v>0</v>
      </c>
      <c r="G10">
        <v>14.025288227689</v>
      </c>
      <c r="H10">
        <v>0</v>
      </c>
      <c r="I10">
        <v>0</v>
      </c>
      <c r="J10">
        <v>0</v>
      </c>
      <c r="K10">
        <v>41144.266223407198</v>
      </c>
      <c r="L10">
        <v>0</v>
      </c>
      <c r="M10" s="1">
        <v>-8.0251538747688704E-10</v>
      </c>
      <c r="N10">
        <v>775.524457918184</v>
      </c>
      <c r="O10" s="1">
        <v>-7.6810224847179101E-10</v>
      </c>
      <c r="P10" s="1">
        <v>3.4383713783903098E-11</v>
      </c>
      <c r="Q10" s="1">
        <v>-8.7331919473854201E-11</v>
      </c>
      <c r="R10">
        <v>28.753333559581598</v>
      </c>
      <c r="S10">
        <v>0</v>
      </c>
      <c r="T10">
        <v>0</v>
      </c>
      <c r="U10">
        <v>6.6289043117673998</v>
      </c>
      <c r="V10" s="1">
        <v>3.2351276028877402E-11</v>
      </c>
      <c r="W10">
        <v>0</v>
      </c>
      <c r="X10">
        <v>0</v>
      </c>
      <c r="Y10">
        <v>75.496252742207801</v>
      </c>
      <c r="Z10">
        <v>0</v>
      </c>
      <c r="AA10" s="1">
        <v>1.9331180748438598E-12</v>
      </c>
      <c r="AB10">
        <v>4.2911018287834501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35.382237871381299</v>
      </c>
      <c r="AN10" s="2">
        <f t="shared" si="2"/>
        <v>0.98905013626858129</v>
      </c>
      <c r="AO10">
        <f t="shared" si="1"/>
        <v>4450429.8076531496</v>
      </c>
      <c r="AP10" s="2">
        <f>(Sheet4!$A$26-AO10)/Sheet4!$A$26</f>
        <v>0.99060861852266846</v>
      </c>
    </row>
    <row r="11" spans="1:42" x14ac:dyDescent="0.25">
      <c r="A11">
        <v>0.08</v>
      </c>
      <c r="B11">
        <v>28.753333559581598</v>
      </c>
      <c r="C11">
        <v>41144.266223407103</v>
      </c>
      <c r="D11">
        <v>72.983999999999995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41144.266223407103</v>
      </c>
      <c r="L11">
        <v>0</v>
      </c>
      <c r="M11">
        <v>0</v>
      </c>
      <c r="N11" s="1">
        <v>-3.4106051316484801E-12</v>
      </c>
      <c r="O11">
        <v>0</v>
      </c>
      <c r="P11">
        <v>0</v>
      </c>
      <c r="Q11">
        <v>0</v>
      </c>
      <c r="R11">
        <v>28.753333559581598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75.496252742207901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-9.7699626167013697E-15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28.753333559581598</v>
      </c>
      <c r="AN11" s="2">
        <f t="shared" si="2"/>
        <v>0.98905013626858107</v>
      </c>
      <c r="AO11">
        <f t="shared" si="1"/>
        <v>4450429.8076531598</v>
      </c>
      <c r="AP11" s="2">
        <f>(Sheet4!$A$26-AO11)/Sheet4!$A$26</f>
        <v>0.99060861852266824</v>
      </c>
    </row>
    <row r="12" spans="1:42" x14ac:dyDescent="0.25">
      <c r="A12">
        <v>0.09</v>
      </c>
      <c r="B12">
        <v>28.753333285416002</v>
      </c>
      <c r="C12">
        <v>41144.266223406601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41144.266223406601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28.753333285416002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75.496252742207901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4450429.8076529801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28.753333285416002</v>
      </c>
      <c r="AN12" s="2">
        <f t="shared" si="2"/>
        <v>0.98905013626858163</v>
      </c>
      <c r="AO12">
        <f t="shared" si="1"/>
        <v>4450429.8076529801</v>
      </c>
      <c r="AP12" s="2">
        <f>(Sheet4!$A$26-AO12)/Sheet4!$A$26</f>
        <v>0.99060861852266868</v>
      </c>
    </row>
    <row r="13" spans="1:42" x14ac:dyDescent="0.25">
      <c r="A13">
        <v>0.1</v>
      </c>
      <c r="B13">
        <v>28.753333443671</v>
      </c>
      <c r="C13">
        <v>41144.266223402497</v>
      </c>
      <c r="D13">
        <v>72.983999999999995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41144.266223404396</v>
      </c>
      <c r="L13">
        <v>0</v>
      </c>
      <c r="M13" s="1">
        <v>-8.0251538747688704E-10</v>
      </c>
      <c r="N13" s="1">
        <v>-9.9610303209246292E-10</v>
      </c>
      <c r="O13" s="1">
        <v>-3.2495117707753699E-12</v>
      </c>
      <c r="P13" s="1">
        <v>3.5034945710776802E-11</v>
      </c>
      <c r="Q13" s="1">
        <v>-8.3783802130028506E-11</v>
      </c>
      <c r="R13">
        <v>28.753333559581598</v>
      </c>
      <c r="S13" s="1">
        <v>1.4210854715202001E-14</v>
      </c>
      <c r="T13">
        <v>0</v>
      </c>
      <c r="U13">
        <v>0</v>
      </c>
      <c r="V13" s="1">
        <v>-1.15910577511611E-7</v>
      </c>
      <c r="W13">
        <v>0</v>
      </c>
      <c r="X13">
        <v>0</v>
      </c>
      <c r="Y13">
        <v>75.496252742207801</v>
      </c>
      <c r="Z13">
        <v>0</v>
      </c>
      <c r="AA13" s="1">
        <v>1.9331180748438598E-12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28.753333443671</v>
      </c>
      <c r="AN13" s="2">
        <f t="shared" si="2"/>
        <v>0.98905013626858129</v>
      </c>
      <c r="AO13">
        <f t="shared" si="1"/>
        <v>4450429.8076531496</v>
      </c>
      <c r="AP13" s="2">
        <f>(Sheet4!$A$26-AO13)/Sheet4!$A$26</f>
        <v>0.99060861852266846</v>
      </c>
    </row>
    <row r="14" spans="1:42" x14ac:dyDescent="0.25">
      <c r="A14">
        <v>0.11</v>
      </c>
      <c r="B14">
        <v>28.753333559581598</v>
      </c>
      <c r="C14">
        <v>41144.266223407103</v>
      </c>
      <c r="D14">
        <v>72.983999999999995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41144.266223407103</v>
      </c>
      <c r="L14">
        <v>0</v>
      </c>
      <c r="M14">
        <v>0</v>
      </c>
      <c r="N14" s="1">
        <v>-3.4106051316484801E-12</v>
      </c>
      <c r="O14">
        <v>0</v>
      </c>
      <c r="P14">
        <v>0</v>
      </c>
      <c r="Q14">
        <v>0</v>
      </c>
      <c r="R14">
        <v>28.753333559581598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75.496252742207901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28.753333559581598</v>
      </c>
      <c r="AN14" s="2">
        <f t="shared" si="2"/>
        <v>0.98905013626858107</v>
      </c>
      <c r="AO14">
        <f t="shared" si="1"/>
        <v>4450429.8076531598</v>
      </c>
      <c r="AP14" s="2">
        <f>(Sheet4!$A$26-AO14)/Sheet4!$A$26</f>
        <v>0.99060861852266824</v>
      </c>
    </row>
    <row r="15" spans="1:42" x14ac:dyDescent="0.25">
      <c r="A15">
        <v>0.12</v>
      </c>
      <c r="B15">
        <v>28.753333559581499</v>
      </c>
      <c r="C15">
        <v>41144.266223406798</v>
      </c>
      <c r="D15">
        <v>72.983999999999995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41144.266223406798</v>
      </c>
      <c r="L15">
        <v>0</v>
      </c>
      <c r="M15">
        <v>0</v>
      </c>
      <c r="N15" s="1">
        <v>-3.4106051316484801E-12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75.496252742207801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28.753333559581499</v>
      </c>
      <c r="AN15" s="2">
        <f t="shared" si="2"/>
        <v>0.98905013626858129</v>
      </c>
      <c r="AO15">
        <f t="shared" si="1"/>
        <v>4450429.80765313</v>
      </c>
      <c r="AP15" s="2">
        <f>(Sheet4!$A$26-AO15)/Sheet4!$A$26</f>
        <v>0.99060861852266846</v>
      </c>
    </row>
    <row r="16" spans="1:42" x14ac:dyDescent="0.25">
      <c r="A16">
        <v>0.13</v>
      </c>
      <c r="B16">
        <v>28.753333559581598</v>
      </c>
      <c r="C16">
        <v>41144.266223407103</v>
      </c>
      <c r="D16">
        <v>72.983999999999995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41144.266223407103</v>
      </c>
      <c r="L16">
        <v>0</v>
      </c>
      <c r="M16">
        <v>0</v>
      </c>
      <c r="N16" s="1">
        <v>-3.4106051316484801E-12</v>
      </c>
      <c r="O16">
        <v>0</v>
      </c>
      <c r="P16">
        <v>0</v>
      </c>
      <c r="Q16">
        <v>0</v>
      </c>
      <c r="R16">
        <v>28.753333559581598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75.496252742207901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28.753333559581598</v>
      </c>
      <c r="AN16" s="2">
        <f t="shared" si="2"/>
        <v>0.98905013626858107</v>
      </c>
      <c r="AO16">
        <f t="shared" si="1"/>
        <v>4450429.8076531598</v>
      </c>
      <c r="AP16" s="2">
        <f>(Sheet4!$A$26-AO16)/Sheet4!$A$26</f>
        <v>0.99060861852266824</v>
      </c>
    </row>
    <row r="17" spans="1:42" x14ac:dyDescent="0.25">
      <c r="A17">
        <v>0.14000000000000001</v>
      </c>
      <c r="B17">
        <v>28.753333285416002</v>
      </c>
      <c r="C17">
        <v>41144.266223406703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41144.266223406703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28.753333285416002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75.496252742207801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4450429.8076529801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28.753333285416002</v>
      </c>
      <c r="AN17" s="2">
        <f t="shared" si="2"/>
        <v>0.98905013626858163</v>
      </c>
      <c r="AO17">
        <f t="shared" si="1"/>
        <v>4450429.8076529801</v>
      </c>
      <c r="AP17" s="2">
        <f>(Sheet4!$A$26-AO17)/Sheet4!$A$26</f>
        <v>0.99060861852266868</v>
      </c>
    </row>
    <row r="18" spans="1:42" x14ac:dyDescent="0.25">
      <c r="A18">
        <v>0.15</v>
      </c>
      <c r="B18">
        <v>28.753333559581499</v>
      </c>
      <c r="C18">
        <v>41144.266223406798</v>
      </c>
      <c r="D18">
        <v>72.983999999999995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41144.266223406798</v>
      </c>
      <c r="L18">
        <v>0</v>
      </c>
      <c r="M18">
        <v>0</v>
      </c>
      <c r="N18" s="1">
        <v>-3.4106051316484801E-12</v>
      </c>
      <c r="O18">
        <v>0</v>
      </c>
      <c r="P18">
        <v>0</v>
      </c>
      <c r="Q18">
        <v>0</v>
      </c>
      <c r="R18">
        <v>28.753333559581499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75.496252742207801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28.753333559581499</v>
      </c>
      <c r="AN18" s="2">
        <f t="shared" si="2"/>
        <v>0.98905013626858129</v>
      </c>
      <c r="AO18">
        <f t="shared" si="1"/>
        <v>4450429.80765313</v>
      </c>
      <c r="AP18" s="2">
        <f>(Sheet4!$A$26-AO18)/Sheet4!$A$26</f>
        <v>0.99060861852266846</v>
      </c>
    </row>
    <row r="19" spans="1:42" x14ac:dyDescent="0.25">
      <c r="A19">
        <v>0.16</v>
      </c>
      <c r="B19">
        <v>28.753333559581598</v>
      </c>
      <c r="C19">
        <v>41144.266223407103</v>
      </c>
      <c r="D19">
        <v>72.983999999999995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41144.266223407103</v>
      </c>
      <c r="L19">
        <v>0</v>
      </c>
      <c r="M19">
        <v>0</v>
      </c>
      <c r="N19" s="1">
        <v>-3.4106051316484801E-12</v>
      </c>
      <c r="O19">
        <v>0</v>
      </c>
      <c r="P19">
        <v>0</v>
      </c>
      <c r="Q19">
        <v>0</v>
      </c>
      <c r="R19">
        <v>28.753333559581598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75.496252742207901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28.753333559581598</v>
      </c>
      <c r="AN19" s="2">
        <f t="shared" si="2"/>
        <v>0.98905013626858107</v>
      </c>
      <c r="AO19">
        <f t="shared" si="1"/>
        <v>4450429.8076531598</v>
      </c>
      <c r="AP19" s="2">
        <f>(Sheet4!$A$26-AO19)/Sheet4!$A$26</f>
        <v>0.99060861852266824</v>
      </c>
    </row>
    <row r="20" spans="1:42" x14ac:dyDescent="0.25">
      <c r="A20">
        <v>0.17</v>
      </c>
      <c r="B20">
        <v>28.753333504683599</v>
      </c>
      <c r="C20">
        <v>41144.266223406397</v>
      </c>
      <c r="D20">
        <v>72.984000000000293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>
        <v>0</v>
      </c>
      <c r="M20" s="1">
        <v>-8.0251538747688704E-10</v>
      </c>
      <c r="N20" s="1">
        <v>7.0940586738288403E-11</v>
      </c>
      <c r="O20" s="1">
        <v>-3.2495117707753699E-12</v>
      </c>
      <c r="P20" s="1">
        <v>3.5034945710776802E-11</v>
      </c>
      <c r="Q20" s="1">
        <v>-8.3783802130028506E-11</v>
      </c>
      <c r="R20">
        <v>28.753333559581701</v>
      </c>
      <c r="S20">
        <v>0</v>
      </c>
      <c r="T20">
        <v>0</v>
      </c>
      <c r="U20">
        <v>0</v>
      </c>
      <c r="V20" s="1">
        <v>-5.4898085331357598E-8</v>
      </c>
      <c r="W20">
        <v>0</v>
      </c>
      <c r="X20">
        <v>0</v>
      </c>
      <c r="Y20">
        <v>75.496252742208995</v>
      </c>
      <c r="Z20">
        <v>0</v>
      </c>
      <c r="AA20" s="1">
        <v>1.9331180748438598E-12</v>
      </c>
      <c r="AB20">
        <v>0</v>
      </c>
      <c r="AC20">
        <v>0</v>
      </c>
      <c r="AD20">
        <v>0</v>
      </c>
      <c r="AE20">
        <v>0</v>
      </c>
      <c r="AF20">
        <v>4450429.8076530797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28.753333504683599</v>
      </c>
      <c r="AN20" s="2">
        <f t="shared" si="2"/>
        <v>0.9890501362685814</v>
      </c>
      <c r="AO20">
        <f t="shared" si="1"/>
        <v>4450429.8076530797</v>
      </c>
      <c r="AP20" s="2">
        <f>(Sheet4!$A$26-AO20)/Sheet4!$A$26</f>
        <v>0.99060861852266857</v>
      </c>
    </row>
    <row r="21" spans="1:42" x14ac:dyDescent="0.25">
      <c r="A21">
        <v>0.18</v>
      </c>
      <c r="B21">
        <v>28.753333504686001</v>
      </c>
      <c r="C21">
        <v>41144.266223406397</v>
      </c>
      <c r="D21">
        <v>72.983999999999995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41144.266223407198</v>
      </c>
      <c r="L21">
        <v>0</v>
      </c>
      <c r="M21" s="1">
        <v>-8.0251538747688704E-10</v>
      </c>
      <c r="N21" s="1">
        <v>7.0940586738288403E-11</v>
      </c>
      <c r="O21" s="1">
        <v>-3.2495117707753699E-12</v>
      </c>
      <c r="P21" s="1">
        <v>3.4383713783903098E-11</v>
      </c>
      <c r="Q21" s="1">
        <v>-8.3783802130028506E-11</v>
      </c>
      <c r="R21">
        <v>28.753333559581598</v>
      </c>
      <c r="S21">
        <v>0</v>
      </c>
      <c r="T21">
        <v>0</v>
      </c>
      <c r="U21">
        <v>0</v>
      </c>
      <c r="V21" s="1">
        <v>-5.4895506987846403E-8</v>
      </c>
      <c r="W21">
        <v>0</v>
      </c>
      <c r="X21">
        <v>0</v>
      </c>
      <c r="Y21">
        <v>75.496252742207801</v>
      </c>
      <c r="Z21">
        <v>0</v>
      </c>
      <c r="AA21" s="1">
        <v>1.9331180748438598E-12</v>
      </c>
      <c r="AB21">
        <v>0</v>
      </c>
      <c r="AC21">
        <v>0</v>
      </c>
      <c r="AD21">
        <v>0</v>
      </c>
      <c r="AE21">
        <v>0</v>
      </c>
      <c r="AF21">
        <v>4450429.8076531496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28.753333504686001</v>
      </c>
      <c r="AN21" s="2">
        <f t="shared" si="2"/>
        <v>0.98905013626858129</v>
      </c>
      <c r="AO21">
        <f t="shared" si="1"/>
        <v>4450429.8076531496</v>
      </c>
      <c r="AP21" s="2">
        <f>(Sheet4!$A$26-AO21)/Sheet4!$A$26</f>
        <v>0.99060861852266846</v>
      </c>
    </row>
    <row r="22" spans="1:42" x14ac:dyDescent="0.25">
      <c r="A22">
        <v>0.19</v>
      </c>
      <c r="B22">
        <v>28.753333504686001</v>
      </c>
      <c r="C22">
        <v>41144.266223406397</v>
      </c>
      <c r="D22">
        <v>72.983999999999995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41144.266223407198</v>
      </c>
      <c r="L22">
        <v>0</v>
      </c>
      <c r="M22" s="1">
        <v>-8.0251538747688704E-10</v>
      </c>
      <c r="N22" s="1">
        <v>7.0940586738288403E-11</v>
      </c>
      <c r="O22">
        <v>0</v>
      </c>
      <c r="P22" s="1">
        <v>3.5034945710776802E-11</v>
      </c>
      <c r="Q22" s="1">
        <v>-8.2415362093684004E-11</v>
      </c>
      <c r="R22">
        <v>28.753333559581598</v>
      </c>
      <c r="S22">
        <v>0</v>
      </c>
      <c r="T22">
        <v>0</v>
      </c>
      <c r="U22">
        <v>0</v>
      </c>
      <c r="V22" s="1">
        <v>-5.4895506987846403E-8</v>
      </c>
      <c r="W22">
        <v>0</v>
      </c>
      <c r="X22">
        <v>0</v>
      </c>
      <c r="Y22">
        <v>75.496252742207801</v>
      </c>
      <c r="Z22">
        <v>0</v>
      </c>
      <c r="AA22" s="1">
        <v>1.9331180748438598E-12</v>
      </c>
      <c r="AB22">
        <v>0</v>
      </c>
      <c r="AC22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28.753333504686001</v>
      </c>
      <c r="AN22" s="2">
        <f t="shared" si="2"/>
        <v>0.98905013626858129</v>
      </c>
      <c r="AO22">
        <f t="shared" si="1"/>
        <v>4450429.8076531496</v>
      </c>
      <c r="AP22" s="2">
        <f>(Sheet4!$A$26-AO22)/Sheet4!$A$26</f>
        <v>0.99060861852266846</v>
      </c>
    </row>
    <row r="23" spans="1:42" x14ac:dyDescent="0.25">
      <c r="A23">
        <v>0.2</v>
      </c>
      <c r="B23">
        <v>28.753333559584</v>
      </c>
      <c r="C23">
        <v>41144.266223407103</v>
      </c>
      <c r="D23">
        <v>72.984000000000293</v>
      </c>
      <c r="E23">
        <v>0</v>
      </c>
      <c r="F23" s="1">
        <v>3.3780852237157298E-13</v>
      </c>
      <c r="G23" s="1">
        <v>4.6725108314047701E-14</v>
      </c>
      <c r="H23">
        <v>0</v>
      </c>
      <c r="I23">
        <v>0</v>
      </c>
      <c r="J23">
        <v>0</v>
      </c>
      <c r="K23">
        <v>41144.266223407103</v>
      </c>
      <c r="L23" s="1">
        <v>-7.2759576141834194E-11</v>
      </c>
      <c r="M23">
        <v>0</v>
      </c>
      <c r="N23" s="1">
        <v>7.1395334089174802E-11</v>
      </c>
      <c r="O23" s="1">
        <v>-3.7303493627405203E-12</v>
      </c>
      <c r="P23" s="1">
        <v>3.5034945710776802E-11</v>
      </c>
      <c r="Q23" s="1">
        <v>-9.9369401596049998E-11</v>
      </c>
      <c r="R23">
        <v>28.753333559581701</v>
      </c>
      <c r="S23">
        <v>0</v>
      </c>
      <c r="T23">
        <v>0</v>
      </c>
      <c r="U23">
        <v>0</v>
      </c>
      <c r="V23">
        <v>0</v>
      </c>
      <c r="W23">
        <v>0</v>
      </c>
      <c r="X23" s="1">
        <v>2.2545327986733801E-12</v>
      </c>
      <c r="Y23">
        <v>75.496252742208895</v>
      </c>
      <c r="Z23">
        <v>0</v>
      </c>
      <c r="AA23" s="1">
        <v>1.84896542521073E-12</v>
      </c>
      <c r="AB23">
        <v>0</v>
      </c>
      <c r="AC23">
        <v>0</v>
      </c>
      <c r="AD23">
        <v>0</v>
      </c>
      <c r="AE23">
        <v>0</v>
      </c>
      <c r="AF23">
        <v>4450429.80765309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28.753333559584</v>
      </c>
      <c r="AN23" s="2">
        <f t="shared" si="2"/>
        <v>0.9890501362685814</v>
      </c>
      <c r="AO23">
        <f t="shared" si="1"/>
        <v>4450429.80765309</v>
      </c>
      <c r="AP23" s="2">
        <f>(Sheet4!$A$26-AO23)/Sheet4!$A$26</f>
        <v>0.99060861852266857</v>
      </c>
    </row>
    <row r="24" spans="1:42" x14ac:dyDescent="0.25">
      <c r="A24">
        <v>0.21</v>
      </c>
      <c r="B24">
        <v>28.753333559581701</v>
      </c>
      <c r="C24">
        <v>41144.266223407103</v>
      </c>
      <c r="D24">
        <v>72.984000000000293</v>
      </c>
      <c r="E24">
        <v>0</v>
      </c>
      <c r="F24" s="1">
        <v>1.4727093191745499E-12</v>
      </c>
      <c r="G24">
        <v>0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 s="1">
        <v>-6.2844078456691899E-12</v>
      </c>
      <c r="O24" s="1">
        <v>2.17355022869014E-11</v>
      </c>
      <c r="P24" s="1">
        <v>3.5034945710776802E-11</v>
      </c>
      <c r="Q24" s="1">
        <v>-8.3783802130028506E-11</v>
      </c>
      <c r="R24">
        <v>28.753333559581701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75.496252742208796</v>
      </c>
      <c r="Z24">
        <v>0</v>
      </c>
      <c r="AA24" s="1">
        <v>2.2205976760604301E-12</v>
      </c>
      <c r="AB24">
        <v>0</v>
      </c>
      <c r="AC24">
        <v>0</v>
      </c>
      <c r="AD24">
        <v>0</v>
      </c>
      <c r="AE24">
        <v>0</v>
      </c>
      <c r="AF24">
        <v>4450429.8076531002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28.753333559581701</v>
      </c>
      <c r="AN24" s="2">
        <f t="shared" si="2"/>
        <v>0.98905013626858129</v>
      </c>
      <c r="AO24">
        <f t="shared" si="1"/>
        <v>4450429.8076531002</v>
      </c>
      <c r="AP24" s="2">
        <f>(Sheet4!$A$26-AO24)/Sheet4!$A$26</f>
        <v>0.99060861852266846</v>
      </c>
    </row>
    <row r="25" spans="1:42" x14ac:dyDescent="0.25">
      <c r="A25">
        <v>0.22</v>
      </c>
      <c r="B25">
        <v>28.753333559581598</v>
      </c>
      <c r="C25">
        <v>41144.266223407103</v>
      </c>
      <c r="D25">
        <v>72.983999999999995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41144.266223407103</v>
      </c>
      <c r="L25">
        <v>0</v>
      </c>
      <c r="M25">
        <v>0</v>
      </c>
      <c r="N25" s="1">
        <v>-3.4106051316484801E-12</v>
      </c>
      <c r="O25">
        <v>0</v>
      </c>
      <c r="P25">
        <v>0</v>
      </c>
      <c r="Q25">
        <v>0</v>
      </c>
      <c r="R25">
        <v>28.753333559581598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75.496252742208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28.753333559581598</v>
      </c>
      <c r="AN25" s="2">
        <f t="shared" si="2"/>
        <v>0.98905013626858107</v>
      </c>
      <c r="AO25">
        <f t="shared" si="1"/>
        <v>4450429.8076531598</v>
      </c>
      <c r="AP25" s="2">
        <f>(Sheet4!$A$26-AO25)/Sheet4!$A$26</f>
        <v>0.99060861852266824</v>
      </c>
    </row>
    <row r="26" spans="1:42" x14ac:dyDescent="0.25">
      <c r="A26">
        <v>0.23</v>
      </c>
      <c r="B26">
        <v>35.361688391685199</v>
      </c>
      <c r="C26">
        <v>41840.176020444902</v>
      </c>
      <c r="D26">
        <v>72.983999999999995</v>
      </c>
      <c r="E26" s="1">
        <v>-9.2500753420023205E-13</v>
      </c>
      <c r="F26">
        <v>0</v>
      </c>
      <c r="G26">
        <v>13.7549363232768</v>
      </c>
      <c r="H26">
        <v>0</v>
      </c>
      <c r="I26">
        <v>0</v>
      </c>
      <c r="J26">
        <v>0</v>
      </c>
      <c r="K26">
        <v>41144.266223407198</v>
      </c>
      <c r="L26" s="1">
        <v>1.81898940354585E-11</v>
      </c>
      <c r="M26" s="1">
        <v>-3.5652192309498699E-10</v>
      </c>
      <c r="N26">
        <v>695.90979703812002</v>
      </c>
      <c r="O26">
        <v>0</v>
      </c>
      <c r="P26" s="1">
        <v>3.4383713783903098E-11</v>
      </c>
      <c r="Q26" s="1">
        <v>-8.2415362093684004E-11</v>
      </c>
      <c r="R26">
        <v>28.753333559581598</v>
      </c>
      <c r="S26">
        <v>0</v>
      </c>
      <c r="T26">
        <v>0</v>
      </c>
      <c r="U26">
        <v>6.6083548321036396</v>
      </c>
      <c r="V26">
        <v>0</v>
      </c>
      <c r="W26">
        <v>0</v>
      </c>
      <c r="X26">
        <v>0</v>
      </c>
      <c r="Y26">
        <v>75.496252742207801</v>
      </c>
      <c r="Z26">
        <v>0</v>
      </c>
      <c r="AA26" s="1">
        <v>1.8545165403338599E-12</v>
      </c>
      <c r="AB26">
        <v>4.3599899082045104</v>
      </c>
      <c r="AC26">
        <v>0</v>
      </c>
      <c r="AD26">
        <v>0</v>
      </c>
      <c r="AE26">
        <v>0</v>
      </c>
      <c r="AF26">
        <v>4450429.8076531496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35.361688391685199</v>
      </c>
      <c r="AN26" s="2">
        <f t="shared" si="2"/>
        <v>0.98905013626858129</v>
      </c>
      <c r="AO26">
        <f t="shared" si="1"/>
        <v>4450429.8076531496</v>
      </c>
      <c r="AP26" s="2">
        <f>(Sheet4!$A$26-AO26)/Sheet4!$A$26</f>
        <v>0.99060861852266846</v>
      </c>
    </row>
    <row r="27" spans="1:42" x14ac:dyDescent="0.25">
      <c r="A27">
        <v>0.24</v>
      </c>
      <c r="B27">
        <v>35.382237823231499</v>
      </c>
      <c r="C27">
        <v>41919.790681324499</v>
      </c>
      <c r="D27">
        <v>72.984000000000293</v>
      </c>
      <c r="E27">
        <v>0</v>
      </c>
      <c r="F27">
        <v>0</v>
      </c>
      <c r="G27">
        <v>14.025288227689</v>
      </c>
      <c r="H27">
        <v>0</v>
      </c>
      <c r="I27">
        <v>0</v>
      </c>
      <c r="J27">
        <v>0</v>
      </c>
      <c r="K27">
        <v>41144.266223407103</v>
      </c>
      <c r="L27">
        <v>0</v>
      </c>
      <c r="M27" s="1">
        <v>-8.0251538747688704E-10</v>
      </c>
      <c r="N27">
        <v>775.524457918184</v>
      </c>
      <c r="O27" s="1">
        <v>-3.2495117707753699E-12</v>
      </c>
      <c r="P27" s="1">
        <v>3.4383713783903098E-11</v>
      </c>
      <c r="Q27" s="1">
        <v>-8.2415362093684004E-11</v>
      </c>
      <c r="R27">
        <v>28.753333559581701</v>
      </c>
      <c r="S27">
        <v>0</v>
      </c>
      <c r="T27">
        <v>0</v>
      </c>
      <c r="U27">
        <v>6.6289043117673998</v>
      </c>
      <c r="V27" s="1">
        <v>-4.8117624208788401E-8</v>
      </c>
      <c r="W27">
        <v>0</v>
      </c>
      <c r="X27">
        <v>0</v>
      </c>
      <c r="Y27">
        <v>75.496252742208895</v>
      </c>
      <c r="Z27">
        <v>0</v>
      </c>
      <c r="AA27" s="1">
        <v>1.93350689271393E-12</v>
      </c>
      <c r="AB27">
        <v>4.2911018287834501</v>
      </c>
      <c r="AC27">
        <v>0</v>
      </c>
      <c r="AD27">
        <v>0</v>
      </c>
      <c r="AE27">
        <v>0</v>
      </c>
      <c r="AF27">
        <v>4450429.80765309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35.382237823231499</v>
      </c>
      <c r="AN27" s="2">
        <f t="shared" si="2"/>
        <v>0.9890501362685814</v>
      </c>
      <c r="AO27">
        <f t="shared" si="1"/>
        <v>4450429.80765309</v>
      </c>
      <c r="AP27" s="2">
        <f>(Sheet4!$A$26-AO27)/Sheet4!$A$26</f>
        <v>0.99060861852266857</v>
      </c>
    </row>
    <row r="28" spans="1:42" x14ac:dyDescent="0.25">
      <c r="A28">
        <v>0.25</v>
      </c>
      <c r="B28">
        <v>35.382237871348998</v>
      </c>
      <c r="C28">
        <v>41919.790681324899</v>
      </c>
      <c r="D28">
        <v>72.983999999999995</v>
      </c>
      <c r="E28">
        <v>0</v>
      </c>
      <c r="F28">
        <v>0</v>
      </c>
      <c r="G28">
        <v>14.025288227689</v>
      </c>
      <c r="H28">
        <v>0</v>
      </c>
      <c r="I28">
        <v>0</v>
      </c>
      <c r="J28">
        <v>0</v>
      </c>
      <c r="K28">
        <v>41144.266223407198</v>
      </c>
      <c r="L28" s="1">
        <v>-8.09450284577906E-11</v>
      </c>
      <c r="M28" s="1">
        <v>-3.6379788070917098E-10</v>
      </c>
      <c r="N28">
        <v>775.524457918184</v>
      </c>
      <c r="O28">
        <v>0</v>
      </c>
      <c r="P28" s="1">
        <v>3.4383713783903098E-11</v>
      </c>
      <c r="Q28" s="1">
        <v>-8.2415362093684004E-11</v>
      </c>
      <c r="R28">
        <v>28.753333559581598</v>
      </c>
      <c r="S28">
        <v>0</v>
      </c>
      <c r="T28">
        <v>0</v>
      </c>
      <c r="U28">
        <v>6.6289043117673998</v>
      </c>
      <c r="V28">
        <v>0</v>
      </c>
      <c r="W28">
        <v>0</v>
      </c>
      <c r="X28">
        <v>0</v>
      </c>
      <c r="Y28">
        <v>75.4962527422081</v>
      </c>
      <c r="Z28">
        <v>0</v>
      </c>
      <c r="AA28" s="1">
        <v>1.8545165403338599E-12</v>
      </c>
      <c r="AB28">
        <v>4.2911018287834501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35.382237871348998</v>
      </c>
      <c r="AN28" s="2">
        <f t="shared" si="2"/>
        <v>0.98905013626858129</v>
      </c>
      <c r="AO28">
        <f t="shared" si="1"/>
        <v>4450429.8076531496</v>
      </c>
      <c r="AP28" s="2">
        <f>(Sheet4!$A$26-AO28)/Sheet4!$A$26</f>
        <v>0.99060861852266846</v>
      </c>
    </row>
    <row r="29" spans="1:42" x14ac:dyDescent="0.25">
      <c r="A29">
        <v>0.26</v>
      </c>
      <c r="B29">
        <v>35.343404929279401</v>
      </c>
      <c r="C29">
        <v>41786.133800256401</v>
      </c>
      <c r="D29">
        <v>72.983999999999895</v>
      </c>
      <c r="E29">
        <v>0</v>
      </c>
      <c r="F29">
        <v>0</v>
      </c>
      <c r="G29">
        <v>13.514399999999901</v>
      </c>
      <c r="H29">
        <v>0</v>
      </c>
      <c r="I29">
        <v>0</v>
      </c>
      <c r="J29">
        <v>0</v>
      </c>
      <c r="K29">
        <v>41144.266223406601</v>
      </c>
      <c r="L29">
        <v>0</v>
      </c>
      <c r="M29">
        <v>0</v>
      </c>
      <c r="N29">
        <v>641.86757684976999</v>
      </c>
      <c r="O29">
        <v>0</v>
      </c>
      <c r="P29">
        <v>0</v>
      </c>
      <c r="Q29">
        <v>0</v>
      </c>
      <c r="R29">
        <v>28.753333291053501</v>
      </c>
      <c r="S29">
        <v>0</v>
      </c>
      <c r="T29">
        <v>0</v>
      </c>
      <c r="U29">
        <v>6.5900716382259299</v>
      </c>
      <c r="V29">
        <v>0</v>
      </c>
      <c r="W29">
        <v>0</v>
      </c>
      <c r="X29">
        <v>0</v>
      </c>
      <c r="Y29">
        <v>75.496252742207901</v>
      </c>
      <c r="Z29">
        <v>0</v>
      </c>
      <c r="AA29">
        <v>0</v>
      </c>
      <c r="AB29">
        <v>4.4247200828344004</v>
      </c>
      <c r="AC29">
        <v>0</v>
      </c>
      <c r="AD29">
        <v>0</v>
      </c>
      <c r="AE29">
        <v>0</v>
      </c>
      <c r="AF29">
        <v>4450429.8076530099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35.343404929279401</v>
      </c>
      <c r="AN29" s="2">
        <f t="shared" si="2"/>
        <v>0.98905013626858151</v>
      </c>
      <c r="AO29">
        <f t="shared" si="1"/>
        <v>4450429.8076530099</v>
      </c>
      <c r="AP29" s="2">
        <f>(Sheet4!$A$26-AO29)/Sheet4!$A$26</f>
        <v>0.99060861852266868</v>
      </c>
    </row>
    <row r="30" spans="1:42" x14ac:dyDescent="0.25">
      <c r="A30">
        <v>0.27</v>
      </c>
      <c r="B30">
        <v>35.361688391685597</v>
      </c>
      <c r="C30">
        <v>41840.1760204452</v>
      </c>
      <c r="D30">
        <v>72.984000000001004</v>
      </c>
      <c r="E30">
        <v>0</v>
      </c>
      <c r="F30">
        <v>0</v>
      </c>
      <c r="G30">
        <v>13.7549363232768</v>
      </c>
      <c r="H30">
        <v>0</v>
      </c>
      <c r="I30">
        <v>0</v>
      </c>
      <c r="J30">
        <v>0</v>
      </c>
      <c r="K30">
        <v>41144.266223407103</v>
      </c>
      <c r="L30">
        <v>0</v>
      </c>
      <c r="M30">
        <v>0</v>
      </c>
      <c r="N30">
        <v>695.909797038119</v>
      </c>
      <c r="O30">
        <v>0</v>
      </c>
      <c r="P30">
        <v>0</v>
      </c>
      <c r="Q30">
        <v>0</v>
      </c>
      <c r="R30">
        <v>28.7533335595819</v>
      </c>
      <c r="S30">
        <v>0</v>
      </c>
      <c r="T30">
        <v>0</v>
      </c>
      <c r="U30">
        <v>6.6083548321036396</v>
      </c>
      <c r="V30">
        <v>0</v>
      </c>
      <c r="W30">
        <v>0</v>
      </c>
      <c r="X30">
        <v>0</v>
      </c>
      <c r="Y30">
        <v>75.496252742210004</v>
      </c>
      <c r="Z30">
        <v>0</v>
      </c>
      <c r="AA30">
        <v>0</v>
      </c>
      <c r="AB30">
        <v>4.3599899082045104</v>
      </c>
      <c r="AC30">
        <v>0</v>
      </c>
      <c r="AD30">
        <v>0</v>
      </c>
      <c r="AE30">
        <v>0</v>
      </c>
      <c r="AF30">
        <v>4450429.8076529596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35.361688391685597</v>
      </c>
      <c r="AN30" s="2">
        <f t="shared" si="2"/>
        <v>0.98905013626858163</v>
      </c>
      <c r="AO30">
        <f t="shared" si="1"/>
        <v>4450429.8076529596</v>
      </c>
      <c r="AP30" s="2">
        <f>(Sheet4!$A$26-AO30)/Sheet4!$A$26</f>
        <v>0.99060861852266879</v>
      </c>
    </row>
    <row r="31" spans="1:42" x14ac:dyDescent="0.25">
      <c r="A31">
        <v>0.28000000000000003</v>
      </c>
      <c r="B31">
        <v>35.768366760196798</v>
      </c>
      <c r="C31">
        <v>44255.4088220903</v>
      </c>
      <c r="D31">
        <v>72.983999999999995</v>
      </c>
      <c r="E31">
        <v>0</v>
      </c>
      <c r="F31">
        <v>0</v>
      </c>
      <c r="G31">
        <v>18.7661487537796</v>
      </c>
      <c r="H31">
        <v>0</v>
      </c>
      <c r="I31">
        <v>0</v>
      </c>
      <c r="J31">
        <v>0</v>
      </c>
      <c r="K31">
        <v>41144.266223407103</v>
      </c>
      <c r="L31">
        <v>0</v>
      </c>
      <c r="M31">
        <v>0</v>
      </c>
      <c r="N31">
        <v>3111.14259868319</v>
      </c>
      <c r="O31">
        <v>0</v>
      </c>
      <c r="P31">
        <v>0</v>
      </c>
      <c r="Q31">
        <v>0</v>
      </c>
      <c r="R31">
        <v>28.753333559581598</v>
      </c>
      <c r="S31">
        <v>0</v>
      </c>
      <c r="T31">
        <v>0</v>
      </c>
      <c r="U31">
        <v>7.0150332006152496</v>
      </c>
      <c r="V31">
        <v>0</v>
      </c>
      <c r="W31">
        <v>0</v>
      </c>
      <c r="X31">
        <v>0</v>
      </c>
      <c r="Y31">
        <v>75.496252742207901</v>
      </c>
      <c r="Z31">
        <v>0</v>
      </c>
      <c r="AA31">
        <v>0</v>
      </c>
      <c r="AB31">
        <v>3.6986942522855299</v>
      </c>
      <c r="AC31">
        <v>0</v>
      </c>
      <c r="AD31">
        <v>0</v>
      </c>
      <c r="AE31">
        <v>0</v>
      </c>
      <c r="AF31">
        <v>4450429.8076531598</v>
      </c>
      <c r="AG31">
        <v>0</v>
      </c>
      <c r="AH31">
        <v>0</v>
      </c>
      <c r="AI31">
        <v>4567465.22947588</v>
      </c>
      <c r="AJ31">
        <v>0</v>
      </c>
      <c r="AK31">
        <v>0</v>
      </c>
      <c r="AL31">
        <v>0</v>
      </c>
      <c r="AM31">
        <f t="shared" si="0"/>
        <v>35.768366760196798</v>
      </c>
      <c r="AN31" s="2">
        <f t="shared" si="2"/>
        <v>0.97781231789545464</v>
      </c>
      <c r="AO31">
        <f t="shared" si="1"/>
        <v>9017895.0371290408</v>
      </c>
      <c r="AP31" s="2">
        <f>(Sheet4!$A$26-AO31)/Sheet4!$A$26</f>
        <v>0.98097026667613607</v>
      </c>
    </row>
    <row r="32" spans="1:42" x14ac:dyDescent="0.25">
      <c r="A32">
        <v>0.28999999999999998</v>
      </c>
      <c r="B32">
        <v>46.3741713233048</v>
      </c>
      <c r="C32">
        <v>94123.981623154294</v>
      </c>
      <c r="D32">
        <v>72.983999999999995</v>
      </c>
      <c r="E32">
        <v>36.629237350462397</v>
      </c>
      <c r="F32">
        <v>0</v>
      </c>
      <c r="G32">
        <v>22.524000000000001</v>
      </c>
      <c r="H32">
        <v>0</v>
      </c>
      <c r="I32">
        <v>0</v>
      </c>
      <c r="J32">
        <v>0</v>
      </c>
      <c r="K32">
        <v>41144.266223407198</v>
      </c>
      <c r="L32">
        <v>42577.041695313201</v>
      </c>
      <c r="M32" s="1">
        <v>-7.48940465200576E-10</v>
      </c>
      <c r="N32">
        <v>10402.673704434401</v>
      </c>
      <c r="O32" s="1">
        <v>9.2933512891590796E-11</v>
      </c>
      <c r="P32" s="1">
        <v>3.4571493455892703E-11</v>
      </c>
      <c r="Q32">
        <v>0</v>
      </c>
      <c r="R32">
        <v>28.753333559581201</v>
      </c>
      <c r="S32">
        <v>10.2204667774638</v>
      </c>
      <c r="T32">
        <v>0</v>
      </c>
      <c r="U32">
        <v>7.4003709862317502</v>
      </c>
      <c r="V32" s="1">
        <v>1.21833323415604E-11</v>
      </c>
      <c r="W32" s="1">
        <v>1.5859313862165401E-11</v>
      </c>
      <c r="X32">
        <v>0</v>
      </c>
      <c r="Y32">
        <v>75.496252742207801</v>
      </c>
      <c r="Z32">
        <v>2.1902053261097101</v>
      </c>
      <c r="AA32" s="1">
        <v>1.8545165403338599E-12</v>
      </c>
      <c r="AB32">
        <v>4.5050168465545797</v>
      </c>
      <c r="AC32">
        <v>0</v>
      </c>
      <c r="AD32">
        <v>0</v>
      </c>
      <c r="AE32">
        <v>0</v>
      </c>
      <c r="AF32">
        <v>4450429.8076531496</v>
      </c>
      <c r="AG32">
        <v>4577573.8068757197</v>
      </c>
      <c r="AH32">
        <v>0</v>
      </c>
      <c r="AI32">
        <v>10025832.7672066</v>
      </c>
      <c r="AJ32">
        <v>0</v>
      </c>
      <c r="AK32">
        <v>0</v>
      </c>
      <c r="AL32">
        <v>0</v>
      </c>
      <c r="AM32">
        <f t="shared" si="0"/>
        <v>46.3741713233048</v>
      </c>
      <c r="AN32" s="2">
        <f t="shared" si="2"/>
        <v>0.95311982865520717</v>
      </c>
      <c r="AO32">
        <f t="shared" si="1"/>
        <v>19053836.381735466</v>
      </c>
      <c r="AP32" s="2">
        <f>(Sheet4!$A$26-AO32)/Sheet4!$A$26</f>
        <v>0.95979223270529468</v>
      </c>
    </row>
    <row r="33" spans="1:42" x14ac:dyDescent="0.25">
      <c r="A33">
        <v>0.3</v>
      </c>
      <c r="B33">
        <v>46.374171323271</v>
      </c>
      <c r="C33">
        <v>94123.981623155007</v>
      </c>
      <c r="D33">
        <v>72.983999999999995</v>
      </c>
      <c r="E33">
        <v>36.629237350462397</v>
      </c>
      <c r="F33">
        <v>0</v>
      </c>
      <c r="G33">
        <v>22.524000000000001</v>
      </c>
      <c r="H33">
        <v>0</v>
      </c>
      <c r="I33" s="1">
        <v>1.8060523212504899E-13</v>
      </c>
      <c r="J33">
        <v>0</v>
      </c>
      <c r="K33">
        <v>41144.266223406703</v>
      </c>
      <c r="L33">
        <v>42577.041695313201</v>
      </c>
      <c r="M33">
        <v>0</v>
      </c>
      <c r="N33">
        <v>10402.673704434699</v>
      </c>
      <c r="O33">
        <v>0</v>
      </c>
      <c r="P33" s="1">
        <v>2.5767413171116299E-10</v>
      </c>
      <c r="Q33">
        <v>0</v>
      </c>
      <c r="R33">
        <v>28.753333559581499</v>
      </c>
      <c r="S33">
        <v>10.2204667774638</v>
      </c>
      <c r="T33">
        <v>0</v>
      </c>
      <c r="U33">
        <v>7.4003709862255498</v>
      </c>
      <c r="V33">
        <v>0</v>
      </c>
      <c r="W33" s="1">
        <v>1.01869573573589E-13</v>
      </c>
      <c r="X33">
        <v>0</v>
      </c>
      <c r="Y33">
        <v>75.496252742207801</v>
      </c>
      <c r="Z33">
        <v>2.1902053261097101</v>
      </c>
      <c r="AA33">
        <v>0</v>
      </c>
      <c r="AB33">
        <v>4.5050168465545797</v>
      </c>
      <c r="AC33">
        <v>0</v>
      </c>
      <c r="AD33">
        <v>0</v>
      </c>
      <c r="AE33">
        <v>0</v>
      </c>
      <c r="AF33">
        <v>4450429.80765313</v>
      </c>
      <c r="AG33">
        <v>4577573.8068757197</v>
      </c>
      <c r="AH33">
        <v>0</v>
      </c>
      <c r="AI33">
        <v>10025832.767206499</v>
      </c>
      <c r="AJ33">
        <v>0</v>
      </c>
      <c r="AK33">
        <v>0</v>
      </c>
      <c r="AL33">
        <v>0</v>
      </c>
      <c r="AM33">
        <f t="shared" si="0"/>
        <v>46.374171323271</v>
      </c>
      <c r="AN33" s="2">
        <f t="shared" si="2"/>
        <v>0.95311982865520739</v>
      </c>
      <c r="AO33">
        <f t="shared" si="1"/>
        <v>19053836.381735347</v>
      </c>
      <c r="AP33" s="2">
        <f>(Sheet4!$A$26-AO33)/Sheet4!$A$26</f>
        <v>0.95979223270529501</v>
      </c>
    </row>
    <row r="34" spans="1:42" x14ac:dyDescent="0.25">
      <c r="A34">
        <v>0.31</v>
      </c>
      <c r="B34">
        <v>46.374171323263496</v>
      </c>
      <c r="C34">
        <v>94123.981623154803</v>
      </c>
      <c r="D34">
        <v>72.983999999999995</v>
      </c>
      <c r="E34">
        <v>36.629237350462397</v>
      </c>
      <c r="F34" s="1">
        <v>3.9585107075066001E-12</v>
      </c>
      <c r="G34">
        <v>22.5239999999988</v>
      </c>
      <c r="H34">
        <v>0</v>
      </c>
      <c r="I34">
        <v>0</v>
      </c>
      <c r="J34">
        <v>0</v>
      </c>
      <c r="K34">
        <v>41144.266223407198</v>
      </c>
      <c r="L34">
        <v>42577.041695313201</v>
      </c>
      <c r="M34">
        <v>0</v>
      </c>
      <c r="N34">
        <v>10402.673704434401</v>
      </c>
      <c r="O34">
        <v>0</v>
      </c>
      <c r="P34" s="1">
        <v>3.4383713783903098E-11</v>
      </c>
      <c r="Q34" s="1">
        <v>-8.3783802130028506E-11</v>
      </c>
      <c r="R34">
        <v>28.753333559581598</v>
      </c>
      <c r="S34">
        <v>10.2204667774638</v>
      </c>
      <c r="T34" s="1">
        <v>4.5651267996023302E-12</v>
      </c>
      <c r="U34">
        <v>7.4003709862135398</v>
      </c>
      <c r="V34">
        <v>0</v>
      </c>
      <c r="W34">
        <v>0</v>
      </c>
      <c r="X34">
        <v>0</v>
      </c>
      <c r="Y34">
        <v>75.496252742207801</v>
      </c>
      <c r="Z34">
        <v>2.1902053261097101</v>
      </c>
      <c r="AA34" s="1">
        <v>3.45433750490506E-12</v>
      </c>
      <c r="AB34">
        <v>4.5050168465548497</v>
      </c>
      <c r="AC34">
        <v>0</v>
      </c>
      <c r="AD34">
        <v>0</v>
      </c>
      <c r="AE34">
        <v>0</v>
      </c>
      <c r="AF34">
        <v>4450429.8076531496</v>
      </c>
      <c r="AG34">
        <v>4577573.8068757197</v>
      </c>
      <c r="AH34">
        <v>0</v>
      </c>
      <c r="AI34">
        <v>10025832.7672057</v>
      </c>
      <c r="AJ34">
        <v>0</v>
      </c>
      <c r="AK34">
        <v>0</v>
      </c>
      <c r="AL34">
        <v>0</v>
      </c>
      <c r="AM34">
        <f t="shared" si="0"/>
        <v>46.374171323263496</v>
      </c>
      <c r="AN34" s="2">
        <f t="shared" si="2"/>
        <v>0.95311982865520939</v>
      </c>
      <c r="AO34">
        <f t="shared" si="1"/>
        <v>19053836.381734569</v>
      </c>
      <c r="AP34" s="2">
        <f>(Sheet4!$A$26-AO34)/Sheet4!$A$26</f>
        <v>0.95979223270529657</v>
      </c>
    </row>
    <row r="35" spans="1:42" x14ac:dyDescent="0.25">
      <c r="A35">
        <v>0.32</v>
      </c>
      <c r="B35">
        <v>46.3741713232709</v>
      </c>
      <c r="C35">
        <v>94123.981623153493</v>
      </c>
      <c r="D35">
        <v>72.983999999999995</v>
      </c>
      <c r="E35">
        <v>36.629237350462397</v>
      </c>
      <c r="F35">
        <v>0</v>
      </c>
      <c r="G35">
        <v>22.523999999999901</v>
      </c>
      <c r="H35">
        <v>0</v>
      </c>
      <c r="I35">
        <v>0</v>
      </c>
      <c r="J35">
        <v>0</v>
      </c>
      <c r="K35">
        <v>41144.266223406798</v>
      </c>
      <c r="L35">
        <v>42577.041695313201</v>
      </c>
      <c r="M35">
        <v>0</v>
      </c>
      <c r="N35">
        <v>10402.6737044334</v>
      </c>
      <c r="O35">
        <v>0</v>
      </c>
      <c r="P35">
        <v>0</v>
      </c>
      <c r="Q35">
        <v>0</v>
      </c>
      <c r="R35">
        <v>28.753333559581499</v>
      </c>
      <c r="S35">
        <v>10.2204667774638</v>
      </c>
      <c r="T35">
        <v>0</v>
      </c>
      <c r="U35">
        <v>7.4003709862256004</v>
      </c>
      <c r="V35">
        <v>0</v>
      </c>
      <c r="W35">
        <v>0</v>
      </c>
      <c r="X35">
        <v>0</v>
      </c>
      <c r="Y35">
        <v>75.496252742207801</v>
      </c>
      <c r="Z35">
        <v>2.1902053261097199</v>
      </c>
      <c r="AA35">
        <v>0</v>
      </c>
      <c r="AB35">
        <v>4.5050168465546099</v>
      </c>
      <c r="AC35">
        <v>0</v>
      </c>
      <c r="AD35">
        <v>0</v>
      </c>
      <c r="AE35">
        <v>0</v>
      </c>
      <c r="AF35">
        <v>4450429.80765313</v>
      </c>
      <c r="AG35">
        <v>4577573.8068757197</v>
      </c>
      <c r="AH35">
        <v>0</v>
      </c>
      <c r="AI35">
        <v>10025832.767206199</v>
      </c>
      <c r="AJ35">
        <v>0</v>
      </c>
      <c r="AK35">
        <v>0</v>
      </c>
      <c r="AL35">
        <v>0</v>
      </c>
      <c r="AM35">
        <f t="shared" si="0"/>
        <v>46.3741713232709</v>
      </c>
      <c r="AN35" s="2">
        <f t="shared" si="2"/>
        <v>0.95311982865520817</v>
      </c>
      <c r="AO35">
        <f t="shared" si="1"/>
        <v>19053836.381735049</v>
      </c>
      <c r="AP35" s="2">
        <f>(Sheet4!$A$26-AO35)/Sheet4!$A$26</f>
        <v>0.95979223270529557</v>
      </c>
    </row>
    <row r="36" spans="1:42" x14ac:dyDescent="0.25">
      <c r="A36">
        <v>0.33</v>
      </c>
      <c r="B36">
        <v>46.374171323274801</v>
      </c>
      <c r="C36">
        <v>94123.981623105603</v>
      </c>
      <c r="D36">
        <v>72.983999999999995</v>
      </c>
      <c r="E36">
        <v>36.629237350462397</v>
      </c>
      <c r="F36" s="1">
        <v>-7.1567526123343596E-13</v>
      </c>
      <c r="G36">
        <v>22.523999999998701</v>
      </c>
      <c r="H36">
        <v>0</v>
      </c>
      <c r="I36">
        <v>0</v>
      </c>
      <c r="J36">
        <v>0</v>
      </c>
      <c r="K36">
        <v>41144.266223407198</v>
      </c>
      <c r="L36">
        <v>42577.041695313201</v>
      </c>
      <c r="M36" s="1">
        <v>-1.15687726065516E-9</v>
      </c>
      <c r="N36">
        <v>10402.673704434401</v>
      </c>
      <c r="O36" s="1">
        <v>-4.8062552550676297E-8</v>
      </c>
      <c r="P36">
        <v>0</v>
      </c>
      <c r="Q36" s="1">
        <v>-1.01624486603668E-10</v>
      </c>
      <c r="R36">
        <v>28.753333559581598</v>
      </c>
      <c r="S36">
        <v>10.2204667774638</v>
      </c>
      <c r="T36">
        <v>0</v>
      </c>
      <c r="U36">
        <v>7.4003709862294</v>
      </c>
      <c r="V36">
        <v>0</v>
      </c>
      <c r="W36">
        <v>0</v>
      </c>
      <c r="X36">
        <v>0</v>
      </c>
      <c r="Y36">
        <v>75.496252742207801</v>
      </c>
      <c r="Z36">
        <v>2.1902053261097101</v>
      </c>
      <c r="AA36" s="1">
        <v>1.8665069489998099E-12</v>
      </c>
      <c r="AB36">
        <v>4.5050168465548701</v>
      </c>
      <c r="AC36">
        <v>0</v>
      </c>
      <c r="AD36">
        <v>0</v>
      </c>
      <c r="AE36">
        <v>0</v>
      </c>
      <c r="AF36">
        <v>4450429.8076531496</v>
      </c>
      <c r="AG36">
        <v>4577573.8068757197</v>
      </c>
      <c r="AH36">
        <v>0</v>
      </c>
      <c r="AI36">
        <v>10025832.7672056</v>
      </c>
      <c r="AJ36">
        <v>0</v>
      </c>
      <c r="AK36">
        <v>0</v>
      </c>
      <c r="AL36">
        <v>0</v>
      </c>
      <c r="AM36">
        <f t="shared" si="0"/>
        <v>46.374171323274801</v>
      </c>
      <c r="AN36" s="2">
        <f t="shared" si="2"/>
        <v>0.9531198286552095</v>
      </c>
      <c r="AO36">
        <f t="shared" si="1"/>
        <v>19053836.381734468</v>
      </c>
      <c r="AP36" s="2">
        <f>(Sheet4!$A$26-AO36)/Sheet4!$A$26</f>
        <v>0.95979223270529679</v>
      </c>
    </row>
    <row r="37" spans="1:42" x14ac:dyDescent="0.25">
      <c r="A37">
        <v>0.34</v>
      </c>
      <c r="B37">
        <v>46.374171323271</v>
      </c>
      <c r="C37">
        <v>94123.981623155007</v>
      </c>
      <c r="D37">
        <v>72.984000000000194</v>
      </c>
      <c r="E37">
        <v>36.629237350462397</v>
      </c>
      <c r="F37">
        <v>0</v>
      </c>
      <c r="G37">
        <v>22.524000000000001</v>
      </c>
      <c r="H37">
        <v>0</v>
      </c>
      <c r="I37">
        <v>0</v>
      </c>
      <c r="J37">
        <v>0</v>
      </c>
      <c r="K37">
        <v>41144.266223407103</v>
      </c>
      <c r="L37">
        <v>42577.041695313201</v>
      </c>
      <c r="M37">
        <v>0</v>
      </c>
      <c r="N37">
        <v>10402.673704434501</v>
      </c>
      <c r="O37">
        <v>0</v>
      </c>
      <c r="P37" s="1">
        <v>8.30530728649137E-11</v>
      </c>
      <c r="Q37">
        <v>0</v>
      </c>
      <c r="R37">
        <v>28.753333559581701</v>
      </c>
      <c r="S37">
        <v>10.2204667774638</v>
      </c>
      <c r="T37">
        <v>0</v>
      </c>
      <c r="U37">
        <v>7.40037098622554</v>
      </c>
      <c r="V37">
        <v>0</v>
      </c>
      <c r="W37">
        <v>0</v>
      </c>
      <c r="X37">
        <v>0</v>
      </c>
      <c r="Y37">
        <v>75.496252742208597</v>
      </c>
      <c r="Z37">
        <v>2.1902053261097101</v>
      </c>
      <c r="AA37">
        <v>0</v>
      </c>
      <c r="AB37">
        <v>4.5050168465545797</v>
      </c>
      <c r="AC37">
        <v>0</v>
      </c>
      <c r="AD37">
        <v>0</v>
      </c>
      <c r="AE37">
        <v>0</v>
      </c>
      <c r="AF37">
        <v>4450429.8076531095</v>
      </c>
      <c r="AG37">
        <v>4577573.8068757197</v>
      </c>
      <c r="AH37">
        <v>0</v>
      </c>
      <c r="AI37">
        <v>10025832.7672066</v>
      </c>
      <c r="AJ37">
        <v>0</v>
      </c>
      <c r="AK37">
        <v>0</v>
      </c>
      <c r="AL37">
        <v>0</v>
      </c>
      <c r="AM37">
        <f t="shared" si="0"/>
        <v>46.374171323271</v>
      </c>
      <c r="AN37" s="2">
        <f t="shared" si="2"/>
        <v>0.95311982865520717</v>
      </c>
      <c r="AO37">
        <f t="shared" si="1"/>
        <v>19053836.381735429</v>
      </c>
      <c r="AP37" s="2">
        <f>(Sheet4!$A$26-AO37)/Sheet4!$A$26</f>
        <v>0.95979223270529468</v>
      </c>
    </row>
    <row r="38" spans="1:42" x14ac:dyDescent="0.25">
      <c r="A38">
        <v>0.35</v>
      </c>
      <c r="B38">
        <v>46.374171323271</v>
      </c>
      <c r="C38">
        <v>94123.9816231492</v>
      </c>
      <c r="D38">
        <v>72.984000000000194</v>
      </c>
      <c r="E38">
        <v>36.629237350462397</v>
      </c>
      <c r="F38">
        <v>0</v>
      </c>
      <c r="G38">
        <v>22.524000000000001</v>
      </c>
      <c r="H38">
        <v>0</v>
      </c>
      <c r="I38">
        <v>0</v>
      </c>
      <c r="J38">
        <v>0</v>
      </c>
      <c r="K38">
        <v>41144.266223407103</v>
      </c>
      <c r="L38">
        <v>42577.041695313201</v>
      </c>
      <c r="M38">
        <v>0</v>
      </c>
      <c r="N38">
        <v>10402.6737044288</v>
      </c>
      <c r="O38">
        <v>0</v>
      </c>
      <c r="P38">
        <v>0</v>
      </c>
      <c r="Q38">
        <v>0</v>
      </c>
      <c r="R38">
        <v>28.753333559581701</v>
      </c>
      <c r="S38">
        <v>10.2204667774638</v>
      </c>
      <c r="T38">
        <v>0</v>
      </c>
      <c r="U38">
        <v>7.4003709862255604</v>
      </c>
      <c r="V38">
        <v>0</v>
      </c>
      <c r="W38">
        <v>0</v>
      </c>
      <c r="X38">
        <v>0</v>
      </c>
      <c r="Y38">
        <v>75.496252742207702</v>
      </c>
      <c r="Z38">
        <v>2.1902053261097199</v>
      </c>
      <c r="AA38">
        <v>0</v>
      </c>
      <c r="AB38">
        <v>4.5050168465546099</v>
      </c>
      <c r="AC38">
        <v>0</v>
      </c>
      <c r="AD38">
        <v>0</v>
      </c>
      <c r="AE38">
        <v>0</v>
      </c>
      <c r="AF38">
        <v>4450429.8076531095</v>
      </c>
      <c r="AG38">
        <v>4577573.8068757197</v>
      </c>
      <c r="AH38">
        <v>0</v>
      </c>
      <c r="AI38">
        <v>10025832.767206499</v>
      </c>
      <c r="AJ38">
        <v>0</v>
      </c>
      <c r="AK38">
        <v>0</v>
      </c>
      <c r="AL38">
        <v>0</v>
      </c>
      <c r="AM38">
        <f t="shared" si="0"/>
        <v>46.374171323271</v>
      </c>
      <c r="AN38" s="2">
        <f t="shared" si="2"/>
        <v>0.95311982865520739</v>
      </c>
      <c r="AO38">
        <f t="shared" si="1"/>
        <v>19053836.381735329</v>
      </c>
      <c r="AP38" s="2">
        <f>(Sheet4!$A$26-AO38)/Sheet4!$A$26</f>
        <v>0.95979223270529501</v>
      </c>
    </row>
    <row r="39" spans="1:42" x14ac:dyDescent="0.25">
      <c r="A39">
        <v>0.36</v>
      </c>
      <c r="B39">
        <v>46.3741713232709</v>
      </c>
      <c r="C39">
        <v>94123.981623105894</v>
      </c>
      <c r="D39">
        <v>72.983999999999995</v>
      </c>
      <c r="E39">
        <v>36.629237350462397</v>
      </c>
      <c r="F39" s="1">
        <v>8.7324959046854998E-13</v>
      </c>
      <c r="G39">
        <v>22.524000000000001</v>
      </c>
      <c r="H39">
        <v>0</v>
      </c>
      <c r="I39">
        <v>0</v>
      </c>
      <c r="J39">
        <v>0</v>
      </c>
      <c r="K39">
        <v>41144.266223407198</v>
      </c>
      <c r="L39">
        <v>42577.041695313201</v>
      </c>
      <c r="M39">
        <v>0</v>
      </c>
      <c r="N39">
        <v>10402.673704434599</v>
      </c>
      <c r="O39" s="1">
        <v>-4.9259246141185599E-8</v>
      </c>
      <c r="P39" s="1">
        <v>3.4383713783903098E-11</v>
      </c>
      <c r="Q39">
        <v>0</v>
      </c>
      <c r="R39">
        <v>28.753333559581598</v>
      </c>
      <c r="S39">
        <v>10.2204667774638</v>
      </c>
      <c r="T39">
        <v>0</v>
      </c>
      <c r="U39">
        <v>7.40037098622554</v>
      </c>
      <c r="V39">
        <v>0</v>
      </c>
      <c r="W39">
        <v>0</v>
      </c>
      <c r="X39">
        <v>0</v>
      </c>
      <c r="Y39">
        <v>75.496252742207801</v>
      </c>
      <c r="Z39">
        <v>2.1902053261097101</v>
      </c>
      <c r="AA39" s="1">
        <v>1.9098056469601898E-12</v>
      </c>
      <c r="AB39">
        <v>4.5050168465545797</v>
      </c>
      <c r="AC39">
        <v>0</v>
      </c>
      <c r="AD39">
        <v>0</v>
      </c>
      <c r="AE39">
        <v>0</v>
      </c>
      <c r="AF39">
        <v>4450429.8076531496</v>
      </c>
      <c r="AG39">
        <v>4577573.8068757197</v>
      </c>
      <c r="AH39">
        <v>0</v>
      </c>
      <c r="AI39">
        <v>10025832.7672066</v>
      </c>
      <c r="AJ39">
        <v>0</v>
      </c>
      <c r="AK39" s="1">
        <v>-9.0338289737701403E-8</v>
      </c>
      <c r="AL39">
        <v>0</v>
      </c>
      <c r="AM39">
        <f t="shared" si="0"/>
        <v>46.3741713232709</v>
      </c>
      <c r="AN39" s="2">
        <f t="shared" si="2"/>
        <v>0.95311982865520728</v>
      </c>
      <c r="AO39">
        <f t="shared" si="1"/>
        <v>19053836.381735377</v>
      </c>
      <c r="AP39" s="2">
        <f>(Sheet4!$A$26-AO39)/Sheet4!$A$26</f>
        <v>0.9597922327052949</v>
      </c>
    </row>
    <row r="40" spans="1:42" x14ac:dyDescent="0.25">
      <c r="A40">
        <v>0.37</v>
      </c>
      <c r="B40">
        <v>47.265341790260997</v>
      </c>
      <c r="C40">
        <v>100910.641760956</v>
      </c>
      <c r="D40">
        <v>72.983999999999895</v>
      </c>
      <c r="E40">
        <v>43.790599921549799</v>
      </c>
      <c r="F40">
        <v>0</v>
      </c>
      <c r="G40">
        <v>22.524000000000001</v>
      </c>
      <c r="H40">
        <v>0</v>
      </c>
      <c r="I40" s="1">
        <v>-7.8762604401978496E-14</v>
      </c>
      <c r="J40">
        <v>0</v>
      </c>
      <c r="K40">
        <v>41144.266223406601</v>
      </c>
      <c r="L40">
        <v>49363.701833114603</v>
      </c>
      <c r="M40">
        <v>0</v>
      </c>
      <c r="N40">
        <v>10402.673704434799</v>
      </c>
      <c r="O40">
        <v>0</v>
      </c>
      <c r="P40">
        <v>0</v>
      </c>
      <c r="Q40">
        <v>0</v>
      </c>
      <c r="R40">
        <v>28.753333559581801</v>
      </c>
      <c r="S40">
        <v>11.111637244453499</v>
      </c>
      <c r="T40">
        <v>0</v>
      </c>
      <c r="U40">
        <v>7.4003709862255498</v>
      </c>
      <c r="V40">
        <v>0</v>
      </c>
      <c r="W40">
        <v>0</v>
      </c>
      <c r="X40">
        <v>0</v>
      </c>
      <c r="Y40">
        <v>75.496252742207901</v>
      </c>
      <c r="Z40">
        <v>1.80631702023653</v>
      </c>
      <c r="AA40">
        <v>0</v>
      </c>
      <c r="AB40">
        <v>4.5050168465546099</v>
      </c>
      <c r="AC40">
        <v>0</v>
      </c>
      <c r="AD40">
        <v>0</v>
      </c>
      <c r="AE40">
        <v>0</v>
      </c>
      <c r="AF40">
        <v>4450429.8076529298</v>
      </c>
      <c r="AG40">
        <v>7460254.5529101696</v>
      </c>
      <c r="AH40">
        <v>0</v>
      </c>
      <c r="AI40">
        <v>10025832.7672066</v>
      </c>
      <c r="AJ40">
        <v>0</v>
      </c>
      <c r="AK40">
        <v>0</v>
      </c>
      <c r="AL40">
        <v>0</v>
      </c>
      <c r="AM40">
        <f t="shared" si="0"/>
        <v>47.265341790260997</v>
      </c>
      <c r="AN40" s="2">
        <f t="shared" si="2"/>
        <v>0.94602726395595504</v>
      </c>
      <c r="AO40">
        <f t="shared" si="1"/>
        <v>21936517.127769701</v>
      </c>
      <c r="AP40" s="2">
        <f>(Sheet4!$A$26-AO40)/Sheet4!$A$26</f>
        <v>0.95370914506355464</v>
      </c>
    </row>
    <row r="41" spans="1:42" x14ac:dyDescent="0.25">
      <c r="A41">
        <v>0.38</v>
      </c>
      <c r="B41">
        <v>50.294855520280599</v>
      </c>
      <c r="C41">
        <v>81171.844470961703</v>
      </c>
      <c r="D41">
        <v>72.983999999999995</v>
      </c>
      <c r="E41">
        <v>0</v>
      </c>
      <c r="F41">
        <v>0</v>
      </c>
      <c r="G41">
        <v>14.025288227689</v>
      </c>
      <c r="H41">
        <v>0</v>
      </c>
      <c r="I41">
        <v>37.563600000000001</v>
      </c>
      <c r="J41">
        <v>0</v>
      </c>
      <c r="K41">
        <v>41144.266223407198</v>
      </c>
      <c r="L41" s="1">
        <v>-8.1854523159563503E-11</v>
      </c>
      <c r="M41" s="1">
        <v>-3.5652192309498699E-10</v>
      </c>
      <c r="N41">
        <v>775.524457918184</v>
      </c>
      <c r="O41" s="1">
        <v>-6.5124688293392005E-10</v>
      </c>
      <c r="P41">
        <v>39252.053789637401</v>
      </c>
      <c r="Q41" s="1">
        <v>-8.7008814441715499E-11</v>
      </c>
      <c r="R41">
        <v>28.753333559581598</v>
      </c>
      <c r="S41">
        <v>0</v>
      </c>
      <c r="T41">
        <v>0</v>
      </c>
      <c r="U41">
        <v>6.6289043117673998</v>
      </c>
      <c r="V41">
        <v>0</v>
      </c>
      <c r="W41">
        <v>14.912617648931599</v>
      </c>
      <c r="X41">
        <v>0</v>
      </c>
      <c r="Y41">
        <v>75.496252742207801</v>
      </c>
      <c r="Z41">
        <v>0</v>
      </c>
      <c r="AA41" s="1">
        <v>1.8545165403338599E-12</v>
      </c>
      <c r="AB41">
        <v>4.2911018287834501</v>
      </c>
      <c r="AC41">
        <v>0</v>
      </c>
      <c r="AD41">
        <v>8.9471147764578607</v>
      </c>
      <c r="AE41">
        <v>0</v>
      </c>
      <c r="AF41">
        <v>4450429.8076531496</v>
      </c>
      <c r="AG41">
        <v>0</v>
      </c>
      <c r="AH41">
        <v>0</v>
      </c>
      <c r="AI41">
        <v>0</v>
      </c>
      <c r="AJ41">
        <v>0</v>
      </c>
      <c r="AK41">
        <v>20168692.0918817</v>
      </c>
      <c r="AL41">
        <v>0</v>
      </c>
      <c r="AM41">
        <f t="shared" si="0"/>
        <v>50.294855520280599</v>
      </c>
      <c r="AN41" s="2">
        <f t="shared" si="2"/>
        <v>0.93942696736312514</v>
      </c>
      <c r="AO41">
        <f t="shared" si="1"/>
        <v>24619121.899534851</v>
      </c>
      <c r="AP41" s="2">
        <f>(Sheet4!$A$26-AO41)/Sheet4!$A$26</f>
        <v>0.94804826154142074</v>
      </c>
    </row>
    <row r="42" spans="1:42" x14ac:dyDescent="0.25">
      <c r="A42">
        <v>0.39</v>
      </c>
      <c r="B42">
        <v>50.294855520280599</v>
      </c>
      <c r="C42">
        <v>81171.844470962795</v>
      </c>
      <c r="D42">
        <v>72.983999999999995</v>
      </c>
      <c r="E42" s="1">
        <v>-6.96278396699137E-13</v>
      </c>
      <c r="F42">
        <v>0</v>
      </c>
      <c r="G42">
        <v>14.025288227689</v>
      </c>
      <c r="H42">
        <v>0</v>
      </c>
      <c r="I42">
        <v>37.563599999999902</v>
      </c>
      <c r="J42">
        <v>0</v>
      </c>
      <c r="K42">
        <v>41144.266223407198</v>
      </c>
      <c r="L42">
        <v>0</v>
      </c>
      <c r="M42">
        <v>0</v>
      </c>
      <c r="N42">
        <v>775.524457918184</v>
      </c>
      <c r="O42">
        <v>0</v>
      </c>
      <c r="P42">
        <v>39252.053789637401</v>
      </c>
      <c r="Q42" s="1">
        <v>-2.4589434394783801E-11</v>
      </c>
      <c r="R42">
        <v>28.753333559581598</v>
      </c>
      <c r="S42">
        <v>0</v>
      </c>
      <c r="T42">
        <v>0</v>
      </c>
      <c r="U42">
        <v>6.6289043117673998</v>
      </c>
      <c r="V42">
        <v>0</v>
      </c>
      <c r="W42">
        <v>14.912617648931599</v>
      </c>
      <c r="X42">
        <v>0</v>
      </c>
      <c r="Y42">
        <v>75.496252742207801</v>
      </c>
      <c r="Z42">
        <v>0</v>
      </c>
      <c r="AA42">
        <v>0</v>
      </c>
      <c r="AB42">
        <v>4.2911018287834501</v>
      </c>
      <c r="AC42">
        <v>0</v>
      </c>
      <c r="AD42">
        <v>8.9471147764578092</v>
      </c>
      <c r="AE42">
        <v>0</v>
      </c>
      <c r="AF42">
        <v>4450429.8076531496</v>
      </c>
      <c r="AG42">
        <v>0</v>
      </c>
      <c r="AH42">
        <v>0</v>
      </c>
      <c r="AI42">
        <v>0</v>
      </c>
      <c r="AJ42">
        <v>0</v>
      </c>
      <c r="AK42">
        <v>20168692.091881599</v>
      </c>
      <c r="AL42">
        <v>0</v>
      </c>
      <c r="AM42">
        <f t="shared" si="0"/>
        <v>50.294855520280599</v>
      </c>
      <c r="AN42" s="2">
        <f t="shared" si="2"/>
        <v>0.93942696736312525</v>
      </c>
      <c r="AO42">
        <f t="shared" si="1"/>
        <v>24619121.899534747</v>
      </c>
      <c r="AP42" s="2">
        <f>(Sheet4!$A$26-AO42)/Sheet4!$A$26</f>
        <v>0.94804826154142108</v>
      </c>
    </row>
    <row r="43" spans="1:42" x14ac:dyDescent="0.25">
      <c r="A43">
        <v>0.4</v>
      </c>
      <c r="B43">
        <v>51.097666800282099</v>
      </c>
      <c r="C43">
        <v>82251.869717678201</v>
      </c>
      <c r="D43">
        <v>72.983999999999995</v>
      </c>
      <c r="E43">
        <v>0</v>
      </c>
      <c r="F43">
        <v>0</v>
      </c>
      <c r="G43">
        <v>14.025288227689</v>
      </c>
      <c r="H43">
        <v>0</v>
      </c>
      <c r="I43">
        <v>39.605895738668401</v>
      </c>
      <c r="J43">
        <v>0</v>
      </c>
      <c r="K43">
        <v>41144.266223407103</v>
      </c>
      <c r="L43">
        <v>0</v>
      </c>
      <c r="M43">
        <v>0</v>
      </c>
      <c r="N43">
        <v>775.524457918184</v>
      </c>
      <c r="O43">
        <v>0</v>
      </c>
      <c r="P43">
        <v>40332.079036352901</v>
      </c>
      <c r="Q43">
        <v>0</v>
      </c>
      <c r="R43">
        <v>28.753333559581598</v>
      </c>
      <c r="S43">
        <v>0</v>
      </c>
      <c r="T43">
        <v>0</v>
      </c>
      <c r="U43">
        <v>6.6289043117673998</v>
      </c>
      <c r="V43">
        <v>0</v>
      </c>
      <c r="W43">
        <v>15.7154289289331</v>
      </c>
      <c r="X43">
        <v>0</v>
      </c>
      <c r="Y43">
        <v>75.496252742207801</v>
      </c>
      <c r="Z43" s="1">
        <v>2.2204460492503101E-16</v>
      </c>
      <c r="AA43">
        <v>0</v>
      </c>
      <c r="AB43">
        <v>4.2911018287834501</v>
      </c>
      <c r="AC43">
        <v>0</v>
      </c>
      <c r="AD43">
        <v>10.073276819967001</v>
      </c>
      <c r="AE43">
        <v>0</v>
      </c>
      <c r="AF43">
        <v>4450429.8076531598</v>
      </c>
      <c r="AG43">
        <v>0</v>
      </c>
      <c r="AH43">
        <v>0</v>
      </c>
      <c r="AI43">
        <v>0</v>
      </c>
      <c r="AJ43">
        <v>0</v>
      </c>
      <c r="AK43">
        <v>21248986.005569</v>
      </c>
      <c r="AL43">
        <v>0</v>
      </c>
      <c r="AM43">
        <f t="shared" si="0"/>
        <v>51.097666800282099</v>
      </c>
      <c r="AN43" s="2">
        <f t="shared" si="2"/>
        <v>0.93676900585019085</v>
      </c>
      <c r="AO43">
        <f t="shared" si="1"/>
        <v>25699415.813222159</v>
      </c>
      <c r="AP43" s="2">
        <f>(Sheet4!$A$26-AO43)/Sheet4!$A$26</f>
        <v>0.94576860481396707</v>
      </c>
    </row>
    <row r="44" spans="1:42" x14ac:dyDescent="0.25">
      <c r="A44">
        <v>0.41</v>
      </c>
      <c r="B44">
        <v>52.375108470289199</v>
      </c>
      <c r="C44">
        <v>83970.417162349797</v>
      </c>
      <c r="D44">
        <v>72.983999999999995</v>
      </c>
      <c r="E44">
        <v>0</v>
      </c>
      <c r="F44">
        <v>0</v>
      </c>
      <c r="G44">
        <v>14.025288227689</v>
      </c>
      <c r="H44">
        <v>0</v>
      </c>
      <c r="I44">
        <v>42.855618033238002</v>
      </c>
      <c r="J44" s="1">
        <v>-4.3076653355455998E-14</v>
      </c>
      <c r="K44">
        <v>41144.266223409402</v>
      </c>
      <c r="L44">
        <v>0</v>
      </c>
      <c r="M44" s="1">
        <v>-7.51242623664438E-10</v>
      </c>
      <c r="N44">
        <v>775.524457918184</v>
      </c>
      <c r="O44">
        <v>0</v>
      </c>
      <c r="P44">
        <v>42050.626481022897</v>
      </c>
      <c r="Q44" s="1">
        <v>-1.00243369161034E-10</v>
      </c>
      <c r="R44">
        <v>28.753333559581598</v>
      </c>
      <c r="S44">
        <v>0</v>
      </c>
      <c r="T44">
        <v>0</v>
      </c>
      <c r="U44">
        <v>6.6289043117673998</v>
      </c>
      <c r="V44">
        <v>0</v>
      </c>
      <c r="W44">
        <v>16.992870598940101</v>
      </c>
      <c r="X44" s="1">
        <v>6.5725203057809204E-14</v>
      </c>
      <c r="Y44">
        <v>75.496252742207801</v>
      </c>
      <c r="Z44">
        <v>0</v>
      </c>
      <c r="AA44" s="1">
        <v>1.8545165403338599E-12</v>
      </c>
      <c r="AB44">
        <v>4.2911018287834501</v>
      </c>
      <c r="AC44">
        <v>0</v>
      </c>
      <c r="AD44">
        <v>11.8652376172196</v>
      </c>
      <c r="AE44" s="1">
        <v>-2.9309887850104101E-14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22967960.955928698</v>
      </c>
      <c r="AL44" s="1">
        <v>-3.2084062695503198E-7</v>
      </c>
      <c r="AM44">
        <f t="shared" si="0"/>
        <v>52.375108470289199</v>
      </c>
      <c r="AN44" s="2">
        <f t="shared" si="2"/>
        <v>0.93253962974997928</v>
      </c>
      <c r="AO44">
        <f t="shared" si="1"/>
        <v>27418390.763581529</v>
      </c>
      <c r="AP44" s="2">
        <f>(Sheet4!$A$26-AO44)/Sheet4!$A$26</f>
        <v>0.94214119123673445</v>
      </c>
    </row>
    <row r="45" spans="1:42" x14ac:dyDescent="0.25">
      <c r="A45">
        <v>0.42</v>
      </c>
      <c r="B45">
        <v>53.652550140296199</v>
      </c>
      <c r="C45">
        <v>85688.964597888902</v>
      </c>
      <c r="D45">
        <v>72.983999999999995</v>
      </c>
      <c r="E45">
        <v>0</v>
      </c>
      <c r="F45">
        <v>0</v>
      </c>
      <c r="G45">
        <v>14.025288227689</v>
      </c>
      <c r="H45">
        <v>0</v>
      </c>
      <c r="I45">
        <v>46.1053403105455</v>
      </c>
      <c r="J45">
        <v>0</v>
      </c>
      <c r="K45">
        <v>41144.266223407103</v>
      </c>
      <c r="L45" s="1">
        <v>-1.14823706098832E-11</v>
      </c>
      <c r="M45" s="1">
        <v>-7.2643047133169603E-10</v>
      </c>
      <c r="N45">
        <v>775.524457918184</v>
      </c>
      <c r="O45">
        <v>0</v>
      </c>
      <c r="P45">
        <v>43769.173916564301</v>
      </c>
      <c r="Q45" s="1">
        <v>-6.4435553792228701E-11</v>
      </c>
      <c r="R45">
        <v>28.753333559581598</v>
      </c>
      <c r="S45">
        <v>0</v>
      </c>
      <c r="T45">
        <v>0</v>
      </c>
      <c r="U45">
        <v>6.6289043117673998</v>
      </c>
      <c r="V45">
        <v>0</v>
      </c>
      <c r="W45">
        <v>18.2703122689453</v>
      </c>
      <c r="X45" s="1">
        <v>1.91229234162117E-12</v>
      </c>
      <c r="Y45">
        <v>75.4962527422081</v>
      </c>
      <c r="Z45">
        <v>0</v>
      </c>
      <c r="AA45" s="1">
        <v>1.8545165403338599E-12</v>
      </c>
      <c r="AB45">
        <v>4.2911018287834501</v>
      </c>
      <c r="AC45">
        <v>0</v>
      </c>
      <c r="AD45">
        <v>13.657198404953601</v>
      </c>
      <c r="AE45">
        <v>0</v>
      </c>
      <c r="AF45">
        <v>4450429.8076531496</v>
      </c>
      <c r="AG45">
        <v>0</v>
      </c>
      <c r="AH45">
        <v>0</v>
      </c>
      <c r="AI45">
        <v>0</v>
      </c>
      <c r="AJ45">
        <v>0</v>
      </c>
      <c r="AK45">
        <v>24686935.897157501</v>
      </c>
      <c r="AL45">
        <v>0</v>
      </c>
      <c r="AM45">
        <f t="shared" si="0"/>
        <v>53.652550140296199</v>
      </c>
      <c r="AN45" s="2">
        <f t="shared" si="2"/>
        <v>0.92831025367223186</v>
      </c>
      <c r="AO45">
        <f t="shared" si="1"/>
        <v>29137365.704810649</v>
      </c>
      <c r="AP45" s="2">
        <f>(Sheet4!$A$26-AO45)/Sheet4!$A$26</f>
        <v>0.93851377767876853</v>
      </c>
    </row>
    <row r="46" spans="1:42" x14ac:dyDescent="0.25">
      <c r="A46">
        <v>0.43</v>
      </c>
      <c r="B46">
        <v>54.9299918103032</v>
      </c>
      <c r="C46">
        <v>87407.512033393199</v>
      </c>
      <c r="D46">
        <v>72.983999999999995</v>
      </c>
      <c r="E46">
        <v>0</v>
      </c>
      <c r="F46">
        <v>0</v>
      </c>
      <c r="G46">
        <v>14.025288227689</v>
      </c>
      <c r="H46">
        <v>0</v>
      </c>
      <c r="I46">
        <v>49.355062587782903</v>
      </c>
      <c r="J46">
        <v>0</v>
      </c>
      <c r="K46">
        <v>41144.266223407198</v>
      </c>
      <c r="L46">
        <v>0</v>
      </c>
      <c r="M46" s="1">
        <v>-7.51242623664438E-10</v>
      </c>
      <c r="N46">
        <v>775.524457918184</v>
      </c>
      <c r="O46">
        <v>0</v>
      </c>
      <c r="P46">
        <v>45487.721352068598</v>
      </c>
      <c r="Q46" s="1">
        <v>-9.9369401596049998E-11</v>
      </c>
      <c r="R46">
        <v>28.753333559581598</v>
      </c>
      <c r="S46">
        <v>0</v>
      </c>
      <c r="T46">
        <v>0</v>
      </c>
      <c r="U46">
        <v>6.6289043117673998</v>
      </c>
      <c r="V46" s="1">
        <v>3.1260465732168897E-11</v>
      </c>
      <c r="W46">
        <v>19.547753938922899</v>
      </c>
      <c r="X46">
        <v>0</v>
      </c>
      <c r="Y46">
        <v>75.496252742207801</v>
      </c>
      <c r="Z46">
        <v>0</v>
      </c>
      <c r="AA46" s="1">
        <v>1.8545165403338599E-12</v>
      </c>
      <c r="AB46">
        <v>4.2911018287834501</v>
      </c>
      <c r="AC46">
        <v>0</v>
      </c>
      <c r="AD46">
        <v>15.645176775158999</v>
      </c>
      <c r="AE46">
        <v>0</v>
      </c>
      <c r="AF46">
        <v>4450429.8076531496</v>
      </c>
      <c r="AG46">
        <v>0</v>
      </c>
      <c r="AH46">
        <v>0</v>
      </c>
      <c r="AI46">
        <v>0</v>
      </c>
      <c r="AJ46">
        <v>0</v>
      </c>
      <c r="AK46">
        <v>26405910.838349201</v>
      </c>
      <c r="AL46">
        <v>0</v>
      </c>
      <c r="AM46">
        <f t="shared" si="0"/>
        <v>54.9299918103032</v>
      </c>
      <c r="AN46" s="2">
        <f t="shared" si="2"/>
        <v>0.92408087759457636</v>
      </c>
      <c r="AO46">
        <f t="shared" si="1"/>
        <v>30856340.646002352</v>
      </c>
      <c r="AP46" s="2">
        <f>(Sheet4!$A$26-AO46)/Sheet4!$A$26</f>
        <v>0.93488636412088177</v>
      </c>
    </row>
    <row r="47" spans="1:42" x14ac:dyDescent="0.25">
      <c r="A47">
        <v>0.44</v>
      </c>
      <c r="B47">
        <v>56.207433480310399</v>
      </c>
      <c r="C47">
        <v>88986.379571665806</v>
      </c>
      <c r="D47">
        <v>72.983999999999995</v>
      </c>
      <c r="E47">
        <v>0</v>
      </c>
      <c r="F47">
        <v>0</v>
      </c>
      <c r="G47">
        <v>14.025288227689</v>
      </c>
      <c r="H47">
        <v>0</v>
      </c>
      <c r="I47">
        <v>52.604784865174899</v>
      </c>
      <c r="J47">
        <v>0</v>
      </c>
      <c r="K47">
        <v>41144.266223407198</v>
      </c>
      <c r="L47" s="1">
        <v>1.02591002359986E-9</v>
      </c>
      <c r="M47">
        <v>0</v>
      </c>
      <c r="N47">
        <v>775.52445791818502</v>
      </c>
      <c r="O47">
        <v>0</v>
      </c>
      <c r="P47">
        <v>47066.588890339299</v>
      </c>
      <c r="Q47" s="1">
        <v>-3.4890850017177299E-11</v>
      </c>
      <c r="R47">
        <v>28.753333559581598</v>
      </c>
      <c r="S47">
        <v>0</v>
      </c>
      <c r="T47">
        <v>0</v>
      </c>
      <c r="U47">
        <v>6.6289043117673998</v>
      </c>
      <c r="V47">
        <v>0</v>
      </c>
      <c r="W47">
        <v>20.825195608961302</v>
      </c>
      <c r="X47">
        <v>0</v>
      </c>
      <c r="Y47">
        <v>75.496252742207801</v>
      </c>
      <c r="Z47">
        <v>0</v>
      </c>
      <c r="AA47">
        <v>0</v>
      </c>
      <c r="AB47">
        <v>4.2911018287834501</v>
      </c>
      <c r="AC47">
        <v>0</v>
      </c>
      <c r="AD47">
        <v>18.269855488593599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0</v>
      </c>
      <c r="AK47">
        <v>28124885.7796227</v>
      </c>
      <c r="AL47">
        <v>0</v>
      </c>
      <c r="AM47">
        <f t="shared" si="0"/>
        <v>56.207433480310399</v>
      </c>
      <c r="AN47" s="2">
        <f t="shared" si="2"/>
        <v>0.91985150151671968</v>
      </c>
      <c r="AO47">
        <f t="shared" si="1"/>
        <v>32575315.587275848</v>
      </c>
      <c r="AP47" s="2">
        <f>(Sheet4!$A$26-AO47)/Sheet4!$A$26</f>
        <v>0.93125895056282215</v>
      </c>
    </row>
    <row r="48" spans="1:42" x14ac:dyDescent="0.25">
      <c r="A48">
        <v>0.45</v>
      </c>
      <c r="B48">
        <v>57.4848751503174</v>
      </c>
      <c r="C48">
        <v>90500.700782625107</v>
      </c>
      <c r="D48">
        <v>72.983999999999995</v>
      </c>
      <c r="E48">
        <v>0</v>
      </c>
      <c r="F48" s="1">
        <v>8.1940647602402902E-13</v>
      </c>
      <c r="G48">
        <v>14.025288227689</v>
      </c>
      <c r="H48">
        <v>0</v>
      </c>
      <c r="I48">
        <v>55.854507142528398</v>
      </c>
      <c r="J48">
        <v>0</v>
      </c>
      <c r="K48">
        <v>41144.266223407198</v>
      </c>
      <c r="L48">
        <v>0</v>
      </c>
      <c r="M48">
        <v>0</v>
      </c>
      <c r="N48">
        <v>775.52445791818604</v>
      </c>
      <c r="O48">
        <v>0</v>
      </c>
      <c r="P48">
        <v>48580.910101299698</v>
      </c>
      <c r="Q48">
        <v>0</v>
      </c>
      <c r="R48">
        <v>28.753333559581598</v>
      </c>
      <c r="S48">
        <v>0</v>
      </c>
      <c r="T48">
        <v>0</v>
      </c>
      <c r="U48">
        <v>6.6289043117673998</v>
      </c>
      <c r="V48" s="1">
        <v>-1.6271701901179601E-11</v>
      </c>
      <c r="W48">
        <v>22.102637278984599</v>
      </c>
      <c r="X48">
        <v>0</v>
      </c>
      <c r="Y48">
        <v>75.496252742207801</v>
      </c>
      <c r="Z48">
        <v>0</v>
      </c>
      <c r="AA48" s="1">
        <v>1.8409718194334301E-12</v>
      </c>
      <c r="AB48">
        <v>4.2911018287834501</v>
      </c>
      <c r="AC48">
        <v>0</v>
      </c>
      <c r="AD48">
        <v>20.8945342019971</v>
      </c>
      <c r="AE48">
        <v>0</v>
      </c>
      <c r="AF48">
        <v>4450429.8076531496</v>
      </c>
      <c r="AG48">
        <v>0</v>
      </c>
      <c r="AH48" s="1">
        <v>-2.858158154595E-6</v>
      </c>
      <c r="AI48">
        <v>0</v>
      </c>
      <c r="AJ48">
        <v>0</v>
      </c>
      <c r="AK48">
        <v>29843860.7208758</v>
      </c>
      <c r="AL48">
        <v>0</v>
      </c>
      <c r="AM48">
        <f t="shared" si="0"/>
        <v>57.4848751503174</v>
      </c>
      <c r="AN48" s="2">
        <f t="shared" si="2"/>
        <v>0.9156221254389203</v>
      </c>
      <c r="AO48">
        <f t="shared" si="1"/>
        <v>34294290.52852609</v>
      </c>
      <c r="AP48" s="2">
        <f>(Sheet4!$A$26-AO48)/Sheet4!$A$26</f>
        <v>0.92763153700481182</v>
      </c>
    </row>
    <row r="49" spans="1:42" x14ac:dyDescent="0.25">
      <c r="A49">
        <v>0.46</v>
      </c>
      <c r="B49">
        <v>58.7623168203245</v>
      </c>
      <c r="C49">
        <v>92015.021993545903</v>
      </c>
      <c r="D49">
        <v>72.983999999999995</v>
      </c>
      <c r="E49">
        <v>0</v>
      </c>
      <c r="F49">
        <v>0</v>
      </c>
      <c r="G49">
        <v>14.025288227689</v>
      </c>
      <c r="H49">
        <v>0</v>
      </c>
      <c r="I49">
        <v>59.104229419790897</v>
      </c>
      <c r="J49" s="1">
        <v>6.3764622964386197E-12</v>
      </c>
      <c r="K49">
        <v>41144.266223407198</v>
      </c>
      <c r="L49">
        <v>0</v>
      </c>
      <c r="M49">
        <v>0</v>
      </c>
      <c r="N49">
        <v>775.52445791818502</v>
      </c>
      <c r="O49">
        <v>0</v>
      </c>
      <c r="P49">
        <v>50095.2313122177</v>
      </c>
      <c r="Q49" s="1">
        <v>2.7815854496077798E-9</v>
      </c>
      <c r="R49">
        <v>28.753333559581598</v>
      </c>
      <c r="S49">
        <v>0</v>
      </c>
      <c r="T49">
        <v>0</v>
      </c>
      <c r="U49">
        <v>6.6289043117673998</v>
      </c>
      <c r="V49">
        <v>0</v>
      </c>
      <c r="W49">
        <v>23.380078948972098</v>
      </c>
      <c r="X49" s="1">
        <v>3.33099807002441E-12</v>
      </c>
      <c r="Y49">
        <v>75.496252742207801</v>
      </c>
      <c r="Z49">
        <v>0</v>
      </c>
      <c r="AA49">
        <v>0</v>
      </c>
      <c r="AB49">
        <v>4.2911018287834501</v>
      </c>
      <c r="AC49">
        <v>0</v>
      </c>
      <c r="AD49">
        <v>25.119796153648501</v>
      </c>
      <c r="AE49" s="1">
        <v>1.67416053633726E-12</v>
      </c>
      <c r="AF49">
        <v>4450429.8076531496</v>
      </c>
      <c r="AG49">
        <v>0</v>
      </c>
      <c r="AH49">
        <v>0</v>
      </c>
      <c r="AI49">
        <v>0</v>
      </c>
      <c r="AJ49">
        <v>0</v>
      </c>
      <c r="AK49">
        <v>31562835.662080798</v>
      </c>
      <c r="AL49">
        <v>0</v>
      </c>
      <c r="AM49">
        <f t="shared" si="0"/>
        <v>58.7623168203245</v>
      </c>
      <c r="AN49" s="2">
        <f t="shared" si="2"/>
        <v>0.91139274936122516</v>
      </c>
      <c r="AO49">
        <f t="shared" si="1"/>
        <v>36013265.469733946</v>
      </c>
      <c r="AP49" s="2">
        <f>(Sheet4!$A$26-AO49)/Sheet4!$A$26</f>
        <v>0.92400412344689076</v>
      </c>
    </row>
    <row r="50" spans="1:42" x14ac:dyDescent="0.25">
      <c r="A50">
        <v>0.47</v>
      </c>
      <c r="B50">
        <v>60.039758490331501</v>
      </c>
      <c r="C50">
        <v>93529.343204096993</v>
      </c>
      <c r="D50">
        <v>72.983999999999995</v>
      </c>
      <c r="E50" s="1">
        <v>5.4361741920122196E-13</v>
      </c>
      <c r="F50">
        <v>0</v>
      </c>
      <c r="G50">
        <v>14.025288227689</v>
      </c>
      <c r="H50">
        <v>0</v>
      </c>
      <c r="I50">
        <v>62.353951696459902</v>
      </c>
      <c r="J50">
        <v>0</v>
      </c>
      <c r="K50">
        <v>41144.266223409402</v>
      </c>
      <c r="L50">
        <v>0</v>
      </c>
      <c r="M50" s="1">
        <v>-3.87302634408115E-10</v>
      </c>
      <c r="N50">
        <v>775.524457918184</v>
      </c>
      <c r="O50" s="1">
        <v>-8.9227401190977297E-8</v>
      </c>
      <c r="P50">
        <v>51609.5525228591</v>
      </c>
      <c r="Q50" s="1">
        <v>-9.9395128002015496E-11</v>
      </c>
      <c r="R50">
        <v>28.753333559581598</v>
      </c>
      <c r="S50">
        <v>0</v>
      </c>
      <c r="T50">
        <v>0</v>
      </c>
      <c r="U50">
        <v>6.6289043117673998</v>
      </c>
      <c r="V50" s="1">
        <v>2.5427908100479998E-10</v>
      </c>
      <c r="W50">
        <v>24.657520618726299</v>
      </c>
      <c r="X50" s="1">
        <v>1.9120916070041101E-12</v>
      </c>
      <c r="Y50">
        <v>75.496252742207801</v>
      </c>
      <c r="Z50">
        <v>0</v>
      </c>
      <c r="AA50" s="1">
        <v>1.8545165403338599E-12</v>
      </c>
      <c r="AB50">
        <v>4.2911018287834501</v>
      </c>
      <c r="AC50">
        <v>0</v>
      </c>
      <c r="AD50">
        <v>29.4976713869146</v>
      </c>
      <c r="AE50">
        <v>0</v>
      </c>
      <c r="AF50">
        <v>4450429.8076531496</v>
      </c>
      <c r="AG50">
        <v>0</v>
      </c>
      <c r="AH50">
        <v>0</v>
      </c>
      <c r="AI50">
        <v>0</v>
      </c>
      <c r="AJ50">
        <v>0</v>
      </c>
      <c r="AK50">
        <v>33281810.6029718</v>
      </c>
      <c r="AL50">
        <v>0</v>
      </c>
      <c r="AM50">
        <f t="shared" si="0"/>
        <v>60.039758490331501</v>
      </c>
      <c r="AN50" s="2">
        <f t="shared" si="2"/>
        <v>0.90716337328430952</v>
      </c>
      <c r="AO50">
        <f t="shared" si="1"/>
        <v>37732240.410624951</v>
      </c>
      <c r="AP50" s="2">
        <f>(Sheet4!$A$26-AO50)/Sheet4!$A$26</f>
        <v>0.92037670988963849</v>
      </c>
    </row>
    <row r="51" spans="1:42" x14ac:dyDescent="0.25">
      <c r="A51">
        <v>0.48</v>
      </c>
      <c r="B51">
        <v>61.317200160338601</v>
      </c>
      <c r="C51">
        <v>133498.35252400799</v>
      </c>
      <c r="D51">
        <v>72.984000000000293</v>
      </c>
      <c r="E51">
        <v>36.7289780172352</v>
      </c>
      <c r="F51">
        <v>0</v>
      </c>
      <c r="G51">
        <v>22.524000000000001</v>
      </c>
      <c r="H51">
        <v>0</v>
      </c>
      <c r="I51">
        <v>37.616159812400603</v>
      </c>
      <c r="J51">
        <v>0</v>
      </c>
      <c r="K51">
        <v>41144.266223407103</v>
      </c>
      <c r="L51">
        <v>42671.563652634301</v>
      </c>
      <c r="M51">
        <v>0</v>
      </c>
      <c r="N51">
        <v>10402.673704434599</v>
      </c>
      <c r="O51">
        <v>0</v>
      </c>
      <c r="P51">
        <v>39279.848943532401</v>
      </c>
      <c r="Q51" s="1">
        <v>2.8136236834029602E-10</v>
      </c>
      <c r="R51">
        <v>28.753333559581701</v>
      </c>
      <c r="S51">
        <v>10.2302170940546</v>
      </c>
      <c r="T51">
        <v>0</v>
      </c>
      <c r="U51">
        <v>7.40037098622554</v>
      </c>
      <c r="V51">
        <v>0</v>
      </c>
      <c r="W51">
        <v>14.9332785204766</v>
      </c>
      <c r="X51">
        <v>0</v>
      </c>
      <c r="Y51">
        <v>75.496252742208995</v>
      </c>
      <c r="Z51">
        <v>2.1848015619902399</v>
      </c>
      <c r="AA51">
        <v>0</v>
      </c>
      <c r="AB51">
        <v>4.5050168465545797</v>
      </c>
      <c r="AC51">
        <v>0</v>
      </c>
      <c r="AD51">
        <v>8.9760972908992898</v>
      </c>
      <c r="AE51">
        <v>0</v>
      </c>
      <c r="AF51">
        <v>4450429.80765309</v>
      </c>
      <c r="AG51">
        <v>4589233.1474338602</v>
      </c>
      <c r="AH51">
        <v>0</v>
      </c>
      <c r="AI51">
        <v>10025832.7672066</v>
      </c>
      <c r="AJ51">
        <v>0</v>
      </c>
      <c r="AK51">
        <v>20196494.160096399</v>
      </c>
      <c r="AL51">
        <v>0</v>
      </c>
      <c r="AM51">
        <f t="shared" si="0"/>
        <v>61.317200160338601</v>
      </c>
      <c r="AN51" s="2">
        <f t="shared" si="2"/>
        <v>0.90339956866700455</v>
      </c>
      <c r="AO51">
        <f t="shared" si="1"/>
        <v>39261989.882389948</v>
      </c>
      <c r="AP51" s="2">
        <f>(Sheet4!$A$26-AO51)/Sheet4!$A$26</f>
        <v>0.91714860351002847</v>
      </c>
    </row>
    <row r="52" spans="1:42" x14ac:dyDescent="0.25">
      <c r="A52">
        <v>0.49</v>
      </c>
      <c r="B52">
        <v>62.594641830345601</v>
      </c>
      <c r="C52">
        <v>135216.89995955201</v>
      </c>
      <c r="D52">
        <v>72.983999999999995</v>
      </c>
      <c r="E52">
        <v>36.7289780172352</v>
      </c>
      <c r="F52">
        <v>0</v>
      </c>
      <c r="G52">
        <v>22.524000000000001</v>
      </c>
      <c r="H52">
        <v>0</v>
      </c>
      <c r="I52">
        <v>40.865882089713303</v>
      </c>
      <c r="J52">
        <v>0</v>
      </c>
      <c r="K52">
        <v>41144.266223407103</v>
      </c>
      <c r="L52">
        <v>42671.563652634301</v>
      </c>
      <c r="M52">
        <v>0</v>
      </c>
      <c r="N52">
        <v>10402.673704434599</v>
      </c>
      <c r="O52">
        <v>0</v>
      </c>
      <c r="P52">
        <v>40998.396379076599</v>
      </c>
      <c r="Q52">
        <v>0</v>
      </c>
      <c r="R52">
        <v>28.753333559581598</v>
      </c>
      <c r="S52">
        <v>10.2302170940546</v>
      </c>
      <c r="T52">
        <v>0</v>
      </c>
      <c r="U52">
        <v>7.40037098622554</v>
      </c>
      <c r="V52">
        <v>0</v>
      </c>
      <c r="W52">
        <v>16.210720190483801</v>
      </c>
      <c r="X52">
        <v>0</v>
      </c>
      <c r="Y52">
        <v>75.496252742207801</v>
      </c>
      <c r="Z52">
        <v>2.1848015619902399</v>
      </c>
      <c r="AA52">
        <v>0</v>
      </c>
      <c r="AB52">
        <v>4.5050168465545797</v>
      </c>
      <c r="AC52">
        <v>0</v>
      </c>
      <c r="AD52">
        <v>10.7680580786361</v>
      </c>
      <c r="AE52">
        <v>0</v>
      </c>
      <c r="AF52">
        <v>4450429.8076531598</v>
      </c>
      <c r="AG52">
        <v>4589233.1474338602</v>
      </c>
      <c r="AH52">
        <v>0</v>
      </c>
      <c r="AI52">
        <v>10025832.7672066</v>
      </c>
      <c r="AJ52">
        <v>0</v>
      </c>
      <c r="AK52">
        <v>21915469.1013279</v>
      </c>
      <c r="AL52">
        <v>0</v>
      </c>
      <c r="AM52">
        <f t="shared" si="0"/>
        <v>62.594641830345601</v>
      </c>
      <c r="AN52" s="2">
        <f t="shared" si="2"/>
        <v>0.89917019258925113</v>
      </c>
      <c r="AO52">
        <f t="shared" si="1"/>
        <v>40980964.823621526</v>
      </c>
      <c r="AP52" s="2">
        <f>(Sheet4!$A$26-AO52)/Sheet4!$A$26</f>
        <v>0.91352118995205744</v>
      </c>
    </row>
    <row r="53" spans="1:42" x14ac:dyDescent="0.25">
      <c r="A53">
        <v>0.5</v>
      </c>
      <c r="B53">
        <v>70.359303582029099</v>
      </c>
      <c r="C53">
        <v>136223.83557979</v>
      </c>
      <c r="D53">
        <v>72.983999999999995</v>
      </c>
      <c r="E53">
        <v>36.629237350462397</v>
      </c>
      <c r="F53">
        <v>0</v>
      </c>
      <c r="G53">
        <v>14.025288227689</v>
      </c>
      <c r="H53">
        <v>0</v>
      </c>
      <c r="I53">
        <v>62.605999999999902</v>
      </c>
      <c r="J53">
        <v>0</v>
      </c>
      <c r="K53">
        <v>41144.266223407198</v>
      </c>
      <c r="L53">
        <v>42577.041695313201</v>
      </c>
      <c r="M53">
        <v>0</v>
      </c>
      <c r="N53">
        <v>775.52445791818502</v>
      </c>
      <c r="O53">
        <v>0</v>
      </c>
      <c r="P53">
        <v>51727.003203151697</v>
      </c>
      <c r="Q53" s="1">
        <v>-3.4890850017177299E-11</v>
      </c>
      <c r="R53">
        <v>28.753333559581598</v>
      </c>
      <c r="S53">
        <v>10.2204667774638</v>
      </c>
      <c r="T53">
        <v>0</v>
      </c>
      <c r="U53">
        <v>6.6289043117673998</v>
      </c>
      <c r="V53">
        <v>0</v>
      </c>
      <c r="W53">
        <v>24.7565989332162</v>
      </c>
      <c r="X53">
        <v>0</v>
      </c>
      <c r="Y53">
        <v>75.496252742207801</v>
      </c>
      <c r="Z53">
        <v>2.1902053261097101</v>
      </c>
      <c r="AA53">
        <v>0</v>
      </c>
      <c r="AB53">
        <v>4.2911018287834501</v>
      </c>
      <c r="AC53">
        <v>0</v>
      </c>
      <c r="AD53">
        <v>29.837219179529502</v>
      </c>
      <c r="AE53">
        <v>0</v>
      </c>
      <c r="AF53">
        <v>4450429.8076531496</v>
      </c>
      <c r="AG53">
        <v>4577573.8068757197</v>
      </c>
      <c r="AH53">
        <v>0</v>
      </c>
      <c r="AI53">
        <v>0</v>
      </c>
      <c r="AJ53">
        <v>0</v>
      </c>
      <c r="AK53">
        <v>33415134.216743302</v>
      </c>
      <c r="AL53">
        <v>0</v>
      </c>
      <c r="AM53">
        <f t="shared" si="0"/>
        <v>70.359303582029099</v>
      </c>
      <c r="AN53" s="2">
        <f t="shared" si="2"/>
        <v>0.89557265350257653</v>
      </c>
      <c r="AO53">
        <f t="shared" si="1"/>
        <v>42443137.83127217</v>
      </c>
      <c r="AP53" s="2">
        <f>(Sheet4!$A$26-AO53)/Sheet4!$A$26</f>
        <v>0.91043568471004899</v>
      </c>
    </row>
    <row r="54" spans="1:42" x14ac:dyDescent="0.25">
      <c r="A54">
        <v>0.51</v>
      </c>
      <c r="B54">
        <v>70.359303582029099</v>
      </c>
      <c r="C54">
        <v>136223.83557979</v>
      </c>
      <c r="D54">
        <v>72.983999999999995</v>
      </c>
      <c r="E54">
        <v>36.629237350462397</v>
      </c>
      <c r="F54">
        <v>0</v>
      </c>
      <c r="G54">
        <v>14.025288227689</v>
      </c>
      <c r="H54">
        <v>0</v>
      </c>
      <c r="I54">
        <v>62.605999999999902</v>
      </c>
      <c r="J54">
        <v>0</v>
      </c>
      <c r="K54">
        <v>41144.266223407198</v>
      </c>
      <c r="L54">
        <v>42577.041695313201</v>
      </c>
      <c r="M54">
        <v>0</v>
      </c>
      <c r="N54">
        <v>775.52445791818502</v>
      </c>
      <c r="O54">
        <v>0</v>
      </c>
      <c r="P54">
        <v>51727.003203151602</v>
      </c>
      <c r="Q54" s="1">
        <v>-3.5572971043507001E-11</v>
      </c>
      <c r="R54">
        <v>28.753333559581598</v>
      </c>
      <c r="S54">
        <v>10.2204667774638</v>
      </c>
      <c r="T54">
        <v>0</v>
      </c>
      <c r="U54">
        <v>6.6289043117673998</v>
      </c>
      <c r="V54">
        <v>0</v>
      </c>
      <c r="W54">
        <v>24.7565989332162</v>
      </c>
      <c r="X54">
        <v>0</v>
      </c>
      <c r="Y54">
        <v>75.496252742207801</v>
      </c>
      <c r="Z54">
        <v>2.1902053261097101</v>
      </c>
      <c r="AA54">
        <v>0</v>
      </c>
      <c r="AB54">
        <v>4.2911018287834501</v>
      </c>
      <c r="AC54">
        <v>0</v>
      </c>
      <c r="AD54">
        <v>29.837219179529502</v>
      </c>
      <c r="AE54">
        <v>0</v>
      </c>
      <c r="AF54">
        <v>4450429.8076531496</v>
      </c>
      <c r="AG54">
        <v>4577573.8068757197</v>
      </c>
      <c r="AH54">
        <v>0</v>
      </c>
      <c r="AI54">
        <v>0</v>
      </c>
      <c r="AJ54">
        <v>0</v>
      </c>
      <c r="AK54">
        <v>33415134.216743302</v>
      </c>
      <c r="AL54">
        <v>0</v>
      </c>
      <c r="AM54">
        <f t="shared" si="0"/>
        <v>70.359303582029099</v>
      </c>
      <c r="AN54" s="2">
        <f t="shared" si="2"/>
        <v>0.89557265350257653</v>
      </c>
      <c r="AO54">
        <f t="shared" si="1"/>
        <v>42443137.83127217</v>
      </c>
      <c r="AP54" s="2">
        <f>(Sheet4!$A$26-AO54)/Sheet4!$A$26</f>
        <v>0.91043568471004899</v>
      </c>
    </row>
    <row r="55" spans="1:42" x14ac:dyDescent="0.25">
      <c r="A55">
        <v>0.52</v>
      </c>
      <c r="B55">
        <v>70.359303582029099</v>
      </c>
      <c r="C55">
        <v>136223.83557979</v>
      </c>
      <c r="D55">
        <v>72.983999999999995</v>
      </c>
      <c r="E55">
        <v>36.629237350462397</v>
      </c>
      <c r="F55">
        <v>0</v>
      </c>
      <c r="G55">
        <v>14.025288227689</v>
      </c>
      <c r="H55">
        <v>0</v>
      </c>
      <c r="I55">
        <v>62.605999999999902</v>
      </c>
      <c r="J55">
        <v>0</v>
      </c>
      <c r="K55">
        <v>41144.266223407198</v>
      </c>
      <c r="L55">
        <v>42577.041695313201</v>
      </c>
      <c r="M55">
        <v>0</v>
      </c>
      <c r="N55">
        <v>775.52445791818502</v>
      </c>
      <c r="O55">
        <v>0</v>
      </c>
      <c r="P55">
        <v>51727.003203151602</v>
      </c>
      <c r="Q55" s="1">
        <v>-8.3368238733214597E-11</v>
      </c>
      <c r="R55">
        <v>28.753333559581598</v>
      </c>
      <c r="S55">
        <v>10.2204667774638</v>
      </c>
      <c r="T55">
        <v>0</v>
      </c>
      <c r="U55">
        <v>6.6289043117673998</v>
      </c>
      <c r="V55">
        <v>0</v>
      </c>
      <c r="W55">
        <v>24.7565989332162</v>
      </c>
      <c r="X55">
        <v>0</v>
      </c>
      <c r="Y55">
        <v>75.496252742207801</v>
      </c>
      <c r="Z55">
        <v>2.1902053261097101</v>
      </c>
      <c r="AA55">
        <v>0</v>
      </c>
      <c r="AB55">
        <v>4.2911018287834501</v>
      </c>
      <c r="AC55">
        <v>0</v>
      </c>
      <c r="AD55">
        <v>29.837219179529502</v>
      </c>
      <c r="AE55">
        <v>0</v>
      </c>
      <c r="AF55">
        <v>4450429.8076531496</v>
      </c>
      <c r="AG55">
        <v>4577573.8068757197</v>
      </c>
      <c r="AH55">
        <v>0</v>
      </c>
      <c r="AI55">
        <v>0</v>
      </c>
      <c r="AJ55">
        <v>0</v>
      </c>
      <c r="AK55">
        <v>33415134.216743302</v>
      </c>
      <c r="AL55">
        <v>0</v>
      </c>
      <c r="AM55">
        <f t="shared" si="0"/>
        <v>70.359303582029099</v>
      </c>
      <c r="AN55" s="2">
        <f t="shared" si="2"/>
        <v>0.89557265350257653</v>
      </c>
      <c r="AO55">
        <f t="shared" si="1"/>
        <v>42443137.83127217</v>
      </c>
      <c r="AP55" s="2">
        <f>(Sheet4!$A$26-AO55)/Sheet4!$A$26</f>
        <v>0.91043568471004899</v>
      </c>
    </row>
    <row r="56" spans="1:42" x14ac:dyDescent="0.25">
      <c r="A56">
        <v>0.53</v>
      </c>
      <c r="B56">
        <v>70.359303582448604</v>
      </c>
      <c r="C56">
        <v>136223.83557979099</v>
      </c>
      <c r="D56">
        <v>72.983999999999995</v>
      </c>
      <c r="E56">
        <v>36.629237350462397</v>
      </c>
      <c r="F56">
        <v>0</v>
      </c>
      <c r="G56">
        <v>14.025288227689</v>
      </c>
      <c r="H56">
        <v>0</v>
      </c>
      <c r="I56">
        <v>62.605999999999902</v>
      </c>
      <c r="J56">
        <v>0</v>
      </c>
      <c r="K56">
        <v>41144.266223407198</v>
      </c>
      <c r="L56">
        <v>42577.041695313201</v>
      </c>
      <c r="M56">
        <v>0</v>
      </c>
      <c r="N56">
        <v>775.524457918184</v>
      </c>
      <c r="O56" s="1">
        <v>1.5824178634105099E-9</v>
      </c>
      <c r="P56">
        <v>51727.003203151602</v>
      </c>
      <c r="Q56" s="1">
        <v>-1.33772992683134E-10</v>
      </c>
      <c r="R56">
        <v>28.753333559581598</v>
      </c>
      <c r="S56">
        <v>10.2204667774638</v>
      </c>
      <c r="T56">
        <v>0</v>
      </c>
      <c r="U56">
        <v>6.6289043117673998</v>
      </c>
      <c r="V56" s="1">
        <v>4.1948636117145198E-10</v>
      </c>
      <c r="W56">
        <v>24.756598933216299</v>
      </c>
      <c r="X56">
        <v>0</v>
      </c>
      <c r="Y56">
        <v>75.4962527422081</v>
      </c>
      <c r="Z56">
        <v>2.1902053261097101</v>
      </c>
      <c r="AA56" s="1">
        <v>1.95532479096982E-12</v>
      </c>
      <c r="AB56">
        <v>4.2911018287834501</v>
      </c>
      <c r="AC56">
        <v>0</v>
      </c>
      <c r="AD56">
        <v>29.837219179529601</v>
      </c>
      <c r="AE56">
        <v>0</v>
      </c>
      <c r="AF56">
        <v>4450429.8076531496</v>
      </c>
      <c r="AG56">
        <v>4577573.8068757197</v>
      </c>
      <c r="AH56">
        <v>0</v>
      </c>
      <c r="AI56">
        <v>0</v>
      </c>
      <c r="AJ56">
        <v>0</v>
      </c>
      <c r="AK56">
        <v>33415134.216743398</v>
      </c>
      <c r="AL56">
        <v>0</v>
      </c>
      <c r="AM56">
        <f t="shared" si="0"/>
        <v>70.359303582448604</v>
      </c>
      <c r="AN56" s="2">
        <f t="shared" si="2"/>
        <v>0.89557265350257642</v>
      </c>
      <c r="AO56">
        <f t="shared" si="1"/>
        <v>42443137.831272267</v>
      </c>
      <c r="AP56" s="2">
        <f>(Sheet4!$A$26-AO56)/Sheet4!$A$26</f>
        <v>0.91043568471004876</v>
      </c>
    </row>
    <row r="57" spans="1:42" x14ac:dyDescent="0.25">
      <c r="A57">
        <v>0.54</v>
      </c>
      <c r="B57">
        <v>70.338754102361605</v>
      </c>
      <c r="C57">
        <v>136144.22091891</v>
      </c>
      <c r="D57">
        <v>72.984000000000293</v>
      </c>
      <c r="E57">
        <v>36.629237350462397</v>
      </c>
      <c r="F57" s="1">
        <v>-1.0710902409057E-13</v>
      </c>
      <c r="G57">
        <v>13.7549363232768</v>
      </c>
      <c r="H57">
        <v>0</v>
      </c>
      <c r="I57">
        <v>62.605999999999597</v>
      </c>
      <c r="J57">
        <v>0</v>
      </c>
      <c r="K57">
        <v>41144.266223407103</v>
      </c>
      <c r="L57">
        <v>42577.041695313201</v>
      </c>
      <c r="M57">
        <v>0</v>
      </c>
      <c r="N57">
        <v>695.90979703812002</v>
      </c>
      <c r="O57" s="1">
        <v>-3.6152414395473897E-11</v>
      </c>
      <c r="P57">
        <v>51727.0032031515</v>
      </c>
      <c r="Q57">
        <v>0</v>
      </c>
      <c r="R57">
        <v>28.753333559581701</v>
      </c>
      <c r="S57">
        <v>10.2204667774638</v>
      </c>
      <c r="T57">
        <v>0</v>
      </c>
      <c r="U57">
        <v>6.6083548321036396</v>
      </c>
      <c r="V57" s="1">
        <v>-3.8157899149432397E-12</v>
      </c>
      <c r="W57">
        <v>24.7565989332162</v>
      </c>
      <c r="X57">
        <v>0</v>
      </c>
      <c r="Y57">
        <v>75.496252742208497</v>
      </c>
      <c r="Z57">
        <v>2.1902053261097101</v>
      </c>
      <c r="AA57" s="1">
        <v>1.8564039194757198E-12</v>
      </c>
      <c r="AB57">
        <v>4.3599899082045104</v>
      </c>
      <c r="AC57">
        <v>0</v>
      </c>
      <c r="AD57">
        <v>29.8372191795292</v>
      </c>
      <c r="AE57">
        <v>0</v>
      </c>
      <c r="AF57">
        <v>4450429.8076530797</v>
      </c>
      <c r="AG57">
        <v>4577573.8068757197</v>
      </c>
      <c r="AH57" s="1">
        <v>-9.9120711638533891E-7</v>
      </c>
      <c r="AI57">
        <v>0</v>
      </c>
      <c r="AJ57">
        <v>0</v>
      </c>
      <c r="AK57">
        <v>33415134.216743201</v>
      </c>
      <c r="AL57">
        <v>0</v>
      </c>
      <c r="AM57">
        <f t="shared" si="0"/>
        <v>70.338754102361605</v>
      </c>
      <c r="AN57" s="2">
        <f t="shared" si="2"/>
        <v>0.89557265350257953</v>
      </c>
      <c r="AO57">
        <f t="shared" si="1"/>
        <v>42443137.831271008</v>
      </c>
      <c r="AP57" s="2">
        <f>(Sheet4!$A$26-AO57)/Sheet4!$A$26</f>
        <v>0.91043568471005143</v>
      </c>
    </row>
    <row r="58" spans="1:42" x14ac:dyDescent="0.25">
      <c r="A58">
        <v>0.55000000000000004</v>
      </c>
      <c r="B58">
        <v>70.338754102386901</v>
      </c>
      <c r="C58">
        <v>136144.21742562499</v>
      </c>
      <c r="D58">
        <v>72.984000000000293</v>
      </c>
      <c r="E58">
        <v>36.629237350462397</v>
      </c>
      <c r="F58" s="1">
        <v>6.6216849722028604E-13</v>
      </c>
      <c r="G58">
        <v>13.7549363232768</v>
      </c>
      <c r="H58">
        <v>0</v>
      </c>
      <c r="I58">
        <v>62.606000000000002</v>
      </c>
      <c r="J58">
        <v>0</v>
      </c>
      <c r="K58">
        <v>41144.266223407198</v>
      </c>
      <c r="L58">
        <v>42577.041695313201</v>
      </c>
      <c r="M58">
        <v>0</v>
      </c>
      <c r="N58">
        <v>695.90979703812104</v>
      </c>
      <c r="O58" s="1">
        <v>3.2407143635282399E-10</v>
      </c>
      <c r="P58">
        <v>51726.999709866701</v>
      </c>
      <c r="Q58">
        <v>0</v>
      </c>
      <c r="R58">
        <v>28.753333559581801</v>
      </c>
      <c r="S58">
        <v>10.2204667774638</v>
      </c>
      <c r="T58">
        <v>0</v>
      </c>
      <c r="U58">
        <v>6.6083548321036298</v>
      </c>
      <c r="V58" s="1">
        <v>2.13590897089854E-11</v>
      </c>
      <c r="W58">
        <v>24.756598933216299</v>
      </c>
      <c r="X58">
        <v>0</v>
      </c>
      <c r="Y58">
        <v>75.496252742209094</v>
      </c>
      <c r="Z58">
        <v>2.1902053261097101</v>
      </c>
      <c r="AA58" s="1">
        <v>1.8436363546925301E-12</v>
      </c>
      <c r="AB58">
        <v>4.3599899082044997</v>
      </c>
      <c r="AC58">
        <v>0</v>
      </c>
      <c r="AD58">
        <v>29.837219179529601</v>
      </c>
      <c r="AE58">
        <v>0</v>
      </c>
      <c r="AF58">
        <v>4450429.8076530797</v>
      </c>
      <c r="AG58">
        <v>4577573.8068757197</v>
      </c>
      <c r="AH58">
        <v>0</v>
      </c>
      <c r="AI58">
        <v>0</v>
      </c>
      <c r="AJ58">
        <v>0</v>
      </c>
      <c r="AK58">
        <v>33415134.216743398</v>
      </c>
      <c r="AL58">
        <v>0</v>
      </c>
      <c r="AM58">
        <f t="shared" si="0"/>
        <v>70.338754102386901</v>
      </c>
      <c r="AN58" s="2">
        <f t="shared" si="2"/>
        <v>0.89557265350257653</v>
      </c>
      <c r="AO58">
        <f t="shared" si="1"/>
        <v>42443137.8312722</v>
      </c>
      <c r="AP58" s="2">
        <f>(Sheet4!$A$26-AO58)/Sheet4!$A$26</f>
        <v>0.91043568471004899</v>
      </c>
    </row>
    <row r="59" spans="1:42" x14ac:dyDescent="0.25">
      <c r="A59">
        <v>0.56000000000000005</v>
      </c>
      <c r="B59">
        <v>71.536733520395003</v>
      </c>
      <c r="C59">
        <v>144053.99897643199</v>
      </c>
      <c r="D59">
        <v>72.984000000000293</v>
      </c>
      <c r="E59">
        <v>44.891716675434999</v>
      </c>
      <c r="F59">
        <v>0</v>
      </c>
      <c r="G59">
        <v>14.025288227689</v>
      </c>
      <c r="H59">
        <v>0</v>
      </c>
      <c r="I59">
        <v>62.6060000000003</v>
      </c>
      <c r="J59">
        <v>0</v>
      </c>
      <c r="K59">
        <v>41144.266223407103</v>
      </c>
      <c r="L59">
        <v>50407.2050919537</v>
      </c>
      <c r="M59">
        <v>0</v>
      </c>
      <c r="N59">
        <v>775.524457918184</v>
      </c>
      <c r="O59" s="1">
        <v>1.8625030406838E-9</v>
      </c>
      <c r="P59">
        <v>51727.003203151799</v>
      </c>
      <c r="Q59" s="1">
        <v>1.11860742890712E-10</v>
      </c>
      <c r="R59">
        <v>28.753333559581701</v>
      </c>
      <c r="S59">
        <v>11.3978967155031</v>
      </c>
      <c r="T59">
        <v>0</v>
      </c>
      <c r="U59">
        <v>6.6289043117673998</v>
      </c>
      <c r="V59" s="1">
        <v>3.2414639127149702E-10</v>
      </c>
      <c r="W59">
        <v>24.756598933216399</v>
      </c>
      <c r="X59" s="1">
        <v>2.08544292945589E-12</v>
      </c>
      <c r="Y59">
        <v>75.496252742208796</v>
      </c>
      <c r="Z59">
        <v>1.7474606043611201</v>
      </c>
      <c r="AA59" s="1">
        <v>1.8545165403338599E-12</v>
      </c>
      <c r="AB59">
        <v>4.2911018287834501</v>
      </c>
      <c r="AC59">
        <v>0</v>
      </c>
      <c r="AD59">
        <v>29.837219179530099</v>
      </c>
      <c r="AE59">
        <v>0</v>
      </c>
      <c r="AF59">
        <v>4450429.8076531002</v>
      </c>
      <c r="AG59">
        <v>8203114.32041281</v>
      </c>
      <c r="AH59" s="1">
        <v>-1.33226762955018E-6</v>
      </c>
      <c r="AI59">
        <v>0</v>
      </c>
      <c r="AJ59">
        <v>0</v>
      </c>
      <c r="AK59">
        <v>33415134.2167436</v>
      </c>
      <c r="AL59">
        <v>0</v>
      </c>
      <c r="AM59">
        <f t="shared" si="0"/>
        <v>71.536733520395003</v>
      </c>
      <c r="AN59" s="2">
        <f t="shared" si="2"/>
        <v>0.88665235225264138</v>
      </c>
      <c r="AO59">
        <f t="shared" si="1"/>
        <v>46068678.344808176</v>
      </c>
      <c r="AP59" s="2">
        <f>(Sheet4!$A$26-AO59)/Sheet4!$A$26</f>
        <v>0.90278500028276387</v>
      </c>
    </row>
    <row r="60" spans="1:42" x14ac:dyDescent="0.25">
      <c r="A60">
        <v>0.56999999999999995</v>
      </c>
      <c r="B60">
        <v>72.814175190401997</v>
      </c>
      <c r="C60">
        <v>154653.063788895</v>
      </c>
      <c r="D60">
        <v>72.983999999999995</v>
      </c>
      <c r="E60">
        <v>47.067900810241603</v>
      </c>
      <c r="F60">
        <v>0</v>
      </c>
      <c r="G60">
        <v>21.9410989936679</v>
      </c>
      <c r="H60">
        <v>0</v>
      </c>
      <c r="I60">
        <v>62.605999999999902</v>
      </c>
      <c r="J60">
        <v>0</v>
      </c>
      <c r="K60">
        <v>41144.2662234073</v>
      </c>
      <c r="L60">
        <v>52469.525212406101</v>
      </c>
      <c r="M60">
        <v>0</v>
      </c>
      <c r="N60">
        <v>9312.2691500118199</v>
      </c>
      <c r="O60" s="1">
        <v>-8.1454451104918495E-8</v>
      </c>
      <c r="P60">
        <v>51727.003203151602</v>
      </c>
      <c r="Q60" s="1">
        <v>-8.3682607625519202E-11</v>
      </c>
      <c r="R60">
        <v>28.753333559581598</v>
      </c>
      <c r="S60">
        <v>11.963643551284401</v>
      </c>
      <c r="T60">
        <v>0</v>
      </c>
      <c r="U60">
        <v>7.3405991197271199</v>
      </c>
      <c r="V60" s="1">
        <v>2.6592510937448299E-8</v>
      </c>
      <c r="W60">
        <v>24.756598933216299</v>
      </c>
      <c r="X60">
        <v>0</v>
      </c>
      <c r="Y60">
        <v>75.496252742207801</v>
      </c>
      <c r="Z60">
        <v>1.6311401524129601</v>
      </c>
      <c r="AA60">
        <v>0</v>
      </c>
      <c r="AB60">
        <v>4.3106986845192203</v>
      </c>
      <c r="AC60" s="1">
        <v>4.24549284616659E-13</v>
      </c>
      <c r="AD60">
        <v>29.837219179529601</v>
      </c>
      <c r="AE60">
        <v>0</v>
      </c>
      <c r="AF60">
        <v>4450429.8076531496</v>
      </c>
      <c r="AG60">
        <v>9826643.2366455309</v>
      </c>
      <c r="AH60">
        <v>0</v>
      </c>
      <c r="AI60">
        <v>9050358.1657789499</v>
      </c>
      <c r="AJ60">
        <v>0</v>
      </c>
      <c r="AK60">
        <v>33415134.216743398</v>
      </c>
      <c r="AL60">
        <v>0</v>
      </c>
      <c r="AM60">
        <f t="shared" si="0"/>
        <v>72.814175190401997</v>
      </c>
      <c r="AN60" s="2">
        <f t="shared" si="2"/>
        <v>0.86039025755976384</v>
      </c>
      <c r="AO60">
        <f t="shared" si="1"/>
        <v>56742565.426821023</v>
      </c>
      <c r="AP60" s="2">
        <f>(Sheet4!$A$26-AO60)/Sheet4!$A$26</f>
        <v>0.88026076110461438</v>
      </c>
    </row>
    <row r="61" spans="1:42" x14ac:dyDescent="0.25">
      <c r="A61">
        <v>0.57999999999999996</v>
      </c>
      <c r="B61">
        <v>74.091616860409701</v>
      </c>
      <c r="C61">
        <v>157262.35346705801</v>
      </c>
      <c r="D61">
        <v>72.983999999999995</v>
      </c>
      <c r="E61">
        <v>36.7289780172352</v>
      </c>
      <c r="F61" s="1">
        <v>-1.0813287646675201E-12</v>
      </c>
      <c r="G61">
        <v>28.801672728194799</v>
      </c>
      <c r="H61" s="1">
        <v>-2.4164719450767801E-12</v>
      </c>
      <c r="I61">
        <v>62.606000777502302</v>
      </c>
      <c r="J61">
        <v>0</v>
      </c>
      <c r="K61">
        <v>41144.266223407001</v>
      </c>
      <c r="L61">
        <v>42671.563652634301</v>
      </c>
      <c r="M61" s="1">
        <v>-1.53488599607953E-9</v>
      </c>
      <c r="N61">
        <v>21719.5234787468</v>
      </c>
      <c r="O61">
        <v>0</v>
      </c>
      <c r="P61">
        <v>51727.000112271497</v>
      </c>
      <c r="Q61" s="1">
        <v>8.50377546157687E-11</v>
      </c>
      <c r="R61">
        <v>28.753333559581598</v>
      </c>
      <c r="S61">
        <v>10.2302170940546</v>
      </c>
      <c r="T61">
        <v>0</v>
      </c>
      <c r="U61">
        <v>10.3514669981664</v>
      </c>
      <c r="V61" s="1">
        <v>6.9977619814458499E-11</v>
      </c>
      <c r="W61">
        <v>24.756599208536901</v>
      </c>
      <c r="X61" s="1">
        <v>8.7096996281843505E-14</v>
      </c>
      <c r="Y61">
        <v>75.496252742207801</v>
      </c>
      <c r="Z61">
        <v>2.1848015619902301</v>
      </c>
      <c r="AA61" s="1">
        <v>1.52488901058932E-12</v>
      </c>
      <c r="AB61">
        <v>6.5977664097753497</v>
      </c>
      <c r="AC61">
        <v>0</v>
      </c>
      <c r="AD61">
        <v>29.837220226944801</v>
      </c>
      <c r="AE61" s="1">
        <v>-1.24344978758017E-14</v>
      </c>
      <c r="AF61">
        <v>4450429.8076530397</v>
      </c>
      <c r="AG61">
        <v>4589233.1474338602</v>
      </c>
      <c r="AH61" s="1">
        <v>-2.6290081223123698E-6</v>
      </c>
      <c r="AI61">
        <v>21854301.435447302</v>
      </c>
      <c r="AJ61">
        <v>0</v>
      </c>
      <c r="AK61">
        <v>33415134.628011499</v>
      </c>
      <c r="AL61" s="1">
        <v>-2.8370413929223998E-7</v>
      </c>
      <c r="AM61">
        <f t="shared" si="0"/>
        <v>74.091616860409701</v>
      </c>
      <c r="AN61" s="2">
        <f t="shared" si="2"/>
        <v>0.84177351371042153</v>
      </c>
      <c r="AO61">
        <f t="shared" si="1"/>
        <v>64309099.018542789</v>
      </c>
      <c r="AP61" s="2">
        <f>(Sheet4!$A$26-AO61)/Sheet4!$A$26</f>
        <v>0.86429371825884149</v>
      </c>
    </row>
    <row r="62" spans="1:42" x14ac:dyDescent="0.25">
      <c r="A62">
        <v>0.59</v>
      </c>
      <c r="B62">
        <v>75.369058530416893</v>
      </c>
      <c r="C62">
        <v>158749.17128461599</v>
      </c>
      <c r="D62">
        <v>72.983999999999995</v>
      </c>
      <c r="E62">
        <v>36.7289780172352</v>
      </c>
      <c r="F62">
        <v>0</v>
      </c>
      <c r="G62">
        <v>29.866357490752101</v>
      </c>
      <c r="H62">
        <v>0</v>
      </c>
      <c r="I62">
        <v>62.606000000003597</v>
      </c>
      <c r="J62" s="1">
        <v>-2.1480903236564399E-12</v>
      </c>
      <c r="K62">
        <v>41144.266223407103</v>
      </c>
      <c r="L62">
        <v>42671.563652634301</v>
      </c>
      <c r="M62">
        <v>0</v>
      </c>
      <c r="N62">
        <v>23206.338205422799</v>
      </c>
      <c r="O62" s="1">
        <v>1.5891998828010401E-9</v>
      </c>
      <c r="P62">
        <v>51727.003203151602</v>
      </c>
      <c r="Q62" s="1">
        <v>-1.5774768158394101E-9</v>
      </c>
      <c r="R62">
        <v>28.753333559581598</v>
      </c>
      <c r="S62">
        <v>10.2302170940546</v>
      </c>
      <c r="T62">
        <v>0</v>
      </c>
      <c r="U62">
        <v>11.628908266644199</v>
      </c>
      <c r="V62" s="1">
        <v>6.7691874204682E-7</v>
      </c>
      <c r="W62">
        <v>24.7565989332176</v>
      </c>
      <c r="X62">
        <v>0</v>
      </c>
      <c r="Y62">
        <v>75.496252742207801</v>
      </c>
      <c r="Z62">
        <v>2.1848015619902399</v>
      </c>
      <c r="AA62" s="1">
        <v>1.8545165403338599E-12</v>
      </c>
      <c r="AB62">
        <v>6.9526938913884999</v>
      </c>
      <c r="AC62">
        <v>0</v>
      </c>
      <c r="AD62">
        <v>29.837219179531601</v>
      </c>
      <c r="AE62">
        <v>0</v>
      </c>
      <c r="AF62">
        <v>4450429.8076531496</v>
      </c>
      <c r="AG62">
        <v>4589233.1474338602</v>
      </c>
      <c r="AH62">
        <v>0</v>
      </c>
      <c r="AI62">
        <v>24629656.218003999</v>
      </c>
      <c r="AJ62">
        <v>0</v>
      </c>
      <c r="AK62">
        <v>33415134.216745298</v>
      </c>
      <c r="AL62" s="1">
        <v>-1.1141847225223399E-6</v>
      </c>
      <c r="AM62">
        <f t="shared" si="0"/>
        <v>75.369058530416893</v>
      </c>
      <c r="AN62" s="2">
        <f t="shared" si="2"/>
        <v>0.83494501545621025</v>
      </c>
      <c r="AO62">
        <f t="shared" si="1"/>
        <v>67084453.389835194</v>
      </c>
      <c r="AP62" s="2">
        <f>(Sheet4!$A$26-AO62)/Sheet4!$A$26</f>
        <v>0.85843711277081303</v>
      </c>
    </row>
    <row r="63" spans="1:42" x14ac:dyDescent="0.25">
      <c r="A63">
        <v>0.6</v>
      </c>
      <c r="B63">
        <v>76.646500200423205</v>
      </c>
      <c r="C63">
        <v>159537.92612694501</v>
      </c>
      <c r="D63">
        <v>72.984000000000293</v>
      </c>
      <c r="E63">
        <v>36.629237350462397</v>
      </c>
      <c r="F63">
        <v>0</v>
      </c>
      <c r="G63">
        <v>30.497438346002198</v>
      </c>
      <c r="H63">
        <v>0</v>
      </c>
      <c r="I63">
        <v>62.605999999999902</v>
      </c>
      <c r="J63">
        <v>0</v>
      </c>
      <c r="K63">
        <v>41144.266223407103</v>
      </c>
      <c r="L63">
        <v>42577.041695313201</v>
      </c>
      <c r="M63">
        <v>0</v>
      </c>
      <c r="N63">
        <v>24089.615005076601</v>
      </c>
      <c r="O63" s="1">
        <v>-3.4538985005383401E-9</v>
      </c>
      <c r="P63">
        <v>51727.003203151697</v>
      </c>
      <c r="Q63" s="1">
        <v>2.6124524765691598E-10</v>
      </c>
      <c r="R63">
        <v>28.753333559581801</v>
      </c>
      <c r="S63">
        <v>10.2204667774638</v>
      </c>
      <c r="T63">
        <v>0</v>
      </c>
      <c r="U63">
        <v>12.9161009301611</v>
      </c>
      <c r="V63" s="1">
        <v>-1.8816115113757498E-12</v>
      </c>
      <c r="W63">
        <v>24.756598933216299</v>
      </c>
      <c r="X63" s="1">
        <v>1.93800531178567E-12</v>
      </c>
      <c r="Y63">
        <v>75.496252742208995</v>
      </c>
      <c r="Z63">
        <v>2.1902053261097101</v>
      </c>
      <c r="AA63" s="1">
        <v>1.8545165403338599E-12</v>
      </c>
      <c r="AB63">
        <v>7.1630734765251898</v>
      </c>
      <c r="AC63">
        <v>0</v>
      </c>
      <c r="AD63">
        <v>29.837219179529502</v>
      </c>
      <c r="AE63">
        <v>0</v>
      </c>
      <c r="AF63">
        <v>4450429.80765309</v>
      </c>
      <c r="AG63">
        <v>4577573.8068757197</v>
      </c>
      <c r="AH63">
        <v>0</v>
      </c>
      <c r="AI63">
        <v>26274718.992821299</v>
      </c>
      <c r="AJ63" s="1">
        <v>-2.8312206268310499E-7</v>
      </c>
      <c r="AK63">
        <v>33415134.216743302</v>
      </c>
      <c r="AL63">
        <v>0</v>
      </c>
      <c r="AM63">
        <f t="shared" si="0"/>
        <v>76.646500200423205</v>
      </c>
      <c r="AN63" s="2">
        <f t="shared" si="2"/>
        <v>0.83092618001860841</v>
      </c>
      <c r="AO63">
        <f t="shared" si="1"/>
        <v>68717856.824093133</v>
      </c>
      <c r="AP63" s="2">
        <f>(Sheet4!$A$26-AO63)/Sheet4!$A$26</f>
        <v>0.85499027383154447</v>
      </c>
    </row>
    <row r="64" spans="1:42" x14ac:dyDescent="0.25">
      <c r="A64">
        <v>0.61</v>
      </c>
      <c r="B64">
        <v>77.923941870430298</v>
      </c>
      <c r="C64">
        <v>160138.00186310001</v>
      </c>
      <c r="D64">
        <v>72.983999999999995</v>
      </c>
      <c r="E64">
        <v>36.629237350462397</v>
      </c>
      <c r="F64">
        <v>0</v>
      </c>
      <c r="G64">
        <v>30.925811793882399</v>
      </c>
      <c r="H64" s="1">
        <v>2.1401486357106201E-10</v>
      </c>
      <c r="I64">
        <v>62.605999999999902</v>
      </c>
      <c r="J64">
        <v>0</v>
      </c>
      <c r="K64">
        <v>41144.266223407198</v>
      </c>
      <c r="L64">
        <v>42577.041695313201</v>
      </c>
      <c r="M64">
        <v>0</v>
      </c>
      <c r="N64">
        <v>24689.6907412285</v>
      </c>
      <c r="O64">
        <v>0</v>
      </c>
      <c r="P64">
        <v>51727.003203151697</v>
      </c>
      <c r="Q64">
        <v>0</v>
      </c>
      <c r="R64">
        <v>28.753333559581598</v>
      </c>
      <c r="S64">
        <v>10.2204667774638</v>
      </c>
      <c r="T64">
        <v>0</v>
      </c>
      <c r="U64">
        <v>14.19354259989</v>
      </c>
      <c r="V64" s="1">
        <v>2.74089623798813E-10</v>
      </c>
      <c r="W64">
        <v>24.756598933216299</v>
      </c>
      <c r="X64" s="1">
        <v>4.4030334933609002E-12</v>
      </c>
      <c r="Y64">
        <v>75.496252742207801</v>
      </c>
      <c r="Z64">
        <v>2.1902053261097101</v>
      </c>
      <c r="AA64" s="1">
        <v>1.8545165403338599E-12</v>
      </c>
      <c r="AB64">
        <v>7.3058777265652397</v>
      </c>
      <c r="AC64" s="1">
        <v>2.81432073842295E-11</v>
      </c>
      <c r="AD64">
        <v>29.837219179529502</v>
      </c>
      <c r="AE64">
        <v>0</v>
      </c>
      <c r="AF64">
        <v>4450429.8076531496</v>
      </c>
      <c r="AG64">
        <v>4577573.8068757197</v>
      </c>
      <c r="AH64">
        <v>0</v>
      </c>
      <c r="AI64">
        <v>27391376.560493302</v>
      </c>
      <c r="AJ64">
        <v>0</v>
      </c>
      <c r="AK64">
        <v>33415134.216743302</v>
      </c>
      <c r="AL64">
        <v>0</v>
      </c>
      <c r="AM64">
        <f t="shared" si="0"/>
        <v>77.923941870430298</v>
      </c>
      <c r="AN64" s="2">
        <f t="shared" si="2"/>
        <v>0.82817874915706702</v>
      </c>
      <c r="AO64">
        <f t="shared" si="1"/>
        <v>69834514.391765475</v>
      </c>
      <c r="AP64" s="2">
        <f>(Sheet4!$A$26-AO64)/Sheet4!$A$26</f>
        <v>0.85263388183104016</v>
      </c>
    </row>
    <row r="65" spans="1:42" x14ac:dyDescent="0.25">
      <c r="A65">
        <v>0.62</v>
      </c>
      <c r="B65">
        <v>79.201383540437206</v>
      </c>
      <c r="C65">
        <v>167278.081203915</v>
      </c>
      <c r="D65">
        <v>72.984000000000293</v>
      </c>
      <c r="E65">
        <v>44.007201517989202</v>
      </c>
      <c r="F65" s="1">
        <v>4.6204149194368399E-13</v>
      </c>
      <c r="G65">
        <v>31.0261872350885</v>
      </c>
      <c r="H65">
        <v>0</v>
      </c>
      <c r="I65">
        <v>62.606000000001004</v>
      </c>
      <c r="J65">
        <v>0</v>
      </c>
      <c r="K65">
        <v>41144.266223407198</v>
      </c>
      <c r="L65">
        <v>49568.970230817897</v>
      </c>
      <c r="M65" s="1">
        <v>1.4733814168721401E-10</v>
      </c>
      <c r="N65">
        <v>24837.8415465377</v>
      </c>
      <c r="O65" s="1">
        <v>3.2374813940805299E-10</v>
      </c>
      <c r="P65">
        <v>51727.003203152199</v>
      </c>
      <c r="Q65" s="1">
        <v>-9.9369401596049998E-11</v>
      </c>
      <c r="R65">
        <v>28.753333559581701</v>
      </c>
      <c r="S65">
        <v>11.1679475841214</v>
      </c>
      <c r="T65">
        <v>0</v>
      </c>
      <c r="U65">
        <v>14.523503463495899</v>
      </c>
      <c r="V65" s="1">
        <v>2.1359096781691902E-11</v>
      </c>
      <c r="W65">
        <v>24.756598933216701</v>
      </c>
      <c r="X65">
        <v>0</v>
      </c>
      <c r="Y65">
        <v>75.4962527422081</v>
      </c>
      <c r="Z65">
        <v>1.7947393255058499</v>
      </c>
      <c r="AA65" s="1">
        <v>1.84696702376641E-12</v>
      </c>
      <c r="AB65">
        <v>7.3393392767028898</v>
      </c>
      <c r="AC65">
        <v>0</v>
      </c>
      <c r="AD65">
        <v>29.837219179531001</v>
      </c>
      <c r="AE65">
        <v>0</v>
      </c>
      <c r="AF65">
        <v>4450429.80765309</v>
      </c>
      <c r="AG65">
        <v>7577315.8580358503</v>
      </c>
      <c r="AH65">
        <v>0</v>
      </c>
      <c r="AI65">
        <v>27653029.0895795</v>
      </c>
      <c r="AJ65">
        <v>0</v>
      </c>
      <c r="AK65">
        <v>33415134.216743901</v>
      </c>
      <c r="AL65">
        <v>0</v>
      </c>
      <c r="AM65">
        <f t="shared" si="0"/>
        <v>79.201383540437206</v>
      </c>
      <c r="AN65" s="2">
        <f t="shared" si="2"/>
        <v>0.8201543947078227</v>
      </c>
      <c r="AO65">
        <f t="shared" si="1"/>
        <v>73095908.972012341</v>
      </c>
      <c r="AP65" s="2">
        <f>(Sheet4!$A$26-AO65)/Sheet4!$A$26</f>
        <v>0.8457516250659679</v>
      </c>
    </row>
    <row r="66" spans="1:42" x14ac:dyDescent="0.25">
      <c r="A66">
        <v>0.63</v>
      </c>
      <c r="B66">
        <v>82.196099124492605</v>
      </c>
      <c r="C66">
        <v>165868.46849849401</v>
      </c>
      <c r="D66">
        <v>72.983999999999995</v>
      </c>
      <c r="E66">
        <v>36.629237350462397</v>
      </c>
      <c r="F66" s="1">
        <v>2.9223634922669402E-12</v>
      </c>
      <c r="G66">
        <v>14.025288227689</v>
      </c>
      <c r="H66">
        <v>0</v>
      </c>
      <c r="I66">
        <v>62.606000000000002</v>
      </c>
      <c r="J66">
        <v>32.057399999999902</v>
      </c>
      <c r="K66">
        <v>41144.266223407198</v>
      </c>
      <c r="L66">
        <v>42577.041695313201</v>
      </c>
      <c r="M66">
        <v>0</v>
      </c>
      <c r="N66">
        <v>775.524457918184</v>
      </c>
      <c r="O66">
        <v>0</v>
      </c>
      <c r="P66">
        <v>51727.003203151697</v>
      </c>
      <c r="Q66">
        <v>29644.632918704399</v>
      </c>
      <c r="R66">
        <v>28.753333559581598</v>
      </c>
      <c r="S66">
        <v>10.2204667774638</v>
      </c>
      <c r="T66" s="1">
        <v>1.04194873965159E-12</v>
      </c>
      <c r="U66">
        <v>6.6289043117673998</v>
      </c>
      <c r="V66" s="1">
        <v>6.4033002207877699E-11</v>
      </c>
      <c r="W66">
        <v>24.756598933216299</v>
      </c>
      <c r="X66">
        <v>11.836795542398299</v>
      </c>
      <c r="Y66">
        <v>75.496252742207801</v>
      </c>
      <c r="Z66">
        <v>2.1902053261097199</v>
      </c>
      <c r="AA66" s="1">
        <v>3.0592090192815898E-12</v>
      </c>
      <c r="AB66">
        <v>4.2911018287834501</v>
      </c>
      <c r="AC66">
        <v>0</v>
      </c>
      <c r="AD66">
        <v>29.837219179529601</v>
      </c>
      <c r="AE66">
        <v>17.0011378181912</v>
      </c>
      <c r="AF66">
        <v>4450429.8076531496</v>
      </c>
      <c r="AG66">
        <v>4577573.8068757197</v>
      </c>
      <c r="AH66">
        <v>0</v>
      </c>
      <c r="AI66">
        <v>0</v>
      </c>
      <c r="AJ66">
        <v>0</v>
      </c>
      <c r="AK66">
        <v>33415134.216743398</v>
      </c>
      <c r="AL66">
        <v>37534781.643414602</v>
      </c>
      <c r="AM66">
        <f t="shared" si="0"/>
        <v>82.196099124492605</v>
      </c>
      <c r="AN66" s="2">
        <f t="shared" si="2"/>
        <v>0.80322185550163372</v>
      </c>
      <c r="AO66">
        <f t="shared" si="1"/>
        <v>79977919.474686861</v>
      </c>
      <c r="AP66" s="2">
        <f>(Sheet4!$A$26-AO66)/Sheet4!$A$26</f>
        <v>0.83122907583926708</v>
      </c>
    </row>
    <row r="67" spans="1:42" x14ac:dyDescent="0.25">
      <c r="A67">
        <v>0.64</v>
      </c>
      <c r="B67">
        <v>82.196099124427704</v>
      </c>
      <c r="C67">
        <v>165868.46849857501</v>
      </c>
      <c r="D67">
        <v>72.984000000000407</v>
      </c>
      <c r="E67">
        <v>36.629237350462397</v>
      </c>
      <c r="F67">
        <v>0</v>
      </c>
      <c r="G67">
        <v>14.025288227689</v>
      </c>
      <c r="H67" s="1">
        <v>-6.3703011511006299E-12</v>
      </c>
      <c r="I67">
        <v>62.606000000000002</v>
      </c>
      <c r="J67">
        <v>32.057399999999902</v>
      </c>
      <c r="K67">
        <v>41144.266223409402</v>
      </c>
      <c r="L67">
        <v>42577.041695313201</v>
      </c>
      <c r="M67">
        <v>0</v>
      </c>
      <c r="N67">
        <v>775.524457918184</v>
      </c>
      <c r="O67" s="1">
        <v>7.8787258273038594E-8</v>
      </c>
      <c r="P67">
        <v>51727.0032031515</v>
      </c>
      <c r="Q67">
        <v>29644.632918704399</v>
      </c>
      <c r="R67">
        <v>28.753333559581801</v>
      </c>
      <c r="S67">
        <v>10.2204667774638</v>
      </c>
      <c r="T67">
        <v>0</v>
      </c>
      <c r="U67">
        <v>6.6289043117673998</v>
      </c>
      <c r="V67">
        <v>0</v>
      </c>
      <c r="W67">
        <v>24.756598933216299</v>
      </c>
      <c r="X67">
        <v>11.836795542398299</v>
      </c>
      <c r="Y67">
        <v>75.496252742209293</v>
      </c>
      <c r="Z67">
        <v>2.1902053261097101</v>
      </c>
      <c r="AA67" s="1">
        <v>1.8545165403338599E-12</v>
      </c>
      <c r="AB67">
        <v>4.2911018287834501</v>
      </c>
      <c r="AC67" s="1">
        <v>-1.7893195620513299E-11</v>
      </c>
      <c r="AD67">
        <v>29.837219179529601</v>
      </c>
      <c r="AE67">
        <v>17.0011378181912</v>
      </c>
      <c r="AF67">
        <v>4450429.8076530704</v>
      </c>
      <c r="AG67">
        <v>4577573.8068757197</v>
      </c>
      <c r="AH67">
        <v>0</v>
      </c>
      <c r="AI67">
        <v>0</v>
      </c>
      <c r="AJ67">
        <v>0</v>
      </c>
      <c r="AK67">
        <v>33415134.216743398</v>
      </c>
      <c r="AL67">
        <v>37534781.643414602</v>
      </c>
      <c r="AM67">
        <f t="shared" ref="AM67:AM102" si="3">B67</f>
        <v>82.196099124427704</v>
      </c>
      <c r="AN67" s="2">
        <f t="shared" ref="AN67:AN102" si="4">(MAX($AO:$AO)-AO67)/MAX($AO:$AO)</f>
        <v>0.80322185550163383</v>
      </c>
      <c r="AO67">
        <f t="shared" ref="AO67:AO102" si="5">SUM(AF67:AL67)</f>
        <v>79977919.474686787</v>
      </c>
      <c r="AP67" s="2">
        <f>(Sheet4!$A$26-AO67)/Sheet4!$A$26</f>
        <v>0.8312290758392672</v>
      </c>
    </row>
    <row r="68" spans="1:42" x14ac:dyDescent="0.25">
      <c r="A68">
        <v>0.65</v>
      </c>
      <c r="B68">
        <v>83.0337085504584</v>
      </c>
      <c r="C68">
        <v>172459.88226818701</v>
      </c>
      <c r="D68">
        <v>72.983999999999995</v>
      </c>
      <c r="E68">
        <v>43.584573687088003</v>
      </c>
      <c r="F68">
        <v>0</v>
      </c>
      <c r="G68">
        <v>14.0252882276889</v>
      </c>
      <c r="H68" s="1">
        <v>1.0075504221708401E-9</v>
      </c>
      <c r="I68">
        <v>62.605999999999902</v>
      </c>
      <c r="J68">
        <v>32.057399999999902</v>
      </c>
      <c r="K68">
        <v>41144.266223407198</v>
      </c>
      <c r="L68">
        <v>49168.455464999097</v>
      </c>
      <c r="M68">
        <v>0</v>
      </c>
      <c r="N68">
        <v>775.52445791817604</v>
      </c>
      <c r="O68" s="1">
        <v>7.2314431109887703E-9</v>
      </c>
      <c r="P68">
        <v>51727.003203151697</v>
      </c>
      <c r="Q68">
        <v>29644.632918704399</v>
      </c>
      <c r="R68">
        <v>28.753333559581598</v>
      </c>
      <c r="S68">
        <v>11.058076202274</v>
      </c>
      <c r="T68">
        <v>0</v>
      </c>
      <c r="U68">
        <v>6.62890431176739</v>
      </c>
      <c r="V68" s="1">
        <v>1.22068832047929E-9</v>
      </c>
      <c r="W68">
        <v>24.756598933216299</v>
      </c>
      <c r="X68">
        <v>11.836795542398299</v>
      </c>
      <c r="Y68">
        <v>75.496252742207801</v>
      </c>
      <c r="Z68">
        <v>1.81732944529857</v>
      </c>
      <c r="AA68" s="1">
        <v>1.8545165403338599E-12</v>
      </c>
      <c r="AB68">
        <v>4.2911018287834599</v>
      </c>
      <c r="AC68" s="1">
        <v>1.30905273975168E-10</v>
      </c>
      <c r="AD68">
        <v>29.8372191795299</v>
      </c>
      <c r="AE68">
        <v>17.0011378181912</v>
      </c>
      <c r="AF68">
        <v>4450429.8076531496</v>
      </c>
      <c r="AG68">
        <v>7348908.6519902302</v>
      </c>
      <c r="AH68" s="1">
        <v>-1.34292577058658E-6</v>
      </c>
      <c r="AI68">
        <v>0</v>
      </c>
      <c r="AJ68">
        <v>0</v>
      </c>
      <c r="AK68">
        <v>33415134.216743398</v>
      </c>
      <c r="AL68">
        <v>37534781.643414602</v>
      </c>
      <c r="AM68">
        <f t="shared" si="3"/>
        <v>83.0337085504584</v>
      </c>
      <c r="AN68" s="2">
        <f t="shared" si="4"/>
        <v>0.79640324691332665</v>
      </c>
      <c r="AO68">
        <f t="shared" si="5"/>
        <v>82749254.319800034</v>
      </c>
      <c r="AP68" s="2">
        <f>(Sheet4!$A$26-AO68)/Sheet4!$A$26</f>
        <v>0.82538095243169807</v>
      </c>
    </row>
    <row r="69" spans="1:42" x14ac:dyDescent="0.25">
      <c r="A69">
        <v>0.66</v>
      </c>
      <c r="B69">
        <v>84.311150220465507</v>
      </c>
      <c r="C69">
        <v>176806.61781788999</v>
      </c>
      <c r="D69">
        <v>72.984000000000293</v>
      </c>
      <c r="E69">
        <v>47.067900810241603</v>
      </c>
      <c r="F69" s="1">
        <v>4.6204149194368399E-13</v>
      </c>
      <c r="G69">
        <v>14.025288227689</v>
      </c>
      <c r="H69">
        <v>0</v>
      </c>
      <c r="I69">
        <v>62.606000000000002</v>
      </c>
      <c r="J69">
        <v>32.522425874615301</v>
      </c>
      <c r="K69">
        <v>41144.266223407103</v>
      </c>
      <c r="L69">
        <v>52469.525212406101</v>
      </c>
      <c r="M69">
        <v>0</v>
      </c>
      <c r="N69">
        <v>775.524457918184</v>
      </c>
      <c r="O69">
        <v>0</v>
      </c>
      <c r="P69">
        <v>51727.003203151697</v>
      </c>
      <c r="Q69">
        <v>30690.298721006999</v>
      </c>
      <c r="R69">
        <v>28.753333559581701</v>
      </c>
      <c r="S69">
        <v>11.963643551284401</v>
      </c>
      <c r="T69">
        <v>0</v>
      </c>
      <c r="U69">
        <v>6.6289043117673998</v>
      </c>
      <c r="V69" s="1">
        <v>1.57916080180661E-9</v>
      </c>
      <c r="W69">
        <v>24.756598933216299</v>
      </c>
      <c r="X69">
        <v>12.2086698630364</v>
      </c>
      <c r="Y69">
        <v>75.496252742208796</v>
      </c>
      <c r="Z69">
        <v>1.6311401524129601</v>
      </c>
      <c r="AA69" s="1">
        <v>1.84696702376641E-12</v>
      </c>
      <c r="AB69">
        <v>4.2911018287834501</v>
      </c>
      <c r="AC69">
        <v>0</v>
      </c>
      <c r="AD69">
        <v>29.837219179529601</v>
      </c>
      <c r="AE69">
        <v>17.623105800192501</v>
      </c>
      <c r="AF69">
        <v>4450429.8076531002</v>
      </c>
      <c r="AG69">
        <v>9826643.2366455309</v>
      </c>
      <c r="AH69">
        <v>0</v>
      </c>
      <c r="AI69">
        <v>0</v>
      </c>
      <c r="AJ69">
        <v>0</v>
      </c>
      <c r="AK69">
        <v>33415134.216743398</v>
      </c>
      <c r="AL69">
        <v>39049460.371651597</v>
      </c>
      <c r="AM69">
        <f t="shared" si="3"/>
        <v>84.311150220465507</v>
      </c>
      <c r="AN69" s="2">
        <f t="shared" si="4"/>
        <v>0.78658028966535221</v>
      </c>
      <c r="AO69">
        <f t="shared" si="5"/>
        <v>86741667.632693619</v>
      </c>
      <c r="AP69" s="2">
        <f>(Sheet4!$A$26-AO69)/Sheet4!$A$26</f>
        <v>0.81695608605764936</v>
      </c>
    </row>
    <row r="70" spans="1:42" x14ac:dyDescent="0.25">
      <c r="A70">
        <v>0.67</v>
      </c>
      <c r="B70">
        <v>85.5885918904726</v>
      </c>
      <c r="C70">
        <v>175360.09582297</v>
      </c>
      <c r="D70">
        <v>72.983999999999995</v>
      </c>
      <c r="E70">
        <v>39.767436977497098</v>
      </c>
      <c r="F70">
        <v>0</v>
      </c>
      <c r="G70">
        <v>14.025288227689</v>
      </c>
      <c r="H70">
        <v>0</v>
      </c>
      <c r="I70">
        <v>62.606000000001004</v>
      </c>
      <c r="J70">
        <v>35.274700301119204</v>
      </c>
      <c r="K70">
        <v>41144.266223407198</v>
      </c>
      <c r="L70">
        <v>45551.041978338399</v>
      </c>
      <c r="M70">
        <v>0</v>
      </c>
      <c r="N70">
        <v>775.524457918184</v>
      </c>
      <c r="O70" s="1">
        <v>-4.6476117177007803E-8</v>
      </c>
      <c r="P70">
        <v>51727.003203151602</v>
      </c>
      <c r="Q70">
        <v>36162.2599602017</v>
      </c>
      <c r="R70">
        <v>28.753333559581598</v>
      </c>
      <c r="S70">
        <v>10.527246758778499</v>
      </c>
      <c r="T70">
        <v>0</v>
      </c>
      <c r="U70">
        <v>6.6289043117673998</v>
      </c>
      <c r="V70" s="1">
        <v>4.8182569045707096E-10</v>
      </c>
      <c r="W70">
        <v>24.756598933216701</v>
      </c>
      <c r="X70">
        <v>14.922508326646501</v>
      </c>
      <c r="Y70">
        <v>75.496252742207801</v>
      </c>
      <c r="Z70">
        <v>2.02136138363774</v>
      </c>
      <c r="AA70" s="1">
        <v>1.8545165403338599E-12</v>
      </c>
      <c r="AB70">
        <v>4.2911018287834501</v>
      </c>
      <c r="AC70">
        <v>0</v>
      </c>
      <c r="AD70">
        <v>29.837219179531001</v>
      </c>
      <c r="AE70">
        <v>21.0689497749641</v>
      </c>
      <c r="AF70">
        <v>4450429.8076531496</v>
      </c>
      <c r="AG70">
        <v>5727374.2951122401</v>
      </c>
      <c r="AH70" s="1">
        <v>-1.3340439863895801E-6</v>
      </c>
      <c r="AI70">
        <v>0</v>
      </c>
      <c r="AJ70" s="1">
        <v>-2.8312206268310499E-7</v>
      </c>
      <c r="AK70">
        <v>33415134.216743901</v>
      </c>
      <c r="AL70">
        <v>48014147.619525701</v>
      </c>
      <c r="AM70">
        <f t="shared" si="3"/>
        <v>85.5885918904726</v>
      </c>
      <c r="AN70" s="2">
        <f t="shared" si="4"/>
        <v>0.77460938578565153</v>
      </c>
      <c r="AO70">
        <f t="shared" si="5"/>
        <v>91607085.939033374</v>
      </c>
      <c r="AP70" s="2">
        <f>(Sheet4!$A$26-AO70)/Sheet4!$A$26</f>
        <v>0.80668898797129063</v>
      </c>
    </row>
    <row r="71" spans="1:42" x14ac:dyDescent="0.25">
      <c r="A71">
        <v>0.68</v>
      </c>
      <c r="B71">
        <v>86.866033560479707</v>
      </c>
      <c r="C71">
        <v>181699.13905501101</v>
      </c>
      <c r="D71">
        <v>72.983999999999995</v>
      </c>
      <c r="E71">
        <v>46.456468990573597</v>
      </c>
      <c r="F71">
        <v>0</v>
      </c>
      <c r="G71">
        <v>14.025288227689</v>
      </c>
      <c r="H71" s="1">
        <v>1.1076764665397501E-9</v>
      </c>
      <c r="I71">
        <v>62.605999999999902</v>
      </c>
      <c r="J71">
        <v>35.274700301119204</v>
      </c>
      <c r="K71">
        <v>41144.266223407198</v>
      </c>
      <c r="L71">
        <v>51890.085208310004</v>
      </c>
      <c r="M71">
        <v>0</v>
      </c>
      <c r="N71">
        <v>775.524457918184</v>
      </c>
      <c r="O71" s="1">
        <v>2.0226597996497701E-6</v>
      </c>
      <c r="P71">
        <v>51727.003203151697</v>
      </c>
      <c r="Q71">
        <v>36162.259960201598</v>
      </c>
      <c r="R71">
        <v>28.753333559581598</v>
      </c>
      <c r="S71">
        <v>11.8046884280756</v>
      </c>
      <c r="T71">
        <v>0</v>
      </c>
      <c r="U71">
        <v>6.6289043117673998</v>
      </c>
      <c r="V71" s="1">
        <v>1.1921775788792299E-9</v>
      </c>
      <c r="W71">
        <v>24.756598933216299</v>
      </c>
      <c r="X71">
        <v>14.922508326646501</v>
      </c>
      <c r="Y71">
        <v>75.496252742207801</v>
      </c>
      <c r="Z71">
        <v>1.66382214124918</v>
      </c>
      <c r="AA71" s="1">
        <v>1.8545165403338599E-12</v>
      </c>
      <c r="AB71">
        <v>4.2911018287834501</v>
      </c>
      <c r="AC71" s="1">
        <v>1.4385546463434E-10</v>
      </c>
      <c r="AD71">
        <v>29.8372191795299</v>
      </c>
      <c r="AE71">
        <v>21.0689497749641</v>
      </c>
      <c r="AF71">
        <v>4450429.8076531496</v>
      </c>
      <c r="AG71">
        <v>9370488.2524883002</v>
      </c>
      <c r="AH71" s="1">
        <v>-1.34292577058658E-6</v>
      </c>
      <c r="AI71">
        <v>0</v>
      </c>
      <c r="AJ71">
        <v>0</v>
      </c>
      <c r="AK71">
        <v>33415134.216743398</v>
      </c>
      <c r="AL71">
        <v>48014147.619525701</v>
      </c>
      <c r="AM71">
        <f t="shared" si="3"/>
        <v>86.866033560479707</v>
      </c>
      <c r="AN71" s="2">
        <f t="shared" si="4"/>
        <v>0.76564584673090774</v>
      </c>
      <c r="AO71">
        <f t="shared" si="5"/>
        <v>95250199.896409214</v>
      </c>
      <c r="AP71" s="2">
        <f>(Sheet4!$A$26-AO71)/Sheet4!$A$26</f>
        <v>0.79900121972915994</v>
      </c>
    </row>
    <row r="72" spans="1:42" x14ac:dyDescent="0.25">
      <c r="A72">
        <v>0.69</v>
      </c>
      <c r="B72">
        <v>88.1434752304867</v>
      </c>
      <c r="C72">
        <v>188974.31170636599</v>
      </c>
      <c r="D72">
        <v>72.983999999999995</v>
      </c>
      <c r="E72">
        <v>36.629237350462397</v>
      </c>
      <c r="F72">
        <v>0</v>
      </c>
      <c r="G72">
        <v>30.348777726403998</v>
      </c>
      <c r="H72">
        <v>0</v>
      </c>
      <c r="I72">
        <v>62.606000000000002</v>
      </c>
      <c r="J72">
        <v>32.057399999999902</v>
      </c>
      <c r="K72">
        <v>41144.266223407198</v>
      </c>
      <c r="L72">
        <v>42577.041695313201</v>
      </c>
      <c r="M72">
        <v>0</v>
      </c>
      <c r="N72">
        <v>23881.367665789901</v>
      </c>
      <c r="O72" s="1">
        <v>-5.9117155615240303E-12</v>
      </c>
      <c r="P72">
        <v>51727.003203151697</v>
      </c>
      <c r="Q72">
        <v>29644.632918704399</v>
      </c>
      <c r="R72">
        <v>28.753333559581598</v>
      </c>
      <c r="S72">
        <v>10.2204667774638</v>
      </c>
      <c r="T72">
        <v>0</v>
      </c>
      <c r="U72">
        <v>12.5762804178291</v>
      </c>
      <c r="V72" s="1">
        <v>-2.5807168178642001E-12</v>
      </c>
      <c r="W72">
        <v>24.756598933216299</v>
      </c>
      <c r="X72">
        <v>11.836795542398299</v>
      </c>
      <c r="Y72">
        <v>75.496252742207801</v>
      </c>
      <c r="Z72">
        <v>2.1902053261097101</v>
      </c>
      <c r="AA72" s="1">
        <v>1.8545165403338599E-12</v>
      </c>
      <c r="AB72">
        <v>7.1135153902403099</v>
      </c>
      <c r="AC72">
        <v>0</v>
      </c>
      <c r="AD72">
        <v>29.8372191795298</v>
      </c>
      <c r="AE72">
        <v>17.0011378181912</v>
      </c>
      <c r="AF72">
        <v>4450429.8076531496</v>
      </c>
      <c r="AG72">
        <v>4577573.8068757197</v>
      </c>
      <c r="AH72" s="1">
        <v>-1.34292577058658E-6</v>
      </c>
      <c r="AI72">
        <v>25887199.6292601</v>
      </c>
      <c r="AJ72">
        <v>0</v>
      </c>
      <c r="AK72">
        <v>33415134.216743398</v>
      </c>
      <c r="AL72">
        <v>37534781.643414602</v>
      </c>
      <c r="AM72">
        <f t="shared" si="3"/>
        <v>88.1434752304867</v>
      </c>
      <c r="AN72" s="2">
        <f t="shared" si="4"/>
        <v>0.73952883694397287</v>
      </c>
      <c r="AO72">
        <f t="shared" si="5"/>
        <v>105865119.10394563</v>
      </c>
      <c r="AP72" s="2">
        <f>(Sheet4!$A$26-AO72)/Sheet4!$A$26</f>
        <v>0.77660141567931285</v>
      </c>
    </row>
    <row r="73" spans="1:42" x14ac:dyDescent="0.25">
      <c r="A73">
        <v>0.7</v>
      </c>
      <c r="B73">
        <v>89.420916900493793</v>
      </c>
      <c r="C73">
        <v>189637.824916021</v>
      </c>
      <c r="D73">
        <v>72.983999999999995</v>
      </c>
      <c r="E73">
        <v>36.629237350462397</v>
      </c>
      <c r="F73">
        <v>0</v>
      </c>
      <c r="G73">
        <v>30.822437007380898</v>
      </c>
      <c r="H73">
        <v>0</v>
      </c>
      <c r="I73">
        <v>62.605999999999902</v>
      </c>
      <c r="J73">
        <v>32.057399999999902</v>
      </c>
      <c r="K73">
        <v>41144.266223409402</v>
      </c>
      <c r="L73">
        <v>42577.041695313201</v>
      </c>
      <c r="M73">
        <v>0</v>
      </c>
      <c r="N73">
        <v>24544.880876339801</v>
      </c>
      <c r="O73" s="1">
        <v>-1.34249786489704E-9</v>
      </c>
      <c r="P73">
        <v>51727.003202255401</v>
      </c>
      <c r="Q73">
        <v>29644.632918704399</v>
      </c>
      <c r="R73">
        <v>28.753333559581598</v>
      </c>
      <c r="S73">
        <v>10.2204667774638</v>
      </c>
      <c r="T73">
        <v>0</v>
      </c>
      <c r="U73">
        <v>13.853722087827901</v>
      </c>
      <c r="V73" s="1">
        <v>5.6996408351784597E-12</v>
      </c>
      <c r="W73">
        <v>24.756598933216299</v>
      </c>
      <c r="X73">
        <v>11.836795542398299</v>
      </c>
      <c r="Y73">
        <v>75.496252742207801</v>
      </c>
      <c r="Z73">
        <v>2.1902053261097101</v>
      </c>
      <c r="AA73" s="1">
        <v>1.8545165403338599E-12</v>
      </c>
      <c r="AB73">
        <v>7.2714163029348704</v>
      </c>
      <c r="AC73">
        <v>0</v>
      </c>
      <c r="AD73">
        <v>29.837219179529502</v>
      </c>
      <c r="AE73">
        <v>17.0011378181912</v>
      </c>
      <c r="AF73">
        <v>4450429.8042400703</v>
      </c>
      <c r="AG73">
        <v>4577573.8068757197</v>
      </c>
      <c r="AH73" s="1">
        <v>-1.31450406115618E-6</v>
      </c>
      <c r="AI73">
        <v>27121905.522489801</v>
      </c>
      <c r="AJ73" s="1">
        <v>-2.8312206268310499E-7</v>
      </c>
      <c r="AK73">
        <v>33415134.216743302</v>
      </c>
      <c r="AL73">
        <v>37534781.643414602</v>
      </c>
      <c r="AM73">
        <f t="shared" si="3"/>
        <v>89.420916900493793</v>
      </c>
      <c r="AN73" s="2">
        <f t="shared" si="4"/>
        <v>0.73649095929480313</v>
      </c>
      <c r="AO73">
        <f t="shared" si="5"/>
        <v>107099824.9937619</v>
      </c>
      <c r="AP73" s="2">
        <f>(Sheet4!$A$26-AO73)/Sheet4!$A$26</f>
        <v>0.77399591586811878</v>
      </c>
    </row>
    <row r="74" spans="1:42" x14ac:dyDescent="0.25">
      <c r="A74">
        <v>0.71</v>
      </c>
      <c r="B74">
        <v>90.698358570500801</v>
      </c>
      <c r="C74">
        <v>195683.96449897101</v>
      </c>
      <c r="D74">
        <v>72.983999999999995</v>
      </c>
      <c r="E74">
        <v>42.7000585331322</v>
      </c>
      <c r="F74">
        <v>0</v>
      </c>
      <c r="G74">
        <v>31.0261872350885</v>
      </c>
      <c r="H74">
        <v>0</v>
      </c>
      <c r="I74">
        <v>62.605999999999902</v>
      </c>
      <c r="J74">
        <v>32.057399999999902</v>
      </c>
      <c r="K74">
        <v>41144.266223407198</v>
      </c>
      <c r="L74">
        <v>48330.220607170697</v>
      </c>
      <c r="M74">
        <v>0</v>
      </c>
      <c r="N74">
        <v>24837.8415465377</v>
      </c>
      <c r="O74" s="1">
        <v>-4.2566172808733401E-10</v>
      </c>
      <c r="P74">
        <v>51727.0032031515</v>
      </c>
      <c r="Q74">
        <v>29644.632918704399</v>
      </c>
      <c r="R74">
        <v>28.753333559581598</v>
      </c>
      <c r="S74">
        <v>10.828127071799599</v>
      </c>
      <c r="T74">
        <v>0</v>
      </c>
      <c r="U74">
        <v>14.523503463495899</v>
      </c>
      <c r="V74" s="1">
        <v>8.8964241988418601E-12</v>
      </c>
      <c r="W74">
        <v>24.756598933216299</v>
      </c>
      <c r="X74">
        <v>11.836795542398299</v>
      </c>
      <c r="Y74">
        <v>75.496252742207801</v>
      </c>
      <c r="Z74">
        <v>1.86460816625675</v>
      </c>
      <c r="AA74" s="1">
        <v>1.8545165403338599E-12</v>
      </c>
      <c r="AB74">
        <v>7.3393392767028898</v>
      </c>
      <c r="AC74">
        <v>0</v>
      </c>
      <c r="AD74">
        <v>29.837219179529601</v>
      </c>
      <c r="AE74">
        <v>17.0011378181912</v>
      </c>
      <c r="AF74">
        <v>4450429.8076531496</v>
      </c>
      <c r="AG74">
        <v>6870876.6336320499</v>
      </c>
      <c r="AH74" s="1">
        <v>-1.34292577058658E-6</v>
      </c>
      <c r="AI74">
        <v>27653029.0895795</v>
      </c>
      <c r="AJ74">
        <v>0</v>
      </c>
      <c r="AK74">
        <v>33415134.216743398</v>
      </c>
      <c r="AL74">
        <v>37534781.643414602</v>
      </c>
      <c r="AM74">
        <f t="shared" si="3"/>
        <v>90.698358570500801</v>
      </c>
      <c r="AN74" s="2">
        <f t="shared" si="4"/>
        <v>0.72954172393865169</v>
      </c>
      <c r="AO74">
        <f t="shared" si="5"/>
        <v>109924251.39102136</v>
      </c>
      <c r="AP74" s="2">
        <f>(Sheet4!$A$26-AO74)/Sheet4!$A$26</f>
        <v>0.76803575765919807</v>
      </c>
    </row>
    <row r="75" spans="1:42" x14ac:dyDescent="0.25">
      <c r="A75">
        <v>0.72</v>
      </c>
      <c r="B75">
        <v>91.975800240507894</v>
      </c>
      <c r="C75">
        <v>200222.34501446001</v>
      </c>
      <c r="D75">
        <v>72.983999999999995</v>
      </c>
      <c r="E75">
        <v>47.067900810241703</v>
      </c>
      <c r="F75" s="1">
        <v>1.1088684496337499E-13</v>
      </c>
      <c r="G75">
        <v>31.0261872350885</v>
      </c>
      <c r="H75">
        <v>0</v>
      </c>
      <c r="I75">
        <v>62.605999999999597</v>
      </c>
      <c r="J75">
        <v>32.234876038535702</v>
      </c>
      <c r="K75">
        <v>41144.266223407198</v>
      </c>
      <c r="L75">
        <v>52469.525212406101</v>
      </c>
      <c r="M75">
        <v>0</v>
      </c>
      <c r="N75">
        <v>24837.8415465377</v>
      </c>
      <c r="O75" s="1">
        <v>-4.6527112829153299E-8</v>
      </c>
      <c r="P75">
        <v>51727.0032031515</v>
      </c>
      <c r="Q75">
        <v>30043.708829003899</v>
      </c>
      <c r="R75">
        <v>28.753333559581598</v>
      </c>
      <c r="S75">
        <v>11.963643551284401</v>
      </c>
      <c r="T75">
        <v>0</v>
      </c>
      <c r="U75">
        <v>14.523503463495899</v>
      </c>
      <c r="V75" s="1">
        <v>1.2153516694316601E-10</v>
      </c>
      <c r="W75">
        <v>24.756599158021299</v>
      </c>
      <c r="X75">
        <v>11.978720508002899</v>
      </c>
      <c r="Y75">
        <v>75.496252742207801</v>
      </c>
      <c r="Z75">
        <v>1.6311401524129601</v>
      </c>
      <c r="AA75" s="1">
        <v>1.85274018349446E-12</v>
      </c>
      <c r="AB75">
        <v>7.3393392767028898</v>
      </c>
      <c r="AC75">
        <v>0</v>
      </c>
      <c r="AD75">
        <v>29.8372191795292</v>
      </c>
      <c r="AE75">
        <v>17.238510445322898</v>
      </c>
      <c r="AF75">
        <v>4450429.8076531496</v>
      </c>
      <c r="AG75">
        <v>9826643.2366455905</v>
      </c>
      <c r="AH75">
        <v>0</v>
      </c>
      <c r="AI75">
        <v>27653029.0895795</v>
      </c>
      <c r="AJ75" s="1">
        <v>4.47034835815429E-7</v>
      </c>
      <c r="AK75">
        <v>33415134.216743201</v>
      </c>
      <c r="AL75">
        <v>38112855.241070203</v>
      </c>
      <c r="AM75">
        <f t="shared" si="3"/>
        <v>91.975800240507894</v>
      </c>
      <c r="AN75" s="2">
        <f t="shared" si="4"/>
        <v>0.72084704267900968</v>
      </c>
      <c r="AO75">
        <f t="shared" si="5"/>
        <v>113458091.59169209</v>
      </c>
      <c r="AP75" s="2">
        <f>(Sheet4!$A$26-AO75)/Sheet4!$A$26</f>
        <v>0.76057858097317144</v>
      </c>
    </row>
    <row r="76" spans="1:42" x14ac:dyDescent="0.25">
      <c r="A76">
        <v>0.73</v>
      </c>
      <c r="B76">
        <v>93.253241910514902</v>
      </c>
      <c r="C76">
        <v>197193.22936270101</v>
      </c>
      <c r="D76">
        <v>72.983999999999995</v>
      </c>
      <c r="E76">
        <v>37.415176615677403</v>
      </c>
      <c r="F76">
        <v>0</v>
      </c>
      <c r="G76">
        <v>31.0261872350885</v>
      </c>
      <c r="H76">
        <v>0</v>
      </c>
      <c r="I76">
        <v>62.606000000000002</v>
      </c>
      <c r="J76">
        <v>35.274700301119204</v>
      </c>
      <c r="K76">
        <v>41144.266223409701</v>
      </c>
      <c r="L76">
        <v>43321.858429422202</v>
      </c>
      <c r="M76">
        <v>0</v>
      </c>
      <c r="N76">
        <v>24837.8415465377</v>
      </c>
      <c r="O76" s="1">
        <v>-2.1787485482427298E-8</v>
      </c>
      <c r="P76">
        <v>51727.003203151697</v>
      </c>
      <c r="Q76">
        <v>36162.259960201598</v>
      </c>
      <c r="R76">
        <v>28.753333578271501</v>
      </c>
      <c r="S76">
        <v>10.297297591864501</v>
      </c>
      <c r="T76">
        <v>0</v>
      </c>
      <c r="U76">
        <v>14.523503463495899</v>
      </c>
      <c r="V76" s="1">
        <v>1.7020027196197499E-8</v>
      </c>
      <c r="W76">
        <v>24.756598933216299</v>
      </c>
      <c r="X76">
        <v>14.922508326646501</v>
      </c>
      <c r="Y76">
        <v>75.4962527422081</v>
      </c>
      <c r="Z76">
        <v>2.14762459611388</v>
      </c>
      <c r="AA76" s="1">
        <v>1.8545165403338599E-12</v>
      </c>
      <c r="AB76">
        <v>7.3393392767028898</v>
      </c>
      <c r="AC76" s="1">
        <v>4.24549284616659E-13</v>
      </c>
      <c r="AD76">
        <v>29.837219179529601</v>
      </c>
      <c r="AE76">
        <v>21.0689497749641</v>
      </c>
      <c r="AF76">
        <v>4450429.8163425801</v>
      </c>
      <c r="AG76">
        <v>4846268.33223652</v>
      </c>
      <c r="AH76" s="1">
        <v>-1.33937305690778E-6</v>
      </c>
      <c r="AI76">
        <v>27653029.0895795</v>
      </c>
      <c r="AJ76" s="1">
        <v>1.19209289550781E-7</v>
      </c>
      <c r="AK76">
        <v>33415134.216743398</v>
      </c>
      <c r="AL76">
        <v>48014147.619525701</v>
      </c>
      <c r="AM76">
        <f t="shared" si="3"/>
        <v>93.253241910514902</v>
      </c>
      <c r="AN76" s="2">
        <f t="shared" si="4"/>
        <v>0.70873958829857253</v>
      </c>
      <c r="AO76">
        <f t="shared" si="5"/>
        <v>118379009.07442647</v>
      </c>
      <c r="AP76" s="2">
        <f>(Sheet4!$A$26-AO76)/Sheet4!$A$26</f>
        <v>0.7501943674710605</v>
      </c>
    </row>
    <row r="77" spans="1:42" x14ac:dyDescent="0.25">
      <c r="A77">
        <v>0.74</v>
      </c>
      <c r="B77">
        <v>94.530683580521995</v>
      </c>
      <c r="C77">
        <v>204923.221206977</v>
      </c>
      <c r="D77">
        <v>72.983999999999995</v>
      </c>
      <c r="E77">
        <v>45.571953755592702</v>
      </c>
      <c r="F77">
        <v>0</v>
      </c>
      <c r="G77">
        <v>31.0261872350885</v>
      </c>
      <c r="H77">
        <v>0</v>
      </c>
      <c r="I77">
        <v>62.606000000000002</v>
      </c>
      <c r="J77">
        <v>35.274700301119204</v>
      </c>
      <c r="K77">
        <v>41144.266223407198</v>
      </c>
      <c r="L77">
        <v>51051.850273696</v>
      </c>
      <c r="M77">
        <v>0</v>
      </c>
      <c r="N77">
        <v>24837.841546537598</v>
      </c>
      <c r="O77" s="1">
        <v>-1.7002776075969401E-8</v>
      </c>
      <c r="P77">
        <v>51727.003203151697</v>
      </c>
      <c r="Q77">
        <v>36162.259960201503</v>
      </c>
      <c r="R77">
        <v>28.753333580566199</v>
      </c>
      <c r="S77">
        <v>11.574739276536899</v>
      </c>
      <c r="T77">
        <v>0</v>
      </c>
      <c r="U77">
        <v>14.523503463495899</v>
      </c>
      <c r="V77" s="1">
        <v>5.9909410765612795E-11</v>
      </c>
      <c r="W77">
        <v>24.756598933216299</v>
      </c>
      <c r="X77">
        <v>14.922508326646501</v>
      </c>
      <c r="Y77">
        <v>75.496252742207702</v>
      </c>
      <c r="Z77">
        <v>1.7111008665382601</v>
      </c>
      <c r="AA77" s="1">
        <v>1.8545165403338599E-12</v>
      </c>
      <c r="AB77">
        <v>7.3393392767028898</v>
      </c>
      <c r="AC77">
        <v>0</v>
      </c>
      <c r="AD77">
        <v>29.837219179529601</v>
      </c>
      <c r="AE77">
        <v>21.0689497749641</v>
      </c>
      <c r="AF77">
        <v>4450429.8076531496</v>
      </c>
      <c r="AG77">
        <v>8710601.0499895308</v>
      </c>
      <c r="AH77" s="1">
        <v>-1.34292577058658E-6</v>
      </c>
      <c r="AI77">
        <v>27653029.0895795</v>
      </c>
      <c r="AJ77">
        <v>0</v>
      </c>
      <c r="AK77">
        <v>33415134.216743398</v>
      </c>
      <c r="AL77">
        <v>48014147.619525701</v>
      </c>
      <c r="AM77">
        <f t="shared" si="3"/>
        <v>94.530683580521995</v>
      </c>
      <c r="AN77" s="2">
        <f t="shared" si="4"/>
        <v>0.69923176132322185</v>
      </c>
      <c r="AO77">
        <f t="shared" si="5"/>
        <v>122243341.78348994</v>
      </c>
      <c r="AP77" s="2">
        <f>(Sheet4!$A$26-AO77)/Sheet4!$A$26</f>
        <v>0.74203977921899167</v>
      </c>
    </row>
    <row r="78" spans="1:42" x14ac:dyDescent="0.25">
      <c r="A78">
        <v>0.75</v>
      </c>
      <c r="B78">
        <v>95.808125250529002</v>
      </c>
      <c r="C78">
        <v>198351.14682426001</v>
      </c>
      <c r="D78">
        <v>72.983999999999995</v>
      </c>
      <c r="E78">
        <v>44.907116489783803</v>
      </c>
      <c r="F78" s="1">
        <v>-3.10648170355172E-13</v>
      </c>
      <c r="G78">
        <v>14.025288227689</v>
      </c>
      <c r="H78">
        <v>31.9361999999999</v>
      </c>
      <c r="I78">
        <v>62.606000000001004</v>
      </c>
      <c r="J78">
        <v>32.057399999999902</v>
      </c>
      <c r="K78">
        <v>41144.2662234073</v>
      </c>
      <c r="L78">
        <v>50421.799145129102</v>
      </c>
      <c r="M78" s="1">
        <v>-1.4006218407302999E-10</v>
      </c>
      <c r="N78">
        <v>775.524457918184</v>
      </c>
      <c r="O78">
        <v>24637.920875948901</v>
      </c>
      <c r="P78">
        <v>51727.003203152199</v>
      </c>
      <c r="Q78">
        <v>29644.632918704399</v>
      </c>
      <c r="R78">
        <v>28.753333559581598</v>
      </c>
      <c r="S78">
        <v>11.401900235288</v>
      </c>
      <c r="T78">
        <v>0</v>
      </c>
      <c r="U78">
        <v>6.6289043117673998</v>
      </c>
      <c r="V78">
        <v>12.430592668276899</v>
      </c>
      <c r="W78">
        <v>24.756598933216701</v>
      </c>
      <c r="X78">
        <v>11.836795542398299</v>
      </c>
      <c r="Y78">
        <v>75.496252742207801</v>
      </c>
      <c r="Z78">
        <v>1.7466374601536501</v>
      </c>
      <c r="AA78" s="1">
        <v>1.85973458854959E-12</v>
      </c>
      <c r="AB78">
        <v>4.2911018287834501</v>
      </c>
      <c r="AC78">
        <v>3.7280616332783501</v>
      </c>
      <c r="AD78">
        <v>29.837219179531001</v>
      </c>
      <c r="AE78">
        <v>17.0011378181912</v>
      </c>
      <c r="AF78">
        <v>4450429.8076531496</v>
      </c>
      <c r="AG78">
        <v>8214603.2580904299</v>
      </c>
      <c r="AH78">
        <v>0</v>
      </c>
      <c r="AI78">
        <v>0</v>
      </c>
      <c r="AJ78">
        <v>47974342.322890401</v>
      </c>
      <c r="AK78">
        <v>33415134.216743901</v>
      </c>
      <c r="AL78">
        <v>37534781.643414602</v>
      </c>
      <c r="AM78">
        <f t="shared" si="3"/>
        <v>95.808125250529002</v>
      </c>
      <c r="AN78" s="2">
        <f t="shared" si="4"/>
        <v>0.67623693216991032</v>
      </c>
      <c r="AO78">
        <f t="shared" si="5"/>
        <v>131589291.24879248</v>
      </c>
      <c r="AP78" s="2">
        <f>(Sheet4!$A$26-AO78)/Sheet4!$A$26</f>
        <v>0.72231777921225426</v>
      </c>
    </row>
    <row r="79" spans="1:42" x14ac:dyDescent="0.25">
      <c r="A79">
        <v>0.76</v>
      </c>
      <c r="B79">
        <v>97.085566920536095</v>
      </c>
      <c r="C79">
        <v>202411.32997072701</v>
      </c>
      <c r="D79">
        <v>72.984000000000293</v>
      </c>
      <c r="E79">
        <v>47.067900810241603</v>
      </c>
      <c r="F79" s="1">
        <v>4.54801730452295E-13</v>
      </c>
      <c r="G79">
        <v>14.025288227689</v>
      </c>
      <c r="H79">
        <v>31.936199999999101</v>
      </c>
      <c r="I79">
        <v>62.606000000001004</v>
      </c>
      <c r="J79">
        <v>32.952374868387501</v>
      </c>
      <c r="K79">
        <v>41144.266223409402</v>
      </c>
      <c r="L79">
        <v>52469.525212406101</v>
      </c>
      <c r="M79">
        <v>0</v>
      </c>
      <c r="N79">
        <v>775.52445791818502</v>
      </c>
      <c r="O79">
        <v>24637.9208759475</v>
      </c>
      <c r="P79">
        <v>51727.003202255401</v>
      </c>
      <c r="Q79">
        <v>31657.0899987909</v>
      </c>
      <c r="R79">
        <v>28.753333580566402</v>
      </c>
      <c r="S79">
        <v>11.963643551284401</v>
      </c>
      <c r="T79">
        <v>0</v>
      </c>
      <c r="U79">
        <v>6.6289043117673998</v>
      </c>
      <c r="V79">
        <v>12.4305926682764</v>
      </c>
      <c r="W79">
        <v>24.756599088275902</v>
      </c>
      <c r="X79">
        <v>12.552493720365399</v>
      </c>
      <c r="Y79">
        <v>75.496252742209194</v>
      </c>
      <c r="Z79">
        <v>1.6311401524129701</v>
      </c>
      <c r="AA79" s="1">
        <v>1.8470780460688701E-12</v>
      </c>
      <c r="AB79">
        <v>4.2911018287834501</v>
      </c>
      <c r="AC79">
        <v>3.7280616332781999</v>
      </c>
      <c r="AD79">
        <v>29.837219179531001</v>
      </c>
      <c r="AE79">
        <v>18.198158765237</v>
      </c>
      <c r="AF79">
        <v>4450429.8076530797</v>
      </c>
      <c r="AG79">
        <v>9826643.2366455104</v>
      </c>
      <c r="AH79" s="1">
        <v>-2.0392576516314799E-6</v>
      </c>
      <c r="AI79">
        <v>0</v>
      </c>
      <c r="AJ79">
        <v>47974342.322888203</v>
      </c>
      <c r="AK79">
        <v>33415134.216743901</v>
      </c>
      <c r="AL79">
        <v>40449886.951424599</v>
      </c>
      <c r="AM79">
        <f t="shared" si="3"/>
        <v>97.085566920536095</v>
      </c>
      <c r="AN79" s="2">
        <f t="shared" si="4"/>
        <v>0.66509831722199453</v>
      </c>
      <c r="AO79">
        <f t="shared" si="5"/>
        <v>136116436.53535324</v>
      </c>
      <c r="AP79" s="2">
        <f>(Sheet4!$A$26-AO79)/Sheet4!$A$26</f>
        <v>0.71276451127478824</v>
      </c>
    </row>
    <row r="80" spans="1:42" x14ac:dyDescent="0.25">
      <c r="A80">
        <v>0.77</v>
      </c>
      <c r="B80">
        <v>98.363008590543103</v>
      </c>
      <c r="C80">
        <v>203714.217893183</v>
      </c>
      <c r="D80">
        <v>72.983999999999995</v>
      </c>
      <c r="E80">
        <v>44.173003588562999</v>
      </c>
      <c r="F80">
        <v>0</v>
      </c>
      <c r="G80">
        <v>14.025288227689</v>
      </c>
      <c r="H80">
        <v>31.9361999999999</v>
      </c>
      <c r="I80">
        <v>62.605999999999902</v>
      </c>
      <c r="J80">
        <v>34.9789936193418</v>
      </c>
      <c r="K80">
        <v>41144.266223407198</v>
      </c>
      <c r="L80">
        <v>49726.097075319703</v>
      </c>
      <c r="M80">
        <v>0</v>
      </c>
      <c r="N80">
        <v>775.524457918184</v>
      </c>
      <c r="O80">
        <v>24637.9208759498</v>
      </c>
      <c r="P80">
        <v>51727.003203151697</v>
      </c>
      <c r="Q80">
        <v>35703.406057436703</v>
      </c>
      <c r="R80">
        <v>28.753333559581801</v>
      </c>
      <c r="S80">
        <v>11.211051471927901</v>
      </c>
      <c r="T80">
        <v>0</v>
      </c>
      <c r="U80">
        <v>6.6289043117673998</v>
      </c>
      <c r="V80">
        <v>12.430592668276899</v>
      </c>
      <c r="W80">
        <v>24.756598933216299</v>
      </c>
      <c r="X80">
        <v>14.582527645772601</v>
      </c>
      <c r="Y80">
        <v>75.496252742207702</v>
      </c>
      <c r="Z80">
        <v>1.78587694503233</v>
      </c>
      <c r="AA80" s="1">
        <v>1.8545165403338599E-12</v>
      </c>
      <c r="AB80">
        <v>4.2911018287834501</v>
      </c>
      <c r="AC80">
        <v>3.7280616332783501</v>
      </c>
      <c r="AD80">
        <v>29.8372191795298</v>
      </c>
      <c r="AE80">
        <v>20.723988615150901</v>
      </c>
      <c r="AF80">
        <v>4450429.8076531496</v>
      </c>
      <c r="AG80">
        <v>7666922.8004267197</v>
      </c>
      <c r="AH80">
        <v>0</v>
      </c>
      <c r="AI80">
        <v>0</v>
      </c>
      <c r="AJ80">
        <v>47974342.322890401</v>
      </c>
      <c r="AK80">
        <v>33415134.216743398</v>
      </c>
      <c r="AL80">
        <v>47050974.073416397</v>
      </c>
      <c r="AM80">
        <f t="shared" si="3"/>
        <v>98.363008590543103</v>
      </c>
      <c r="AN80" s="2">
        <f t="shared" si="4"/>
        <v>0.65417075244906198</v>
      </c>
      <c r="AO80">
        <f t="shared" si="5"/>
        <v>140557803.22113007</v>
      </c>
      <c r="AP80" s="2">
        <f>(Sheet4!$A$26-AO80)/Sheet4!$A$26</f>
        <v>0.70339225496931523</v>
      </c>
    </row>
    <row r="81" spans="1:42" x14ac:dyDescent="0.25">
      <c r="A81">
        <v>0.78</v>
      </c>
      <c r="B81">
        <v>99.640450260550196</v>
      </c>
      <c r="C81">
        <v>207567.38829843301</v>
      </c>
      <c r="D81">
        <v>72.983999999999995</v>
      </c>
      <c r="E81">
        <v>47.067900810241603</v>
      </c>
      <c r="F81">
        <v>0</v>
      </c>
      <c r="G81">
        <v>14.025288227689</v>
      </c>
      <c r="H81">
        <v>32.302170827881099</v>
      </c>
      <c r="I81">
        <v>62.606000000001004</v>
      </c>
      <c r="J81">
        <v>35.274700301119204</v>
      </c>
      <c r="K81">
        <v>41144.266223407198</v>
      </c>
      <c r="L81">
        <v>52469.525212406101</v>
      </c>
      <c r="M81">
        <v>0</v>
      </c>
      <c r="N81">
        <v>775.524457918184</v>
      </c>
      <c r="O81">
        <v>25288.809241347899</v>
      </c>
      <c r="P81">
        <v>51727.003203152199</v>
      </c>
      <c r="Q81">
        <v>36162.259960201598</v>
      </c>
      <c r="R81">
        <v>28.753333559581598</v>
      </c>
      <c r="S81">
        <v>11.963643551284401</v>
      </c>
      <c r="T81">
        <v>0</v>
      </c>
      <c r="U81">
        <v>6.6289043117673998</v>
      </c>
      <c r="V81">
        <v>12.6154615780535</v>
      </c>
      <c r="W81">
        <v>24.756598933216701</v>
      </c>
      <c r="X81">
        <v>14.922508326646501</v>
      </c>
      <c r="Y81">
        <v>75.496252742207702</v>
      </c>
      <c r="Z81">
        <v>1.6311401524129501</v>
      </c>
      <c r="AA81" s="1">
        <v>1.8545165403338599E-12</v>
      </c>
      <c r="AB81">
        <v>4.2911018287834501</v>
      </c>
      <c r="AC81">
        <v>3.7946295064155602</v>
      </c>
      <c r="AD81">
        <v>29.837219179531001</v>
      </c>
      <c r="AE81">
        <v>21.0689497749641</v>
      </c>
      <c r="AF81">
        <v>4450429.8076531496</v>
      </c>
      <c r="AG81">
        <v>9826643.2366455197</v>
      </c>
      <c r="AH81">
        <v>0</v>
      </c>
      <c r="AI81">
        <v>0</v>
      </c>
      <c r="AJ81">
        <v>49004632.294207104</v>
      </c>
      <c r="AK81">
        <v>33415134.216743901</v>
      </c>
      <c r="AL81">
        <v>48014147.619525701</v>
      </c>
      <c r="AM81">
        <f t="shared" si="3"/>
        <v>99.640450260550196</v>
      </c>
      <c r="AN81" s="2">
        <f t="shared" si="4"/>
        <v>0.64395223416893377</v>
      </c>
      <c r="AO81">
        <f t="shared" si="5"/>
        <v>144710987.17477536</v>
      </c>
      <c r="AP81" s="2">
        <f>(Sheet4!$A$26-AO81)/Sheet4!$A$26</f>
        <v>0.69462812733671164</v>
      </c>
    </row>
    <row r="82" spans="1:42" x14ac:dyDescent="0.25">
      <c r="A82">
        <v>0.79</v>
      </c>
      <c r="B82">
        <v>100.917891930557</v>
      </c>
      <c r="C82">
        <v>213168.88686357299</v>
      </c>
      <c r="D82">
        <v>72.984000000000293</v>
      </c>
      <c r="E82">
        <v>47.067900810241603</v>
      </c>
      <c r="F82">
        <v>0</v>
      </c>
      <c r="G82">
        <v>14.025288227689</v>
      </c>
      <c r="H82">
        <v>34.831024306311498</v>
      </c>
      <c r="I82">
        <v>62.606000000000002</v>
      </c>
      <c r="J82">
        <v>35.274700301119204</v>
      </c>
      <c r="K82">
        <v>41144.266223407103</v>
      </c>
      <c r="L82">
        <v>52469.525212406101</v>
      </c>
      <c r="M82">
        <v>0</v>
      </c>
      <c r="N82">
        <v>775.524457918184</v>
      </c>
      <c r="O82">
        <v>30890.307806488301</v>
      </c>
      <c r="P82">
        <v>51727.003203151602</v>
      </c>
      <c r="Q82">
        <v>36162.259960201598</v>
      </c>
      <c r="R82">
        <v>28.753333559581701</v>
      </c>
      <c r="S82">
        <v>11.963643551284401</v>
      </c>
      <c r="T82">
        <v>0</v>
      </c>
      <c r="U82">
        <v>6.6289043117673998</v>
      </c>
      <c r="V82">
        <v>13.892903248060801</v>
      </c>
      <c r="W82">
        <v>24.756598933216299</v>
      </c>
      <c r="X82">
        <v>14.922508326646501</v>
      </c>
      <c r="Y82">
        <v>75.496252742208796</v>
      </c>
      <c r="Z82">
        <v>1.6311401524129601</v>
      </c>
      <c r="AA82" s="1">
        <v>1.8545165403338599E-12</v>
      </c>
      <c r="AB82">
        <v>4.2911018287834501</v>
      </c>
      <c r="AC82">
        <v>4.2546126108323996</v>
      </c>
      <c r="AD82">
        <v>29.837219179529601</v>
      </c>
      <c r="AE82">
        <v>21.0689497749641</v>
      </c>
      <c r="AF82">
        <v>4450429.8076531002</v>
      </c>
      <c r="AG82">
        <v>9826643.2366455309</v>
      </c>
      <c r="AH82">
        <v>0</v>
      </c>
      <c r="AI82">
        <v>0</v>
      </c>
      <c r="AJ82">
        <v>57492586.939072199</v>
      </c>
      <c r="AK82">
        <v>33415134.216743398</v>
      </c>
      <c r="AL82">
        <v>48014147.619525701</v>
      </c>
      <c r="AM82">
        <f t="shared" si="3"/>
        <v>100.917891930557</v>
      </c>
      <c r="AN82" s="2">
        <f t="shared" si="4"/>
        <v>0.62306842052920319</v>
      </c>
      <c r="AO82">
        <f t="shared" si="5"/>
        <v>153198941.81963992</v>
      </c>
      <c r="AP82" s="2">
        <f>(Sheet4!$A$26-AO82)/Sheet4!$A$26</f>
        <v>0.6767166842902147</v>
      </c>
    </row>
    <row r="83" spans="1:42" x14ac:dyDescent="0.25">
      <c r="A83">
        <v>0.8</v>
      </c>
      <c r="B83">
        <v>102.195333600564</v>
      </c>
      <c r="C83">
        <v>214422.26170295</v>
      </c>
      <c r="D83">
        <v>72.983999999999995</v>
      </c>
      <c r="E83">
        <v>36.629237350462397</v>
      </c>
      <c r="F83">
        <v>0</v>
      </c>
      <c r="G83">
        <v>30.927029680923901</v>
      </c>
      <c r="H83">
        <v>31.936200000001001</v>
      </c>
      <c r="I83">
        <v>62.606000000000002</v>
      </c>
      <c r="J83">
        <v>32.057399999999902</v>
      </c>
      <c r="K83">
        <v>41144.266223406601</v>
      </c>
      <c r="L83">
        <v>42577.041695313201</v>
      </c>
      <c r="M83">
        <v>0</v>
      </c>
      <c r="N83">
        <v>24691.396786424801</v>
      </c>
      <c r="O83">
        <v>24637.920875949701</v>
      </c>
      <c r="P83">
        <v>51727.003203151697</v>
      </c>
      <c r="Q83">
        <v>29644.632918704399</v>
      </c>
      <c r="R83">
        <v>28.753333559581598</v>
      </c>
      <c r="S83">
        <v>10.2204667774638</v>
      </c>
      <c r="T83">
        <v>0</v>
      </c>
      <c r="U83">
        <v>14.197546119627001</v>
      </c>
      <c r="V83">
        <v>12.430592668277299</v>
      </c>
      <c r="W83">
        <v>24.7565989332161</v>
      </c>
      <c r="X83">
        <v>11.836795542398299</v>
      </c>
      <c r="Y83">
        <v>75.496252742207702</v>
      </c>
      <c r="Z83">
        <v>2.1902053261097101</v>
      </c>
      <c r="AA83" s="1">
        <v>1.8545165403338599E-12</v>
      </c>
      <c r="AB83">
        <v>7.3062837261584699</v>
      </c>
      <c r="AC83">
        <v>3.7280616332784802</v>
      </c>
      <c r="AD83">
        <v>29.837219179529601</v>
      </c>
      <c r="AE83">
        <v>17.0011378181912</v>
      </c>
      <c r="AF83">
        <v>4450429.8025770904</v>
      </c>
      <c r="AG83">
        <v>4577573.8068757197</v>
      </c>
      <c r="AH83" s="1">
        <v>-1.3447021274259801E-6</v>
      </c>
      <c r="AI83">
        <v>27394551.2735577</v>
      </c>
      <c r="AJ83">
        <v>47974342.322888203</v>
      </c>
      <c r="AK83">
        <v>33415134.216743398</v>
      </c>
      <c r="AL83">
        <v>37534781.643414602</v>
      </c>
      <c r="AM83">
        <f t="shared" si="3"/>
        <v>102.195333600564</v>
      </c>
      <c r="AN83" s="2">
        <f t="shared" si="4"/>
        <v>0.61778378545408363</v>
      </c>
      <c r="AO83">
        <f t="shared" si="5"/>
        <v>155346813.06605536</v>
      </c>
      <c r="AP83" s="2">
        <f>(Sheet4!$A$26-AO83)/Sheet4!$A$26</f>
        <v>0.67218420560588821</v>
      </c>
    </row>
    <row r="84" spans="1:42" x14ac:dyDescent="0.25">
      <c r="A84">
        <v>0.81</v>
      </c>
      <c r="B84">
        <v>103.47277527057101</v>
      </c>
      <c r="C84">
        <v>221575.22905063201</v>
      </c>
      <c r="D84">
        <v>72.984000000000293</v>
      </c>
      <c r="E84">
        <v>44.022601331165902</v>
      </c>
      <c r="F84" s="1">
        <v>-2.6667449843195201E-13</v>
      </c>
      <c r="G84">
        <v>31.0261872350885</v>
      </c>
      <c r="H84">
        <v>31.936199999999999</v>
      </c>
      <c r="I84">
        <v>62.606000000001004</v>
      </c>
      <c r="J84">
        <v>32.057399999999902</v>
      </c>
      <c r="K84">
        <v>41144.266223407198</v>
      </c>
      <c r="L84">
        <v>49583.5642828825</v>
      </c>
      <c r="M84">
        <v>0</v>
      </c>
      <c r="N84">
        <v>24837.8415465377</v>
      </c>
      <c r="O84">
        <v>24637.920875948901</v>
      </c>
      <c r="P84">
        <v>51727.003203152199</v>
      </c>
      <c r="Q84">
        <v>29644.632918703901</v>
      </c>
      <c r="R84">
        <v>28.753333559581801</v>
      </c>
      <c r="S84">
        <v>11.1719511036017</v>
      </c>
      <c r="T84">
        <v>0</v>
      </c>
      <c r="U84">
        <v>14.523503463495899</v>
      </c>
      <c r="V84">
        <v>12.4305926682768</v>
      </c>
      <c r="W84">
        <v>24.756598933216701</v>
      </c>
      <c r="X84">
        <v>11.836795542398299</v>
      </c>
      <c r="Y84">
        <v>75.4962527422081</v>
      </c>
      <c r="Z84">
        <v>1.79391618136102</v>
      </c>
      <c r="AA84" s="1">
        <v>1.8589574324323601E-12</v>
      </c>
      <c r="AB84">
        <v>7.3393392767028898</v>
      </c>
      <c r="AC84">
        <v>3.7280616332783501</v>
      </c>
      <c r="AD84">
        <v>29.837219179531001</v>
      </c>
      <c r="AE84">
        <v>17.001137818191101</v>
      </c>
      <c r="AF84">
        <v>4450429.8076530797</v>
      </c>
      <c r="AG84">
        <v>7585638.61400255</v>
      </c>
      <c r="AH84">
        <v>0</v>
      </c>
      <c r="AI84">
        <v>27653029.0895794</v>
      </c>
      <c r="AJ84">
        <v>47974342.322890401</v>
      </c>
      <c r="AK84">
        <v>33415134.216743901</v>
      </c>
      <c r="AL84">
        <v>37534781.643414497</v>
      </c>
      <c r="AM84">
        <f t="shared" si="3"/>
        <v>103.47277527057101</v>
      </c>
      <c r="AN84" s="2">
        <f t="shared" si="4"/>
        <v>0.60974676471724065</v>
      </c>
      <c r="AO84">
        <f t="shared" si="5"/>
        <v>158613355.69428384</v>
      </c>
      <c r="AP84" s="2">
        <f>(Sheet4!$A$26-AO84)/Sheet4!$A$26</f>
        <v>0.6652910853322227</v>
      </c>
    </row>
    <row r="85" spans="1:42" x14ac:dyDescent="0.25">
      <c r="A85">
        <v>0.82</v>
      </c>
      <c r="B85">
        <v>104.750216940578</v>
      </c>
      <c r="C85">
        <v>225827.05788581801</v>
      </c>
      <c r="D85">
        <v>72.984000000001004</v>
      </c>
      <c r="E85">
        <v>47.067900810241603</v>
      </c>
      <c r="F85">
        <v>0</v>
      </c>
      <c r="G85">
        <v>31.0261872350885</v>
      </c>
      <c r="H85">
        <v>31.936199999999101</v>
      </c>
      <c r="I85">
        <v>62.606000000001004</v>
      </c>
      <c r="J85">
        <v>32.664825351427197</v>
      </c>
      <c r="K85">
        <v>41144.2662234073</v>
      </c>
      <c r="L85">
        <v>52469.525212406101</v>
      </c>
      <c r="M85">
        <v>0</v>
      </c>
      <c r="N85">
        <v>24837.841546537598</v>
      </c>
      <c r="O85">
        <v>24637.92087595</v>
      </c>
      <c r="P85">
        <v>51727.003203151602</v>
      </c>
      <c r="Q85">
        <v>31010.500824365401</v>
      </c>
      <c r="R85">
        <v>28.753333559582099</v>
      </c>
      <c r="S85">
        <v>11.963643551284401</v>
      </c>
      <c r="T85">
        <v>0</v>
      </c>
      <c r="U85">
        <v>14.523503463495899</v>
      </c>
      <c r="V85">
        <v>12.4305926682765</v>
      </c>
      <c r="W85">
        <v>24.7565990774123</v>
      </c>
      <c r="X85">
        <v>12.3225446205269</v>
      </c>
      <c r="Y85">
        <v>75.496252742211396</v>
      </c>
      <c r="Z85">
        <v>1.6311401524129601</v>
      </c>
      <c r="AA85" s="1">
        <v>1.8545165403338599E-12</v>
      </c>
      <c r="AB85">
        <v>7.3393392767028898</v>
      </c>
      <c r="AC85">
        <v>3.7280616332781999</v>
      </c>
      <c r="AD85">
        <v>29.837219179530699</v>
      </c>
      <c r="AE85">
        <v>17.813563837186599</v>
      </c>
      <c r="AF85">
        <v>4450429.8076529596</v>
      </c>
      <c r="AG85">
        <v>9826643.2366455495</v>
      </c>
      <c r="AH85" s="1">
        <v>-1.34292577058658E-6</v>
      </c>
      <c r="AI85">
        <v>27653029.0895795</v>
      </c>
      <c r="AJ85">
        <v>47974342.322888203</v>
      </c>
      <c r="AK85">
        <v>33415134.216743901</v>
      </c>
      <c r="AL85">
        <v>39513282.8602762</v>
      </c>
      <c r="AM85">
        <f t="shared" si="3"/>
        <v>104.750216940578</v>
      </c>
      <c r="AN85" s="2">
        <f t="shared" si="4"/>
        <v>0.59936506767822417</v>
      </c>
      <c r="AO85">
        <f t="shared" si="5"/>
        <v>162832861.53378499</v>
      </c>
      <c r="AP85" s="2">
        <f>(Sheet4!$A$26-AO85)/Sheet4!$A$26</f>
        <v>0.65638700399687855</v>
      </c>
    </row>
    <row r="86" spans="1:42" x14ac:dyDescent="0.25">
      <c r="A86">
        <v>0.83</v>
      </c>
      <c r="B86">
        <v>106.02765861058499</v>
      </c>
      <c r="C86">
        <v>227466.18482825201</v>
      </c>
      <c r="D86">
        <v>72.983999999999995</v>
      </c>
      <c r="E86">
        <v>44.173003588562999</v>
      </c>
      <c r="F86">
        <v>0</v>
      </c>
      <c r="G86">
        <v>31.0261872350885</v>
      </c>
      <c r="H86">
        <v>31.9361999999999</v>
      </c>
      <c r="I86">
        <v>62.606000000000002</v>
      </c>
      <c r="J86">
        <v>34.778989623427897</v>
      </c>
      <c r="K86">
        <v>41144.266223407198</v>
      </c>
      <c r="L86">
        <v>49726.097075319703</v>
      </c>
      <c r="M86">
        <v>0</v>
      </c>
      <c r="N86">
        <v>24837.8415465377</v>
      </c>
      <c r="O86">
        <v>24637.9208759434</v>
      </c>
      <c r="P86">
        <v>51727.003203151697</v>
      </c>
      <c r="Q86">
        <v>35393.055903892498</v>
      </c>
      <c r="R86">
        <v>28.753333559581598</v>
      </c>
      <c r="S86">
        <v>11.211051471927901</v>
      </c>
      <c r="T86">
        <v>0</v>
      </c>
      <c r="U86">
        <v>14.523503463495899</v>
      </c>
      <c r="V86">
        <v>12.4305926682764</v>
      </c>
      <c r="W86">
        <v>24.756598933216299</v>
      </c>
      <c r="X86">
        <v>14.352578514087099</v>
      </c>
      <c r="Y86">
        <v>75.496252742207801</v>
      </c>
      <c r="Z86">
        <v>1.78587694503233</v>
      </c>
      <c r="AA86" s="1">
        <v>1.8545165403338599E-12</v>
      </c>
      <c r="AB86">
        <v>7.3393392767028898</v>
      </c>
      <c r="AC86">
        <v>3.7280616332783501</v>
      </c>
      <c r="AD86">
        <v>29.837219179529601</v>
      </c>
      <c r="AE86">
        <v>20.490670889683901</v>
      </c>
      <c r="AF86">
        <v>4450429.8076531496</v>
      </c>
      <c r="AG86">
        <v>7666922.8004267197</v>
      </c>
      <c r="AH86">
        <v>0</v>
      </c>
      <c r="AI86">
        <v>27653029.0895795</v>
      </c>
      <c r="AJ86">
        <v>47974342.322888203</v>
      </c>
      <c r="AK86">
        <v>33415134.216743398</v>
      </c>
      <c r="AL86">
        <v>46399522.584993899</v>
      </c>
      <c r="AM86">
        <f t="shared" si="3"/>
        <v>106.02765861058499</v>
      </c>
      <c r="AN86" s="2">
        <f t="shared" si="4"/>
        <v>0.58773591176074469</v>
      </c>
      <c r="AO86">
        <f t="shared" si="5"/>
        <v>167559380.82228488</v>
      </c>
      <c r="AP86" s="2">
        <f>(Sheet4!$A$26-AO86)/Sheet4!$A$26</f>
        <v>0.64641301325514477</v>
      </c>
    </row>
    <row r="87" spans="1:42" x14ac:dyDescent="0.25">
      <c r="A87">
        <v>0.84</v>
      </c>
      <c r="B87">
        <v>107.305100280592</v>
      </c>
      <c r="C87">
        <v>230814.485835339</v>
      </c>
      <c r="D87">
        <v>72.983999999999995</v>
      </c>
      <c r="E87">
        <v>46.894496634542897</v>
      </c>
      <c r="F87">
        <v>0</v>
      </c>
      <c r="G87">
        <v>31.0261872350885</v>
      </c>
      <c r="H87">
        <v>31.9361999999999</v>
      </c>
      <c r="I87">
        <v>62.606000000000002</v>
      </c>
      <c r="J87">
        <v>35.274700301119204</v>
      </c>
      <c r="K87">
        <v>41144.266223409402</v>
      </c>
      <c r="L87">
        <v>52305.194026090401</v>
      </c>
      <c r="M87">
        <v>0</v>
      </c>
      <c r="N87">
        <v>24837.8415465377</v>
      </c>
      <c r="O87">
        <v>24637.920875948301</v>
      </c>
      <c r="P87">
        <v>51727.003203151697</v>
      </c>
      <c r="Q87">
        <v>36162.259960201598</v>
      </c>
      <c r="R87">
        <v>28.753333559581598</v>
      </c>
      <c r="S87">
        <v>11.918563329375001</v>
      </c>
      <c r="T87">
        <v>0</v>
      </c>
      <c r="U87">
        <v>14.523503463495899</v>
      </c>
      <c r="V87">
        <v>12.4305926682768</v>
      </c>
      <c r="W87">
        <v>24.756598933216299</v>
      </c>
      <c r="X87">
        <v>14.9225083266467</v>
      </c>
      <c r="Y87">
        <v>75.496252742207801</v>
      </c>
      <c r="Z87">
        <v>1.6404088773174299</v>
      </c>
      <c r="AA87" s="1">
        <v>1.8545165403338599E-12</v>
      </c>
      <c r="AB87">
        <v>7.3393392767028898</v>
      </c>
      <c r="AC87">
        <v>3.7280616332783501</v>
      </c>
      <c r="AD87">
        <v>29.837219179529601</v>
      </c>
      <c r="AE87">
        <v>21.0689497749641</v>
      </c>
      <c r="AF87">
        <v>4450429.8076531496</v>
      </c>
      <c r="AG87">
        <v>9697276.1077616904</v>
      </c>
      <c r="AH87" s="1">
        <v>-1.34292577058658E-6</v>
      </c>
      <c r="AI87">
        <v>27653029.0895794</v>
      </c>
      <c r="AJ87">
        <v>47974342.322890401</v>
      </c>
      <c r="AK87">
        <v>33415134.216743398</v>
      </c>
      <c r="AL87">
        <v>48014147.619525701</v>
      </c>
      <c r="AM87">
        <f t="shared" si="3"/>
        <v>107.305100280592</v>
      </c>
      <c r="AN87" s="2">
        <f t="shared" si="4"/>
        <v>0.57876778556340802</v>
      </c>
      <c r="AO87">
        <f t="shared" si="5"/>
        <v>171204359.16415238</v>
      </c>
      <c r="AP87" s="2">
        <f>(Sheet4!$A$26-AO87)/Sheet4!$A$26</f>
        <v>0.63872131075346195</v>
      </c>
    </row>
    <row r="88" spans="1:42" x14ac:dyDescent="0.25">
      <c r="A88">
        <v>0.85</v>
      </c>
      <c r="B88">
        <v>108.58254195059899</v>
      </c>
      <c r="C88">
        <v>236140.755927989</v>
      </c>
      <c r="D88">
        <v>72.983999999999995</v>
      </c>
      <c r="E88">
        <v>47.067900810241603</v>
      </c>
      <c r="F88">
        <v>0</v>
      </c>
      <c r="G88">
        <v>31.0261872350885</v>
      </c>
      <c r="H88">
        <v>34.375811307313597</v>
      </c>
      <c r="I88">
        <v>62.606000000000002</v>
      </c>
      <c r="J88">
        <v>35.274700301119204</v>
      </c>
      <c r="K88">
        <v>41144.266223407198</v>
      </c>
      <c r="L88">
        <v>52469.525212406101</v>
      </c>
      <c r="M88">
        <v>0</v>
      </c>
      <c r="N88">
        <v>24837.841546537598</v>
      </c>
      <c r="O88">
        <v>29799.8597822866</v>
      </c>
      <c r="P88">
        <v>51727.003203151697</v>
      </c>
      <c r="Q88">
        <v>36162.259960200397</v>
      </c>
      <c r="R88">
        <v>28.753333559581598</v>
      </c>
      <c r="S88">
        <v>11.963643551284401</v>
      </c>
      <c r="T88">
        <v>0</v>
      </c>
      <c r="U88">
        <v>14.523503463495899</v>
      </c>
      <c r="V88">
        <v>13.662953961315299</v>
      </c>
      <c r="W88">
        <v>24.7565990882756</v>
      </c>
      <c r="X88">
        <v>14.922508326646501</v>
      </c>
      <c r="Y88">
        <v>75.4962527422081</v>
      </c>
      <c r="Z88">
        <v>1.6311401524129601</v>
      </c>
      <c r="AA88" s="1">
        <v>1.8545165403338599E-12</v>
      </c>
      <c r="AB88">
        <v>7.3393392767028898</v>
      </c>
      <c r="AC88">
        <v>4.1718121282279697</v>
      </c>
      <c r="AD88">
        <v>29.837219179529601</v>
      </c>
      <c r="AE88">
        <v>21.0689497749641</v>
      </c>
      <c r="AF88">
        <v>4450429.8076531496</v>
      </c>
      <c r="AG88">
        <v>9826643.2366455402</v>
      </c>
      <c r="AH88" s="1">
        <v>-1.3287149158713799E-6</v>
      </c>
      <c r="AI88">
        <v>27653029.0895795</v>
      </c>
      <c r="AJ88">
        <v>55674502.837792501</v>
      </c>
      <c r="AK88">
        <v>33415134.216743398</v>
      </c>
      <c r="AL88">
        <v>48014147.619525701</v>
      </c>
      <c r="AM88">
        <f t="shared" si="3"/>
        <v>108.58254195059899</v>
      </c>
      <c r="AN88" s="2">
        <f t="shared" si="4"/>
        <v>0.55950396959817139</v>
      </c>
      <c r="AO88">
        <f t="shared" si="5"/>
        <v>179033886.80793846</v>
      </c>
      <c r="AP88" s="2">
        <f>(Sheet4!$A$26-AO88)/Sheet4!$A$26</f>
        <v>0.62219929286573727</v>
      </c>
    </row>
    <row r="89" spans="1:42" x14ac:dyDescent="0.25">
      <c r="A89">
        <v>0.86</v>
      </c>
      <c r="B89">
        <v>109.859983620606</v>
      </c>
      <c r="C89">
        <v>237866.85496060201</v>
      </c>
      <c r="D89">
        <v>72.983999999999995</v>
      </c>
      <c r="E89">
        <v>46.8241660976893</v>
      </c>
      <c r="F89">
        <v>35.033207242995502</v>
      </c>
      <c r="G89">
        <v>31.0261872350885</v>
      </c>
      <c r="H89" s="1">
        <v>-3.40301121942225E-13</v>
      </c>
      <c r="I89">
        <v>62.605999999999597</v>
      </c>
      <c r="J89">
        <v>35.274700301119204</v>
      </c>
      <c r="K89">
        <v>41144.266223407198</v>
      </c>
      <c r="L89">
        <v>52238.543378787399</v>
      </c>
      <c r="M89">
        <v>31756.940648516498</v>
      </c>
      <c r="N89">
        <v>24837.8415465377</v>
      </c>
      <c r="O89" s="1">
        <v>-1.4909218304381899E-10</v>
      </c>
      <c r="P89">
        <v>51727.0032031515</v>
      </c>
      <c r="Q89">
        <v>36162.259960201598</v>
      </c>
      <c r="R89">
        <v>28.753333559581598</v>
      </c>
      <c r="S89">
        <v>11.9002793624774</v>
      </c>
      <c r="T89">
        <v>15.003759975184099</v>
      </c>
      <c r="U89">
        <v>14.523503463495899</v>
      </c>
      <c r="V89" s="1">
        <v>4.7233328359652603E-12</v>
      </c>
      <c r="W89">
        <v>24.7565989332162</v>
      </c>
      <c r="X89">
        <v>14.922508326646501</v>
      </c>
      <c r="Y89">
        <v>75.496252742207801</v>
      </c>
      <c r="Z89">
        <v>1.6441681547157501</v>
      </c>
      <c r="AA89">
        <v>18.075908278787701</v>
      </c>
      <c r="AB89">
        <v>7.3393392767028898</v>
      </c>
      <c r="AC89">
        <v>0</v>
      </c>
      <c r="AD89">
        <v>29.8372191795298</v>
      </c>
      <c r="AE89">
        <v>21.0689497749641</v>
      </c>
      <c r="AF89">
        <v>4450429.8076531496</v>
      </c>
      <c r="AG89">
        <v>9644806.4392030109</v>
      </c>
      <c r="AH89">
        <v>64332545.937678702</v>
      </c>
      <c r="AI89">
        <v>27653029.0895795</v>
      </c>
      <c r="AJ89">
        <v>0</v>
      </c>
      <c r="AK89">
        <v>33415134.216743201</v>
      </c>
      <c r="AL89">
        <v>48014147.619525701</v>
      </c>
      <c r="AM89">
        <f t="shared" si="3"/>
        <v>109.859983620606</v>
      </c>
      <c r="AN89" s="2">
        <f t="shared" si="4"/>
        <v>0.53864906164937987</v>
      </c>
      <c r="AO89">
        <f t="shared" si="5"/>
        <v>187510093.11038327</v>
      </c>
      <c r="AP89" s="2">
        <f>(Sheet4!$A$26-AO89)/Sheet4!$A$26</f>
        <v>0.60431264139447205</v>
      </c>
    </row>
    <row r="90" spans="1:42" x14ac:dyDescent="0.25">
      <c r="A90">
        <v>0.87</v>
      </c>
      <c r="B90">
        <v>111.137425290613</v>
      </c>
      <c r="C90">
        <v>241149.01775980499</v>
      </c>
      <c r="D90">
        <v>72.983999999999995</v>
      </c>
      <c r="E90">
        <v>47.067900810241603</v>
      </c>
      <c r="F90">
        <v>36.750131597843897</v>
      </c>
      <c r="G90">
        <v>31.0261872350885</v>
      </c>
      <c r="H90">
        <v>0</v>
      </c>
      <c r="I90">
        <v>62.606000000000002</v>
      </c>
      <c r="J90">
        <v>35.274700301119204</v>
      </c>
      <c r="K90">
        <v>41144.266223409402</v>
      </c>
      <c r="L90">
        <v>52469.525212406101</v>
      </c>
      <c r="M90">
        <v>34808.1216140986</v>
      </c>
      <c r="N90">
        <v>24837.841546537598</v>
      </c>
      <c r="O90" s="1">
        <v>-1.8258106138091501E-10</v>
      </c>
      <c r="P90">
        <v>51727.003203151697</v>
      </c>
      <c r="Q90">
        <v>36162.259960201598</v>
      </c>
      <c r="R90">
        <v>28.753333559581598</v>
      </c>
      <c r="S90">
        <v>11.963643551284401</v>
      </c>
      <c r="T90">
        <v>16.217837456394399</v>
      </c>
      <c r="U90">
        <v>14.523503463495899</v>
      </c>
      <c r="V90" s="1">
        <v>-5.6736837450444E-12</v>
      </c>
      <c r="W90">
        <v>24.756598933216299</v>
      </c>
      <c r="X90">
        <v>14.922508326646501</v>
      </c>
      <c r="Y90">
        <v>75.496252742207801</v>
      </c>
      <c r="Z90">
        <v>1.6311401524129601</v>
      </c>
      <c r="AA90">
        <v>19.9979868883559</v>
      </c>
      <c r="AB90">
        <v>7.3393392767028898</v>
      </c>
      <c r="AC90">
        <v>0</v>
      </c>
      <c r="AD90">
        <v>29.837219179529601</v>
      </c>
      <c r="AE90">
        <v>21.0689497749641</v>
      </c>
      <c r="AF90">
        <v>4450429.7552430602</v>
      </c>
      <c r="AG90">
        <v>9826643.2366455309</v>
      </c>
      <c r="AH90">
        <v>68623161.568628103</v>
      </c>
      <c r="AI90">
        <v>27653029.0895795</v>
      </c>
      <c r="AJ90" s="1">
        <v>5.0663948059081999E-7</v>
      </c>
      <c r="AK90">
        <v>33415134.216743398</v>
      </c>
      <c r="AL90">
        <v>48014147.619525701</v>
      </c>
      <c r="AM90">
        <f t="shared" si="3"/>
        <v>111.137425290613</v>
      </c>
      <c r="AN90" s="2">
        <f t="shared" si="4"/>
        <v>0.52764501346103343</v>
      </c>
      <c r="AO90">
        <f t="shared" si="5"/>
        <v>191982545.4863658</v>
      </c>
      <c r="AP90" s="2">
        <f>(Sheet4!$A$26-AO90)/Sheet4!$A$26</f>
        <v>0.59487478747532452</v>
      </c>
    </row>
    <row r="91" spans="1:42" x14ac:dyDescent="0.25">
      <c r="A91">
        <v>0.88</v>
      </c>
      <c r="B91">
        <v>112.41486696062</v>
      </c>
      <c r="C91">
        <v>243567.122688551</v>
      </c>
      <c r="D91">
        <v>72.983999999999995</v>
      </c>
      <c r="E91">
        <v>47.067900810241603</v>
      </c>
      <c r="F91">
        <v>38.556663970624903</v>
      </c>
      <c r="G91">
        <v>31.0261872350885</v>
      </c>
      <c r="H91">
        <v>0</v>
      </c>
      <c r="I91">
        <v>62.606000000000002</v>
      </c>
      <c r="J91">
        <v>35.274700301119204</v>
      </c>
      <c r="K91">
        <v>41144.266223407103</v>
      </c>
      <c r="L91">
        <v>52469.525212406101</v>
      </c>
      <c r="M91">
        <v>37226.226542845099</v>
      </c>
      <c r="N91">
        <v>24837.8415465377</v>
      </c>
      <c r="O91" s="1">
        <v>1.82617321264899E-9</v>
      </c>
      <c r="P91">
        <v>51727.003203151697</v>
      </c>
      <c r="Q91">
        <v>36162.259960201598</v>
      </c>
      <c r="R91">
        <v>28.753333559581598</v>
      </c>
      <c r="S91">
        <v>11.963643551284401</v>
      </c>
      <c r="T91">
        <v>17.4952788688115</v>
      </c>
      <c r="U91">
        <v>14.523503463495899</v>
      </c>
      <c r="V91" s="1">
        <v>1.02524955536846E-7</v>
      </c>
      <c r="W91">
        <v>24.7565990882756</v>
      </c>
      <c r="X91">
        <v>14.922508326646501</v>
      </c>
      <c r="Y91">
        <v>75.4962527422081</v>
      </c>
      <c r="Z91">
        <v>1.6311401524129601</v>
      </c>
      <c r="AA91">
        <v>22.020380723826602</v>
      </c>
      <c r="AB91">
        <v>7.3393392767028898</v>
      </c>
      <c r="AC91">
        <v>0</v>
      </c>
      <c r="AD91">
        <v>29.837219179529601</v>
      </c>
      <c r="AE91">
        <v>21.0689497749641</v>
      </c>
      <c r="AF91">
        <v>4450429.8076531496</v>
      </c>
      <c r="AG91">
        <v>9826643.2366455309</v>
      </c>
      <c r="AH91">
        <v>73846074.957014099</v>
      </c>
      <c r="AI91">
        <v>27653029.0895795</v>
      </c>
      <c r="AJ91">
        <v>0</v>
      </c>
      <c r="AK91">
        <v>33415134.216743398</v>
      </c>
      <c r="AL91">
        <v>48014147.619525701</v>
      </c>
      <c r="AM91">
        <f t="shared" si="3"/>
        <v>112.41486696062</v>
      </c>
      <c r="AN91" s="2">
        <f t="shared" si="4"/>
        <v>0.51479452644529378</v>
      </c>
      <c r="AO91">
        <f t="shared" si="5"/>
        <v>197205458.9271614</v>
      </c>
      <c r="AP91" s="2">
        <f>(Sheet4!$A$26-AO91)/Sheet4!$A$26</f>
        <v>0.58385329636872507</v>
      </c>
    </row>
    <row r="92" spans="1:42" x14ac:dyDescent="0.25">
      <c r="A92">
        <v>0.89</v>
      </c>
      <c r="B92">
        <v>113.692308630627</v>
      </c>
      <c r="C92">
        <v>235910.52271057299</v>
      </c>
      <c r="D92">
        <v>72.983999999999995</v>
      </c>
      <c r="E92">
        <v>44.173003588562999</v>
      </c>
      <c r="F92">
        <v>35.033207242995502</v>
      </c>
      <c r="G92">
        <v>14.025288227689</v>
      </c>
      <c r="H92">
        <v>31.936199999999101</v>
      </c>
      <c r="I92">
        <v>62.606000000001004</v>
      </c>
      <c r="J92">
        <v>35.262140214995398</v>
      </c>
      <c r="K92">
        <v>41144.266223407198</v>
      </c>
      <c r="L92">
        <v>49726.097075319703</v>
      </c>
      <c r="M92">
        <v>31756.940648516498</v>
      </c>
      <c r="N92">
        <v>775.524457918184</v>
      </c>
      <c r="O92">
        <v>24637.9208759475</v>
      </c>
      <c r="P92">
        <v>51727.003203151602</v>
      </c>
      <c r="Q92">
        <v>36142.770226312801</v>
      </c>
      <c r="R92">
        <v>28.753333559581598</v>
      </c>
      <c r="S92">
        <v>11.211051471927901</v>
      </c>
      <c r="T92">
        <v>15.003759975184099</v>
      </c>
      <c r="U92">
        <v>6.6289043117673998</v>
      </c>
      <c r="V92">
        <v>12.4305926682765</v>
      </c>
      <c r="W92">
        <v>24.756598933216701</v>
      </c>
      <c r="X92">
        <v>14.9080677106734</v>
      </c>
      <c r="Y92">
        <v>75.496252742207801</v>
      </c>
      <c r="Z92">
        <v>1.78587694503233</v>
      </c>
      <c r="AA92">
        <v>18.075908278787701</v>
      </c>
      <c r="AB92">
        <v>4.2911018287834501</v>
      </c>
      <c r="AC92">
        <v>3.7280616332781999</v>
      </c>
      <c r="AD92">
        <v>29.837219179531001</v>
      </c>
      <c r="AE92">
        <v>21.054297614077498</v>
      </c>
      <c r="AF92">
        <v>4450429.8076531496</v>
      </c>
      <c r="AG92">
        <v>7666922.8004267197</v>
      </c>
      <c r="AH92">
        <v>64332545.937678702</v>
      </c>
      <c r="AI92">
        <v>0</v>
      </c>
      <c r="AJ92">
        <v>47974342.322888203</v>
      </c>
      <c r="AK92">
        <v>33415134.216743901</v>
      </c>
      <c r="AL92">
        <v>47973237.002901703</v>
      </c>
      <c r="AM92">
        <f t="shared" si="3"/>
        <v>113.692308630627</v>
      </c>
      <c r="AN92" s="2">
        <f t="shared" si="4"/>
        <v>0.49361743607353603</v>
      </c>
      <c r="AO92">
        <f t="shared" si="5"/>
        <v>205812612.08829239</v>
      </c>
      <c r="AP92" s="2">
        <f>(Sheet4!$A$26-AO92)/Sheet4!$A$26</f>
        <v>0.56569031835006311</v>
      </c>
    </row>
    <row r="93" spans="1:42" x14ac:dyDescent="0.25">
      <c r="A93">
        <v>0.9</v>
      </c>
      <c r="B93">
        <v>114.969750300634</v>
      </c>
      <c r="C93">
        <v>239956.18420566301</v>
      </c>
      <c r="D93">
        <v>72.983999999999995</v>
      </c>
      <c r="E93">
        <v>47.067900810241703</v>
      </c>
      <c r="F93">
        <v>35.755017517149902</v>
      </c>
      <c r="G93">
        <v>14.025288227689</v>
      </c>
      <c r="H93">
        <v>31.936199999999999</v>
      </c>
      <c r="I93">
        <v>62.606000000000101</v>
      </c>
      <c r="J93">
        <v>35.274700301119204</v>
      </c>
      <c r="K93">
        <v>41144.266223409402</v>
      </c>
      <c r="L93">
        <v>52469.525212406101</v>
      </c>
      <c r="M93">
        <v>33039.684272626801</v>
      </c>
      <c r="N93">
        <v>775.524457918184</v>
      </c>
      <c r="O93">
        <v>24637.920875948901</v>
      </c>
      <c r="P93">
        <v>51727.003203151799</v>
      </c>
      <c r="Q93">
        <v>36162.259960201598</v>
      </c>
      <c r="R93">
        <v>28.753333559581598</v>
      </c>
      <c r="S93">
        <v>11.963643551284401</v>
      </c>
      <c r="T93">
        <v>15.514168949861601</v>
      </c>
      <c r="U93">
        <v>6.6289043117673998</v>
      </c>
      <c r="V93">
        <v>12.4305926682768</v>
      </c>
      <c r="W93">
        <v>24.756598933216299</v>
      </c>
      <c r="X93">
        <v>14.922508326646501</v>
      </c>
      <c r="Y93">
        <v>75.496252742207702</v>
      </c>
      <c r="Z93">
        <v>1.6311401524129701</v>
      </c>
      <c r="AA93">
        <v>18.8839672268718</v>
      </c>
      <c r="AB93">
        <v>4.2911018287834501</v>
      </c>
      <c r="AC93">
        <v>3.7280616332783501</v>
      </c>
      <c r="AD93">
        <v>29.8372191795298</v>
      </c>
      <c r="AE93">
        <v>21.0689497749641</v>
      </c>
      <c r="AF93">
        <v>4450429.8076531496</v>
      </c>
      <c r="AG93">
        <v>9826643.23664557</v>
      </c>
      <c r="AH93">
        <v>65984636.506997697</v>
      </c>
      <c r="AI93">
        <v>0</v>
      </c>
      <c r="AJ93">
        <v>47974342.322890401</v>
      </c>
      <c r="AK93">
        <v>33415134.216743398</v>
      </c>
      <c r="AL93">
        <v>48014147.619525701</v>
      </c>
      <c r="AM93">
        <f t="shared" si="3"/>
        <v>114.969750300634</v>
      </c>
      <c r="AN93" s="2">
        <f t="shared" si="4"/>
        <v>0.48413817708483442</v>
      </c>
      <c r="AO93">
        <f t="shared" si="5"/>
        <v>209665333.71045592</v>
      </c>
      <c r="AP93" s="2">
        <f>(Sheet4!$A$26-AO93)/Sheet4!$A$26</f>
        <v>0.55756023203402216</v>
      </c>
    </row>
    <row r="94" spans="1:42" x14ac:dyDescent="0.25">
      <c r="A94">
        <v>0.91</v>
      </c>
      <c r="B94">
        <v>116.247191970641</v>
      </c>
      <c r="C94">
        <v>243158.259301371</v>
      </c>
      <c r="D94">
        <v>72.983999999999995</v>
      </c>
      <c r="E94">
        <v>47.067900810241603</v>
      </c>
      <c r="F94">
        <v>37.5615502542096</v>
      </c>
      <c r="G94">
        <v>14.025288227689</v>
      </c>
      <c r="H94">
        <v>31.936199999999999</v>
      </c>
      <c r="I94">
        <v>62.606000000000002</v>
      </c>
      <c r="J94">
        <v>35.274700301119204</v>
      </c>
      <c r="K94">
        <v>41144.266223407103</v>
      </c>
      <c r="L94">
        <v>52469.525212406101</v>
      </c>
      <c r="M94">
        <v>36241.7593683378</v>
      </c>
      <c r="N94">
        <v>775.524457918184</v>
      </c>
      <c r="O94">
        <v>24637.920875948901</v>
      </c>
      <c r="P94">
        <v>51727.003203151697</v>
      </c>
      <c r="Q94">
        <v>36162.259960201598</v>
      </c>
      <c r="R94">
        <v>28.753333559581598</v>
      </c>
      <c r="S94">
        <v>11.963643551284401</v>
      </c>
      <c r="T94">
        <v>16.791610619868699</v>
      </c>
      <c r="U94">
        <v>6.6289043117673998</v>
      </c>
      <c r="V94">
        <v>12.4305926682768</v>
      </c>
      <c r="W94">
        <v>24.756598933216299</v>
      </c>
      <c r="X94">
        <v>14.922508326646501</v>
      </c>
      <c r="Y94">
        <v>75.496252742207204</v>
      </c>
      <c r="Z94">
        <v>1.6311401524129601</v>
      </c>
      <c r="AA94">
        <v>20.9063614701486</v>
      </c>
      <c r="AB94">
        <v>4.2911018287834501</v>
      </c>
      <c r="AC94">
        <v>3.7280616332783501</v>
      </c>
      <c r="AD94">
        <v>29.837219179529601</v>
      </c>
      <c r="AE94">
        <v>21.0689497749641</v>
      </c>
      <c r="AF94">
        <v>4450429.8076531496</v>
      </c>
      <c r="AG94">
        <v>9826643.2366455309</v>
      </c>
      <c r="AH94">
        <v>70969075.446381897</v>
      </c>
      <c r="AI94">
        <v>0</v>
      </c>
      <c r="AJ94">
        <v>47974342.322890401</v>
      </c>
      <c r="AK94">
        <v>33415134.216743398</v>
      </c>
      <c r="AL94">
        <v>48014147.619525701</v>
      </c>
      <c r="AM94">
        <f t="shared" si="3"/>
        <v>116.247191970641</v>
      </c>
      <c r="AN94" s="2">
        <f t="shared" si="4"/>
        <v>0.47187443413803454</v>
      </c>
      <c r="AO94">
        <f t="shared" si="5"/>
        <v>214649772.64984009</v>
      </c>
      <c r="AP94" s="2">
        <f>(Sheet4!$A$26-AO94)/Sheet4!$A$26</f>
        <v>0.54704197434805102</v>
      </c>
    </row>
    <row r="95" spans="1:42" x14ac:dyDescent="0.25">
      <c r="A95">
        <v>0.92</v>
      </c>
      <c r="B95">
        <v>117.524633640649</v>
      </c>
      <c r="C95">
        <v>244376.50687057001</v>
      </c>
      <c r="D95">
        <v>72.983999999999995</v>
      </c>
      <c r="E95">
        <v>47.067900810241603</v>
      </c>
      <c r="F95">
        <v>39.380879738334002</v>
      </c>
      <c r="G95">
        <v>14.025288227689</v>
      </c>
      <c r="H95">
        <v>31.936199999999101</v>
      </c>
      <c r="I95">
        <v>62.606000000001202</v>
      </c>
      <c r="J95">
        <v>35.274700301119204</v>
      </c>
      <c r="K95">
        <v>41144.266223409402</v>
      </c>
      <c r="L95">
        <v>52469.525212406101</v>
      </c>
      <c r="M95">
        <v>37460.006937535203</v>
      </c>
      <c r="N95">
        <v>775.524457918184</v>
      </c>
      <c r="O95">
        <v>24637.9208759475</v>
      </c>
      <c r="P95">
        <v>51727.003203152301</v>
      </c>
      <c r="Q95">
        <v>36162.259960201598</v>
      </c>
      <c r="R95">
        <v>28.753333559581598</v>
      </c>
      <c r="S95">
        <v>11.963643551284401</v>
      </c>
      <c r="T95">
        <v>18.0690522898756</v>
      </c>
      <c r="U95">
        <v>6.6289043117673998</v>
      </c>
      <c r="V95">
        <v>12.4305926682765</v>
      </c>
      <c r="W95">
        <v>24.7565989332168</v>
      </c>
      <c r="X95">
        <v>14.922508326646501</v>
      </c>
      <c r="Y95">
        <v>75.496252742207801</v>
      </c>
      <c r="Z95">
        <v>1.6311401524129601</v>
      </c>
      <c r="AA95">
        <v>22.943081536072</v>
      </c>
      <c r="AB95">
        <v>4.2911018287834501</v>
      </c>
      <c r="AC95">
        <v>3.7280616332781999</v>
      </c>
      <c r="AD95">
        <v>29.837219179531299</v>
      </c>
      <c r="AE95">
        <v>21.0689497749641</v>
      </c>
      <c r="AF95">
        <v>4450429.8076531496</v>
      </c>
      <c r="AG95">
        <v>9826643.2366455309</v>
      </c>
      <c r="AH95">
        <v>76228986.900883704</v>
      </c>
      <c r="AI95">
        <v>0</v>
      </c>
      <c r="AJ95">
        <v>47974342.322888203</v>
      </c>
      <c r="AK95">
        <v>33415134.216743998</v>
      </c>
      <c r="AL95">
        <v>48014147.619525701</v>
      </c>
      <c r="AM95">
        <f t="shared" si="3"/>
        <v>117.524633640649</v>
      </c>
      <c r="AN95" s="2">
        <f t="shared" si="4"/>
        <v>0.45893291699129451</v>
      </c>
      <c r="AO95">
        <f t="shared" si="5"/>
        <v>219909684.10434029</v>
      </c>
      <c r="AP95" s="2">
        <f>(Sheet4!$A$26-AO95)/Sheet4!$A$26</f>
        <v>0.53594240933047654</v>
      </c>
    </row>
    <row r="96" spans="1:42" x14ac:dyDescent="0.25">
      <c r="A96">
        <v>0.93</v>
      </c>
      <c r="B96">
        <v>118.80207531065599</v>
      </c>
      <c r="C96">
        <v>250000</v>
      </c>
      <c r="D96">
        <v>72.983999999999995</v>
      </c>
      <c r="E96">
        <v>37.176124684658497</v>
      </c>
      <c r="F96">
        <v>36.379773599807599</v>
      </c>
      <c r="G96">
        <v>31.0261872350885</v>
      </c>
      <c r="H96">
        <v>31.936199999999999</v>
      </c>
      <c r="I96">
        <v>62.606000000001004</v>
      </c>
      <c r="J96">
        <v>32.396750550741203</v>
      </c>
      <c r="K96">
        <v>41144.2662234038</v>
      </c>
      <c r="L96">
        <v>43095.314361166202</v>
      </c>
      <c r="M96">
        <v>34149.950931815198</v>
      </c>
      <c r="N96">
        <v>24837.841546537598</v>
      </c>
      <c r="O96">
        <v>24637.920875948901</v>
      </c>
      <c r="P96">
        <v>51727.003203151602</v>
      </c>
      <c r="Q96">
        <v>30407.702857976401</v>
      </c>
      <c r="R96">
        <v>28.753333559581598</v>
      </c>
      <c r="S96">
        <v>10.2739286683902</v>
      </c>
      <c r="T96">
        <v>15.9559486293577</v>
      </c>
      <c r="U96">
        <v>14.523503463495899</v>
      </c>
      <c r="V96">
        <v>12.430592668276899</v>
      </c>
      <c r="W96">
        <v>24.7565991580218</v>
      </c>
      <c r="X96">
        <v>12.108169163531601</v>
      </c>
      <c r="Y96">
        <v>75.496252742207801</v>
      </c>
      <c r="Z96">
        <v>2.16057598584616</v>
      </c>
      <c r="AA96">
        <v>19.5833750367051</v>
      </c>
      <c r="AB96">
        <v>7.33933927670288</v>
      </c>
      <c r="AC96">
        <v>3.7280616332783501</v>
      </c>
      <c r="AD96">
        <v>29.837219179531001</v>
      </c>
      <c r="AE96">
        <v>17.455016169390699</v>
      </c>
      <c r="AF96">
        <v>4450429.8076531496</v>
      </c>
      <c r="AG96">
        <v>4756724.6383170504</v>
      </c>
      <c r="AH96">
        <v>67552409.792692795</v>
      </c>
      <c r="AI96">
        <v>27653029.0895794</v>
      </c>
      <c r="AJ96">
        <v>47974342.322890498</v>
      </c>
      <c r="AK96">
        <v>33415134.216743901</v>
      </c>
      <c r="AL96">
        <v>38640111.666283503</v>
      </c>
      <c r="AM96">
        <f t="shared" si="3"/>
        <v>118.80207531065599</v>
      </c>
      <c r="AN96" s="2">
        <f t="shared" si="4"/>
        <v>0.44778113359855604</v>
      </c>
      <c r="AO96">
        <f t="shared" si="5"/>
        <v>224442181.53416026</v>
      </c>
      <c r="AP96" s="2">
        <f>(Sheet4!$A$26-AO96)/Sheet4!$A$26</f>
        <v>0.52637784719868752</v>
      </c>
    </row>
    <row r="97" spans="1:42" x14ac:dyDescent="0.25">
      <c r="A97">
        <v>0.94</v>
      </c>
      <c r="B97">
        <v>120.079516980663</v>
      </c>
      <c r="C97">
        <v>250000</v>
      </c>
      <c r="D97">
        <v>72.983999999999995</v>
      </c>
      <c r="E97">
        <v>34.479627262488201</v>
      </c>
      <c r="F97">
        <v>34.5795870275685</v>
      </c>
      <c r="G97">
        <v>31.0261872350885</v>
      </c>
      <c r="H97">
        <v>31.9361999999999</v>
      </c>
      <c r="I97">
        <v>62.606000000001004</v>
      </c>
      <c r="J97">
        <v>35.274700301119204</v>
      </c>
      <c r="K97">
        <v>41144.266223407103</v>
      </c>
      <c r="L97">
        <v>40539.905193557403</v>
      </c>
      <c r="M97">
        <v>30950.8029971949</v>
      </c>
      <c r="N97">
        <v>24837.841546537598</v>
      </c>
      <c r="O97">
        <v>24637.920875948901</v>
      </c>
      <c r="P97">
        <v>51727.003203152199</v>
      </c>
      <c r="Q97">
        <v>36162.259960201598</v>
      </c>
      <c r="R97">
        <v>28.753333559581598</v>
      </c>
      <c r="S97">
        <v>10.009985548102801</v>
      </c>
      <c r="T97">
        <v>14.6829944813424</v>
      </c>
      <c r="U97">
        <v>14.523503463495899</v>
      </c>
      <c r="V97">
        <v>12.430592668276899</v>
      </c>
      <c r="W97">
        <v>24.756598933216701</v>
      </c>
      <c r="X97">
        <v>14.922508326646501</v>
      </c>
      <c r="Y97">
        <v>75.4962527422081</v>
      </c>
      <c r="Z97">
        <v>2.3066672091119802</v>
      </c>
      <c r="AA97">
        <v>17.568085257652299</v>
      </c>
      <c r="AB97">
        <v>7.3393392767028898</v>
      </c>
      <c r="AC97">
        <v>3.7280616332783501</v>
      </c>
      <c r="AD97">
        <v>29.837219179530699</v>
      </c>
      <c r="AE97">
        <v>21.0689497749641</v>
      </c>
      <c r="AF97">
        <v>4450429.8076531496</v>
      </c>
      <c r="AG97">
        <v>5088128.4166083997</v>
      </c>
      <c r="AH97">
        <v>63505226.428961098</v>
      </c>
      <c r="AI97">
        <v>27653029.0895794</v>
      </c>
      <c r="AJ97">
        <v>47974342.322890401</v>
      </c>
      <c r="AK97">
        <v>33415134.216743901</v>
      </c>
      <c r="AL97">
        <v>48014147.619525701</v>
      </c>
      <c r="AM97">
        <f t="shared" si="3"/>
        <v>120.079516980663</v>
      </c>
      <c r="AN97" s="2">
        <f t="shared" si="4"/>
        <v>0.4338595262791195</v>
      </c>
      <c r="AO97">
        <f t="shared" si="5"/>
        <v>230100437.90196207</v>
      </c>
      <c r="AP97" s="2">
        <f>(Sheet4!$A$26-AO97)/Sheet4!$A$26</f>
        <v>0.51443768718196559</v>
      </c>
    </row>
    <row r="98" spans="1:42" x14ac:dyDescent="0.25">
      <c r="A98">
        <v>0.95</v>
      </c>
      <c r="B98">
        <v>121.35695865066999</v>
      </c>
      <c r="C98">
        <v>250000</v>
      </c>
      <c r="D98">
        <v>72.983999999999995</v>
      </c>
      <c r="E98">
        <v>32.140872668990603</v>
      </c>
      <c r="F98">
        <v>39.423928377575898</v>
      </c>
      <c r="G98">
        <v>31.0261872350885</v>
      </c>
      <c r="H98">
        <v>31.936199999999999</v>
      </c>
      <c r="I98">
        <v>62.606000000187699</v>
      </c>
      <c r="J98">
        <v>34.659385188750001</v>
      </c>
      <c r="K98">
        <v>41144.2662234038</v>
      </c>
      <c r="L98">
        <v>34973.291074599903</v>
      </c>
      <c r="M98">
        <v>37472.217244917301</v>
      </c>
      <c r="N98">
        <v>24837.841546537598</v>
      </c>
      <c r="O98">
        <v>24637.920875948901</v>
      </c>
      <c r="P98">
        <v>51726.999695974198</v>
      </c>
      <c r="Q98">
        <v>35207.463338617803</v>
      </c>
      <c r="R98">
        <v>28.753333559581598</v>
      </c>
      <c r="S98">
        <v>8.5790705253899802</v>
      </c>
      <c r="T98">
        <v>18.098790761327201</v>
      </c>
      <c r="U98">
        <v>14.523503463495899</v>
      </c>
      <c r="V98">
        <v>12.430592668276899</v>
      </c>
      <c r="W98">
        <v>24.756601090581398</v>
      </c>
      <c r="X98">
        <v>14.215066582016901</v>
      </c>
      <c r="Y98">
        <v>75.496252742207702</v>
      </c>
      <c r="Z98">
        <v>2.4333765902051998</v>
      </c>
      <c r="AA98">
        <v>22.991274031230098</v>
      </c>
      <c r="AB98">
        <v>7.3393392767028898</v>
      </c>
      <c r="AC98">
        <v>3.7280616332783501</v>
      </c>
      <c r="AD98">
        <v>29.837219179782501</v>
      </c>
      <c r="AE98">
        <v>20.351144504086999</v>
      </c>
      <c r="AF98">
        <v>4450429.8076531496</v>
      </c>
      <c r="AG98">
        <v>5756147.2614757298</v>
      </c>
      <c r="AH98">
        <v>76353445.957159698</v>
      </c>
      <c r="AI98">
        <v>27653029.0895795</v>
      </c>
      <c r="AJ98">
        <v>47974342.322890498</v>
      </c>
      <c r="AK98">
        <v>33415134.2168427</v>
      </c>
      <c r="AL98">
        <v>46009947.933563702</v>
      </c>
      <c r="AM98">
        <f t="shared" si="3"/>
        <v>121.35695865066999</v>
      </c>
      <c r="AN98" s="2">
        <f t="shared" si="4"/>
        <v>0.40553523843642098</v>
      </c>
      <c r="AO98">
        <f t="shared" si="5"/>
        <v>241612476.58916497</v>
      </c>
      <c r="AP98" s="2">
        <f>(Sheet4!$A$26-AO98)/Sheet4!$A$26</f>
        <v>0.49014476457314132</v>
      </c>
    </row>
    <row r="99" spans="1:42" x14ac:dyDescent="0.25">
      <c r="A99">
        <v>0.96</v>
      </c>
      <c r="B99">
        <v>122.634400320677</v>
      </c>
      <c r="C99">
        <v>250000</v>
      </c>
      <c r="D99">
        <v>72.983999999999995</v>
      </c>
      <c r="E99">
        <v>37.581099721400399</v>
      </c>
      <c r="F99">
        <v>40.404155632511703</v>
      </c>
      <c r="G99">
        <v>14.025288227689</v>
      </c>
      <c r="H99">
        <v>44.474871606180301</v>
      </c>
      <c r="I99">
        <v>62.605999999999902</v>
      </c>
      <c r="J99">
        <v>35.274700301119204</v>
      </c>
      <c r="K99">
        <v>41144.266223405299</v>
      </c>
      <c r="L99">
        <v>43479.099976177196</v>
      </c>
      <c r="M99">
        <v>37750.248706486898</v>
      </c>
      <c r="N99">
        <v>775.52445791818502</v>
      </c>
      <c r="O99">
        <v>38961.597472658897</v>
      </c>
      <c r="P99">
        <v>51727.003203151602</v>
      </c>
      <c r="Q99">
        <v>36162.259960201598</v>
      </c>
      <c r="R99">
        <v>28.753333559581598</v>
      </c>
      <c r="S99">
        <v>10.3135176840584</v>
      </c>
      <c r="T99">
        <v>18.495077836574101</v>
      </c>
      <c r="U99">
        <v>6.6289043117673998</v>
      </c>
      <c r="V99">
        <v>18.764459668832799</v>
      </c>
      <c r="W99">
        <v>24.7565989332162</v>
      </c>
      <c r="X99">
        <v>14.922508326646501</v>
      </c>
      <c r="Y99">
        <v>75.496252742207204</v>
      </c>
      <c r="Z99">
        <v>2.1386351903448002</v>
      </c>
      <c r="AA99">
        <v>24.088628049132801</v>
      </c>
      <c r="AB99">
        <v>4.2911018287834501</v>
      </c>
      <c r="AC99">
        <v>6.50820244558287</v>
      </c>
      <c r="AD99">
        <v>29.837219179529502</v>
      </c>
      <c r="AE99">
        <v>21.0689497749641</v>
      </c>
      <c r="AF99">
        <v>4450429.8076531496</v>
      </c>
      <c r="AG99">
        <v>4908419.5465342598</v>
      </c>
      <c r="AH99">
        <v>79187406.826393306</v>
      </c>
      <c r="AI99">
        <v>0</v>
      </c>
      <c r="AJ99">
        <v>114433202.83465099</v>
      </c>
      <c r="AK99">
        <v>33415134.216743302</v>
      </c>
      <c r="AL99">
        <v>48014147.619525596</v>
      </c>
      <c r="AM99">
        <f t="shared" si="3"/>
        <v>122.634400320677</v>
      </c>
      <c r="AN99" s="2">
        <f t="shared" si="4"/>
        <v>0.30023905758653613</v>
      </c>
      <c r="AO99">
        <f t="shared" si="5"/>
        <v>284408740.85150063</v>
      </c>
      <c r="AP99" s="2">
        <f>(Sheet4!$A$26-AO99)/Sheet4!$A$26</f>
        <v>0.39983527518379364</v>
      </c>
    </row>
    <row r="100" spans="1:42" x14ac:dyDescent="0.25">
      <c r="A100">
        <v>0.97</v>
      </c>
      <c r="B100">
        <v>123.911841990684</v>
      </c>
      <c r="C100">
        <v>250000</v>
      </c>
      <c r="D100">
        <v>72.983999999999995</v>
      </c>
      <c r="E100">
        <v>34.276237594725998</v>
      </c>
      <c r="F100">
        <v>40.404153566348903</v>
      </c>
      <c r="G100">
        <v>14.025288227689</v>
      </c>
      <c r="H100">
        <v>47.6440686365627</v>
      </c>
      <c r="I100">
        <v>62.606000000475298</v>
      </c>
      <c r="J100">
        <v>35.274700301119204</v>
      </c>
      <c r="K100">
        <v>41144.266223406397</v>
      </c>
      <c r="L100">
        <v>40347.157439629198</v>
      </c>
      <c r="M100">
        <v>37750.248120441</v>
      </c>
      <c r="N100">
        <v>775.52445791818604</v>
      </c>
      <c r="O100">
        <v>42093.544123716601</v>
      </c>
      <c r="P100">
        <v>51726.999674686798</v>
      </c>
      <c r="Q100">
        <v>36162.259960201598</v>
      </c>
      <c r="R100">
        <v>28.753333559581598</v>
      </c>
      <c r="S100">
        <v>9.9900408419273798</v>
      </c>
      <c r="T100">
        <v>18.495077272178801</v>
      </c>
      <c r="U100">
        <v>6.6289043117673998</v>
      </c>
      <c r="V100">
        <v>20.365368690099299</v>
      </c>
      <c r="W100">
        <v>24.756608988483201</v>
      </c>
      <c r="X100">
        <v>14.922508326646501</v>
      </c>
      <c r="Y100">
        <v>75.4962527422081</v>
      </c>
      <c r="Z100">
        <v>2.3176864836414999</v>
      </c>
      <c r="AA100">
        <v>24.088625736085401</v>
      </c>
      <c r="AB100">
        <v>4.2911018287834501</v>
      </c>
      <c r="AC100">
        <v>7.4421028521705601</v>
      </c>
      <c r="AD100">
        <v>29.837219180169999</v>
      </c>
      <c r="AE100">
        <v>21.0689497749641</v>
      </c>
      <c r="AF100">
        <v>4450429.8076531496</v>
      </c>
      <c r="AG100">
        <v>5146222.6396167502</v>
      </c>
      <c r="AH100">
        <v>79187400.852855504</v>
      </c>
      <c r="AI100">
        <v>0</v>
      </c>
      <c r="AJ100">
        <v>134515933.44193199</v>
      </c>
      <c r="AK100">
        <v>33415134.2169948</v>
      </c>
      <c r="AL100">
        <v>48014147.619525701</v>
      </c>
      <c r="AM100">
        <f t="shared" si="3"/>
        <v>123.911841990684</v>
      </c>
      <c r="AN100" s="2">
        <f t="shared" si="4"/>
        <v>0.25024231138926301</v>
      </c>
      <c r="AO100">
        <f t="shared" si="5"/>
        <v>304729268.57857788</v>
      </c>
      <c r="AP100" s="2">
        <f>(Sheet4!$A$26-AO100)/Sheet4!$A$26</f>
        <v>0.35695451176235865</v>
      </c>
    </row>
    <row r="101" spans="1:42" x14ac:dyDescent="0.25">
      <c r="A101">
        <v>0.98</v>
      </c>
      <c r="B101">
        <v>125.189283660691</v>
      </c>
      <c r="C101">
        <v>250000</v>
      </c>
      <c r="D101">
        <v>72.983999999999995</v>
      </c>
      <c r="E101">
        <v>29.656987978034199</v>
      </c>
      <c r="F101">
        <v>40.404155632511703</v>
      </c>
      <c r="G101">
        <v>14.025288227689</v>
      </c>
      <c r="H101">
        <v>56.490141223927402</v>
      </c>
      <c r="I101">
        <v>62.606000000000002</v>
      </c>
      <c r="J101">
        <v>35.274700301119204</v>
      </c>
      <c r="K101">
        <v>41144.266223407103</v>
      </c>
      <c r="L101">
        <v>28753.0731789944</v>
      </c>
      <c r="M101">
        <v>37750.248706487</v>
      </c>
      <c r="N101">
        <v>775.52445791818502</v>
      </c>
      <c r="O101">
        <v>53687.624270736102</v>
      </c>
      <c r="P101">
        <v>51727.003202255401</v>
      </c>
      <c r="Q101">
        <v>36162.259960201598</v>
      </c>
      <c r="R101">
        <v>28.753333559581598</v>
      </c>
      <c r="S101">
        <v>6.79892874463917</v>
      </c>
      <c r="T101">
        <v>18.4950778365742</v>
      </c>
      <c r="U101">
        <v>6.6289043117673998</v>
      </c>
      <c r="V101">
        <v>24.833931948266098</v>
      </c>
      <c r="W101">
        <v>24.756598933216299</v>
      </c>
      <c r="X101">
        <v>14.922508326646501</v>
      </c>
      <c r="Y101">
        <v>75.496252742207702</v>
      </c>
      <c r="Z101">
        <v>2.0187157013196702</v>
      </c>
      <c r="AA101">
        <v>24.088628049132801</v>
      </c>
      <c r="AB101">
        <v>4.2911018287834501</v>
      </c>
      <c r="AC101">
        <v>10.0488675016525</v>
      </c>
      <c r="AD101">
        <v>29.837219179529601</v>
      </c>
      <c r="AE101">
        <v>21.0689497749641</v>
      </c>
      <c r="AF101">
        <v>4450429.8076531496</v>
      </c>
      <c r="AG101">
        <v>6465619.63906065</v>
      </c>
      <c r="AH101">
        <v>79187406.826393306</v>
      </c>
      <c r="AI101">
        <v>0</v>
      </c>
      <c r="AJ101">
        <v>190572180.81354699</v>
      </c>
      <c r="AK101">
        <v>33415134.216743398</v>
      </c>
      <c r="AL101">
        <v>48014147.619525701</v>
      </c>
      <c r="AM101">
        <f t="shared" si="3"/>
        <v>125.189283660691</v>
      </c>
      <c r="AN101" s="2">
        <f t="shared" si="4"/>
        <v>0.1090749230862863</v>
      </c>
      <c r="AO101">
        <f t="shared" si="5"/>
        <v>362104918.92292321</v>
      </c>
      <c r="AP101" s="2">
        <f>(Sheet4!$A$26-AO101)/Sheet4!$A$26</f>
        <v>0.23587932505406942</v>
      </c>
    </row>
    <row r="102" spans="1:42" x14ac:dyDescent="0.25">
      <c r="A102">
        <v>0.99</v>
      </c>
      <c r="B102">
        <v>126.466725330698</v>
      </c>
      <c r="C102">
        <v>245780.49540461099</v>
      </c>
      <c r="D102">
        <v>72.984095042470898</v>
      </c>
      <c r="E102" s="1">
        <v>-2.5706074314236298E-13</v>
      </c>
      <c r="F102">
        <v>40.404155632511603</v>
      </c>
      <c r="G102">
        <v>31.0261872350885</v>
      </c>
      <c r="H102">
        <v>56.849869772287597</v>
      </c>
      <c r="I102">
        <v>62.606000000892401</v>
      </c>
      <c r="J102">
        <v>35.274700301119204</v>
      </c>
      <c r="K102">
        <v>41144.285799904203</v>
      </c>
      <c r="L102" s="1">
        <v>1.3496901374310199E-9</v>
      </c>
      <c r="M102">
        <v>37750.248706487</v>
      </c>
      <c r="N102">
        <v>24837.8415465377</v>
      </c>
      <c r="O102">
        <v>54158.856187912199</v>
      </c>
      <c r="P102">
        <v>51727.003203567598</v>
      </c>
      <c r="Q102">
        <v>36162.259960201598</v>
      </c>
      <c r="R102">
        <v>28.753376880390899</v>
      </c>
      <c r="S102">
        <v>0</v>
      </c>
      <c r="T102">
        <v>18.495077836574101</v>
      </c>
      <c r="U102">
        <v>14.523503463495899</v>
      </c>
      <c r="V102">
        <v>25.015647591930701</v>
      </c>
      <c r="W102">
        <v>24.756611231659999</v>
      </c>
      <c r="X102">
        <v>14.922508326646501</v>
      </c>
      <c r="Y102">
        <v>75.496582368535499</v>
      </c>
      <c r="Z102">
        <v>0</v>
      </c>
      <c r="AA102">
        <v>24.088628049132801</v>
      </c>
      <c r="AB102">
        <v>7.3393392767028898</v>
      </c>
      <c r="AC102">
        <v>10.1548724721084</v>
      </c>
      <c r="AD102">
        <v>29.837243986565099</v>
      </c>
      <c r="AE102">
        <v>21.0689497749641</v>
      </c>
      <c r="AF102">
        <v>4450412.3372763405</v>
      </c>
      <c r="AG102">
        <v>0</v>
      </c>
      <c r="AH102">
        <v>79187406.826393202</v>
      </c>
      <c r="AI102">
        <v>27653029.0895795</v>
      </c>
      <c r="AJ102">
        <v>192851727.16525999</v>
      </c>
      <c r="AK102">
        <v>33415134.2172154</v>
      </c>
      <c r="AL102">
        <v>48014147.619525701</v>
      </c>
      <c r="AM102">
        <f t="shared" si="3"/>
        <v>126.466725330698</v>
      </c>
      <c r="AN102" s="2">
        <f t="shared" si="4"/>
        <v>5.1336729689615022E-2</v>
      </c>
      <c r="AO102">
        <f t="shared" si="5"/>
        <v>385571857.2552501</v>
      </c>
      <c r="AP102" s="2">
        <f>(Sheet4!$A$26-AO102)/Sheet4!$A$26</f>
        <v>0.18635894623472224</v>
      </c>
    </row>
    <row r="103" spans="1:42" x14ac:dyDescent="0.25">
      <c r="A103" t="s">
        <v>38</v>
      </c>
      <c r="B103">
        <v>127.744167000705</v>
      </c>
      <c r="C103">
        <v>250000</v>
      </c>
      <c r="D103">
        <v>72.984095043383107</v>
      </c>
      <c r="E103">
        <v>0</v>
      </c>
      <c r="F103">
        <v>56</v>
      </c>
      <c r="G103">
        <v>31.0261872350885</v>
      </c>
      <c r="H103">
        <v>51.1310702744941</v>
      </c>
      <c r="I103">
        <v>62.606000000000002</v>
      </c>
      <c r="J103">
        <v>35.274700301119204</v>
      </c>
      <c r="K103">
        <v>41144.285800093603</v>
      </c>
      <c r="L103">
        <v>0</v>
      </c>
      <c r="M103">
        <v>49475.076976820703</v>
      </c>
      <c r="N103">
        <v>24837.8415465377</v>
      </c>
      <c r="O103">
        <v>46653.532513194499</v>
      </c>
      <c r="P103">
        <v>51727.003203151602</v>
      </c>
      <c r="Q103">
        <v>36162.259960201598</v>
      </c>
      <c r="R103">
        <v>28.753376880605099</v>
      </c>
      <c r="S103">
        <v>0</v>
      </c>
      <c r="T103">
        <v>22.661363776773001</v>
      </c>
      <c r="U103">
        <v>14.523503463495899</v>
      </c>
      <c r="V103">
        <v>22.126815619968401</v>
      </c>
      <c r="W103">
        <v>24.756598933216299</v>
      </c>
      <c r="X103">
        <v>14.922508326646501</v>
      </c>
      <c r="Y103">
        <v>75.496582370845701</v>
      </c>
      <c r="Z103">
        <v>0</v>
      </c>
      <c r="AA103">
        <v>41.551661332159398</v>
      </c>
      <c r="AB103">
        <v>7.3393392767028898</v>
      </c>
      <c r="AC103">
        <v>8.4696540634763302</v>
      </c>
      <c r="AD103">
        <v>29.837219179529601</v>
      </c>
      <c r="AE103">
        <v>21.0689497749641</v>
      </c>
      <c r="AF103">
        <v>4450412.3365496397</v>
      </c>
      <c r="AG103">
        <v>0</v>
      </c>
      <c r="AH103">
        <v>136291735.97745499</v>
      </c>
      <c r="AI103">
        <v>27653029.0895795</v>
      </c>
      <c r="AJ103">
        <v>156612544.618321</v>
      </c>
      <c r="AK103">
        <v>33415134.216743398</v>
      </c>
      <c r="AL103">
        <v>48014147.619525701</v>
      </c>
      <c r="AM103">
        <f>B103</f>
        <v>127.744167000705</v>
      </c>
      <c r="AN103" s="2">
        <f>(MAX($AO:$AO)-AO103)/MAX($AO:$AO)</f>
        <v>0</v>
      </c>
      <c r="AO103">
        <f>SUM(AF103:AL103)</f>
        <v>406437003.8581742</v>
      </c>
      <c r="AP103" s="2">
        <f>(Sheet4!$A$26-AO103)/Sheet4!$A$26</f>
        <v>0.14232891772117462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2018-05-23T16:41:00Z</dcterms:modified>
</cp:coreProperties>
</file>