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mop\"/>
    </mc:Choice>
  </mc:AlternateContent>
  <bookViews>
    <workbookView xWindow="0" yWindow="0" windowWidth="28800" windowHeight="14100" tabRatio="773" activeTab="4"/>
  </bookViews>
  <sheets>
    <sheet name="Results" sheetId="6" r:id="rId1"/>
    <sheet name="4 changes2" sheetId="10" r:id="rId2"/>
    <sheet name="5 changes2" sheetId="11" r:id="rId3"/>
    <sheet name="2 changes2" sheetId="7" r:id="rId4"/>
    <sheet name="1 change2" sheetId="8" r:id="rId5"/>
    <sheet name="3 changes2" sheetId="9" r:id="rId6"/>
    <sheet name="1 change" sheetId="1" r:id="rId7"/>
    <sheet name="2 changes" sheetId="2" r:id="rId8"/>
    <sheet name="3 changes" sheetId="3" r:id="rId9"/>
    <sheet name="4 changes" sheetId="4" r:id="rId10"/>
    <sheet name="5 changes" sheetId="5" r:id="rId11"/>
  </sheets>
  <externalReferences>
    <externalReference r:id="rId12"/>
  </externalReferences>
  <definedNames>
    <definedName name="res_under_cap1_changes_10000_gas" localSheetId="6">'1 change'!$A$1:$AL$100</definedName>
    <definedName name="res_under_cap1_changes_10000_gas" localSheetId="4">'1 change2'!$A$1:$AL$94</definedName>
    <definedName name="res_under_cap2_changes_10000_gas" localSheetId="7">'2 changes'!$A$1:$AL$100</definedName>
    <definedName name="res_under_cap2_changes_10000_gas" localSheetId="3">'2 changes2'!$A$1:$AL$99</definedName>
    <definedName name="res_under_cap3_changes_10000_gas" localSheetId="8">'3 changes'!$A$1:$AL$100</definedName>
    <definedName name="res_under_cap3_changes_10000_gas" localSheetId="5">'3 changes2'!$A$1:$AL$99</definedName>
    <definedName name="res_under_cap4_changes_10000_gas" localSheetId="9">'4 changes'!$A$1:$AL$99</definedName>
    <definedName name="res_under_cap4_changes_10000_gas" localSheetId="1">'4 changes2'!$A$1:$AL$99</definedName>
    <definedName name="res_under_cap5_changes_10000_gas" localSheetId="10">'5 changes'!$A$1:$AL$99</definedName>
    <definedName name="res_under_cap5_changes_10000_gas" localSheetId="2">'5 changes2'!$A$1:$AL$99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99" i="7" l="1"/>
  <c r="AP98" i="7"/>
  <c r="AP97" i="7"/>
  <c r="AP96" i="7"/>
  <c r="AP95" i="7"/>
  <c r="AP94" i="7"/>
  <c r="AP93" i="7"/>
  <c r="AP92" i="7"/>
  <c r="AP91" i="7"/>
  <c r="AP90" i="7"/>
  <c r="AP89" i="7"/>
  <c r="AP88" i="7"/>
  <c r="AP87" i="7"/>
  <c r="AP86" i="7"/>
  <c r="AP85" i="7"/>
  <c r="AP84" i="7"/>
  <c r="AP83" i="7"/>
  <c r="AP82" i="7"/>
  <c r="AP81" i="7"/>
  <c r="AP80" i="7"/>
  <c r="AP79" i="7"/>
  <c r="AP78" i="7"/>
  <c r="AP77" i="7"/>
  <c r="AP76" i="7"/>
  <c r="AP75" i="7"/>
  <c r="AP74" i="7"/>
  <c r="AP73" i="7"/>
  <c r="AP72" i="7"/>
  <c r="AP71" i="7"/>
  <c r="AP70" i="7"/>
  <c r="AP69" i="7"/>
  <c r="AP68" i="7"/>
  <c r="AP67" i="7"/>
  <c r="AP66" i="7"/>
  <c r="AP65" i="7"/>
  <c r="AP64" i="7"/>
  <c r="AP63" i="7"/>
  <c r="AP62" i="7"/>
  <c r="AP61" i="7"/>
  <c r="AP60" i="7"/>
  <c r="AP59" i="7"/>
  <c r="AP58" i="7"/>
  <c r="AP57" i="7"/>
  <c r="AP56" i="7"/>
  <c r="AP55" i="7"/>
  <c r="AP54" i="7"/>
  <c r="AP53" i="7"/>
  <c r="AP52" i="7"/>
  <c r="AP51" i="7"/>
  <c r="AP50" i="7"/>
  <c r="AP49" i="7"/>
  <c r="AP48" i="7"/>
  <c r="AP47" i="7"/>
  <c r="AP46" i="7"/>
  <c r="AP45" i="7"/>
  <c r="AP44" i="7"/>
  <c r="AP43" i="7"/>
  <c r="AP42" i="7"/>
  <c r="AP41" i="7"/>
  <c r="AP40" i="7"/>
  <c r="AP39" i="7"/>
  <c r="AP38" i="7"/>
  <c r="AP37" i="7"/>
  <c r="AP36" i="7"/>
  <c r="AP35" i="7"/>
  <c r="AP34" i="7"/>
  <c r="AP33" i="7"/>
  <c r="AP32" i="7"/>
  <c r="AP31" i="7"/>
  <c r="AP30" i="7"/>
  <c r="AP29" i="7"/>
  <c r="AP28" i="7"/>
  <c r="AP27" i="7"/>
  <c r="AP26" i="7"/>
  <c r="AP25" i="7"/>
  <c r="AP24" i="7"/>
  <c r="AP23" i="7"/>
  <c r="AP22" i="7"/>
  <c r="AP21" i="7"/>
  <c r="AP20" i="7"/>
  <c r="AP19" i="7"/>
  <c r="AP18" i="7"/>
  <c r="AP17" i="7"/>
  <c r="AP16" i="7"/>
  <c r="AP15" i="7"/>
  <c r="AP14" i="7"/>
  <c r="AP13" i="7"/>
  <c r="AP12" i="7"/>
  <c r="AP11" i="7"/>
  <c r="AP10" i="7"/>
  <c r="AP9" i="7"/>
  <c r="AP8" i="7"/>
  <c r="AP7" i="7"/>
  <c r="AP6" i="7"/>
  <c r="AP5" i="7"/>
  <c r="AP4" i="7"/>
  <c r="AP3" i="7"/>
  <c r="AP2" i="7"/>
  <c r="AP1" i="7"/>
  <c r="AQ2" i="7"/>
  <c r="AQ3" i="7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6" i="7"/>
  <c r="AQ67" i="7"/>
  <c r="AQ68" i="7"/>
  <c r="AQ69" i="7"/>
  <c r="AQ70" i="7"/>
  <c r="AQ71" i="7"/>
  <c r="AQ72" i="7"/>
  <c r="AQ73" i="7"/>
  <c r="AQ74" i="7"/>
  <c r="AQ75" i="7"/>
  <c r="AQ76" i="7"/>
  <c r="AQ77" i="7"/>
  <c r="AQ78" i="7"/>
  <c r="AQ79" i="7"/>
  <c r="AQ80" i="7"/>
  <c r="AQ81" i="7"/>
  <c r="AQ82" i="7"/>
  <c r="AQ83" i="7"/>
  <c r="AQ84" i="7"/>
  <c r="AQ85" i="7"/>
  <c r="AQ86" i="7"/>
  <c r="AQ87" i="7"/>
  <c r="AQ88" i="7"/>
  <c r="AQ89" i="7"/>
  <c r="AQ90" i="7"/>
  <c r="AQ91" i="7"/>
  <c r="AQ92" i="7"/>
  <c r="AQ93" i="7"/>
  <c r="AQ94" i="7"/>
  <c r="AQ95" i="7"/>
  <c r="AQ96" i="7"/>
  <c r="AQ97" i="7"/>
  <c r="AQ98" i="7"/>
  <c r="AQ99" i="7"/>
  <c r="AQ1" i="7"/>
  <c r="J201" i="7"/>
  <c r="I201" i="7"/>
  <c r="H201" i="7"/>
  <c r="G201" i="7"/>
  <c r="F201" i="7"/>
  <c r="E201" i="7"/>
  <c r="D201" i="7"/>
  <c r="J200" i="7"/>
  <c r="I200" i="7"/>
  <c r="H200" i="7"/>
  <c r="G200" i="7"/>
  <c r="F200" i="7"/>
  <c r="E200" i="7"/>
  <c r="D200" i="7"/>
  <c r="J199" i="7"/>
  <c r="I199" i="7"/>
  <c r="H199" i="7"/>
  <c r="G199" i="7"/>
  <c r="F199" i="7"/>
  <c r="E199" i="7"/>
  <c r="D199" i="7"/>
  <c r="J198" i="7"/>
  <c r="I198" i="7"/>
  <c r="H198" i="7"/>
  <c r="G198" i="7"/>
  <c r="F198" i="7"/>
  <c r="E198" i="7"/>
  <c r="D198" i="7"/>
  <c r="J197" i="7"/>
  <c r="I197" i="7"/>
  <c r="H197" i="7"/>
  <c r="G197" i="7"/>
  <c r="F197" i="7"/>
  <c r="E197" i="7"/>
  <c r="D197" i="7"/>
  <c r="J196" i="7"/>
  <c r="I196" i="7"/>
  <c r="H196" i="7"/>
  <c r="G196" i="7"/>
  <c r="F196" i="7"/>
  <c r="E196" i="7"/>
  <c r="D196" i="7"/>
  <c r="J195" i="7"/>
  <c r="I195" i="7"/>
  <c r="H195" i="7"/>
  <c r="G195" i="7"/>
  <c r="F195" i="7"/>
  <c r="E195" i="7"/>
  <c r="D195" i="7"/>
  <c r="J194" i="7"/>
  <c r="I194" i="7"/>
  <c r="H194" i="7"/>
  <c r="G194" i="7"/>
  <c r="F194" i="7"/>
  <c r="E194" i="7"/>
  <c r="D194" i="7"/>
  <c r="J193" i="7"/>
  <c r="I193" i="7"/>
  <c r="H193" i="7"/>
  <c r="G193" i="7"/>
  <c r="F193" i="7"/>
  <c r="E193" i="7"/>
  <c r="D193" i="7"/>
  <c r="J192" i="7"/>
  <c r="I192" i="7"/>
  <c r="H192" i="7"/>
  <c r="G192" i="7"/>
  <c r="F192" i="7"/>
  <c r="E192" i="7"/>
  <c r="D192" i="7"/>
  <c r="J191" i="7"/>
  <c r="I191" i="7"/>
  <c r="H191" i="7"/>
  <c r="G191" i="7"/>
  <c r="F191" i="7"/>
  <c r="E191" i="7"/>
  <c r="D191" i="7"/>
  <c r="J190" i="7"/>
  <c r="I190" i="7"/>
  <c r="H190" i="7"/>
  <c r="G190" i="7"/>
  <c r="F190" i="7"/>
  <c r="E190" i="7"/>
  <c r="D190" i="7"/>
  <c r="J189" i="7"/>
  <c r="I189" i="7"/>
  <c r="H189" i="7"/>
  <c r="G189" i="7"/>
  <c r="F189" i="7"/>
  <c r="E189" i="7"/>
  <c r="D189" i="7"/>
  <c r="J188" i="7"/>
  <c r="I188" i="7"/>
  <c r="H188" i="7"/>
  <c r="G188" i="7"/>
  <c r="F188" i="7"/>
  <c r="E188" i="7"/>
  <c r="D188" i="7"/>
  <c r="J187" i="7"/>
  <c r="I187" i="7"/>
  <c r="H187" i="7"/>
  <c r="G187" i="7"/>
  <c r="F187" i="7"/>
  <c r="E187" i="7"/>
  <c r="D187" i="7"/>
  <c r="J186" i="7"/>
  <c r="I186" i="7"/>
  <c r="H186" i="7"/>
  <c r="G186" i="7"/>
  <c r="F186" i="7"/>
  <c r="E186" i="7"/>
  <c r="D186" i="7"/>
  <c r="J185" i="7"/>
  <c r="I185" i="7"/>
  <c r="H185" i="7"/>
  <c r="G185" i="7"/>
  <c r="F185" i="7"/>
  <c r="E185" i="7"/>
  <c r="D185" i="7"/>
  <c r="J184" i="7"/>
  <c r="I184" i="7"/>
  <c r="H184" i="7"/>
  <c r="G184" i="7"/>
  <c r="F184" i="7"/>
  <c r="E184" i="7"/>
  <c r="D184" i="7"/>
  <c r="J183" i="7"/>
  <c r="I183" i="7"/>
  <c r="H183" i="7"/>
  <c r="G183" i="7"/>
  <c r="F183" i="7"/>
  <c r="E183" i="7"/>
  <c r="D183" i="7"/>
  <c r="J182" i="7"/>
  <c r="I182" i="7"/>
  <c r="H182" i="7"/>
  <c r="G182" i="7"/>
  <c r="F182" i="7"/>
  <c r="E182" i="7"/>
  <c r="D182" i="7"/>
  <c r="J181" i="7"/>
  <c r="I181" i="7"/>
  <c r="H181" i="7"/>
  <c r="G181" i="7"/>
  <c r="F181" i="7"/>
  <c r="E181" i="7"/>
  <c r="D181" i="7"/>
  <c r="J180" i="7"/>
  <c r="I180" i="7"/>
  <c r="H180" i="7"/>
  <c r="G180" i="7"/>
  <c r="F180" i="7"/>
  <c r="E180" i="7"/>
  <c r="D180" i="7"/>
  <c r="J179" i="7"/>
  <c r="I179" i="7"/>
  <c r="H179" i="7"/>
  <c r="G179" i="7"/>
  <c r="F179" i="7"/>
  <c r="E179" i="7"/>
  <c r="D179" i="7"/>
  <c r="J178" i="7"/>
  <c r="I178" i="7"/>
  <c r="H178" i="7"/>
  <c r="G178" i="7"/>
  <c r="F178" i="7"/>
  <c r="E178" i="7"/>
  <c r="D178" i="7"/>
  <c r="J177" i="7"/>
  <c r="I177" i="7"/>
  <c r="H177" i="7"/>
  <c r="G177" i="7"/>
  <c r="F177" i="7"/>
  <c r="E177" i="7"/>
  <c r="D177" i="7"/>
  <c r="J176" i="7"/>
  <c r="I176" i="7"/>
  <c r="H176" i="7"/>
  <c r="G176" i="7"/>
  <c r="F176" i="7"/>
  <c r="E176" i="7"/>
  <c r="D176" i="7"/>
  <c r="J175" i="7"/>
  <c r="I175" i="7"/>
  <c r="H175" i="7"/>
  <c r="G175" i="7"/>
  <c r="F175" i="7"/>
  <c r="E175" i="7"/>
  <c r="D175" i="7"/>
  <c r="J174" i="7"/>
  <c r="I174" i="7"/>
  <c r="H174" i="7"/>
  <c r="G174" i="7"/>
  <c r="F174" i="7"/>
  <c r="E174" i="7"/>
  <c r="D174" i="7"/>
  <c r="J173" i="7"/>
  <c r="I173" i="7"/>
  <c r="H173" i="7"/>
  <c r="G173" i="7"/>
  <c r="F173" i="7"/>
  <c r="E173" i="7"/>
  <c r="D173" i="7"/>
  <c r="J172" i="7"/>
  <c r="I172" i="7"/>
  <c r="H172" i="7"/>
  <c r="G172" i="7"/>
  <c r="F172" i="7"/>
  <c r="E172" i="7"/>
  <c r="D172" i="7"/>
  <c r="J171" i="7"/>
  <c r="I171" i="7"/>
  <c r="H171" i="7"/>
  <c r="G171" i="7"/>
  <c r="F171" i="7"/>
  <c r="E171" i="7"/>
  <c r="D171" i="7"/>
  <c r="J170" i="7"/>
  <c r="I170" i="7"/>
  <c r="H170" i="7"/>
  <c r="G170" i="7"/>
  <c r="F170" i="7"/>
  <c r="E170" i="7"/>
  <c r="D170" i="7"/>
  <c r="J169" i="7"/>
  <c r="I169" i="7"/>
  <c r="H169" i="7"/>
  <c r="G169" i="7"/>
  <c r="F169" i="7"/>
  <c r="E169" i="7"/>
  <c r="D169" i="7"/>
  <c r="J168" i="7"/>
  <c r="I168" i="7"/>
  <c r="H168" i="7"/>
  <c r="G168" i="7"/>
  <c r="F168" i="7"/>
  <c r="E168" i="7"/>
  <c r="D168" i="7"/>
  <c r="J167" i="7"/>
  <c r="I167" i="7"/>
  <c r="H167" i="7"/>
  <c r="G167" i="7"/>
  <c r="F167" i="7"/>
  <c r="E167" i="7"/>
  <c r="D167" i="7"/>
  <c r="J166" i="7"/>
  <c r="I166" i="7"/>
  <c r="H166" i="7"/>
  <c r="G166" i="7"/>
  <c r="F166" i="7"/>
  <c r="E166" i="7"/>
  <c r="D166" i="7"/>
  <c r="J165" i="7"/>
  <c r="I165" i="7"/>
  <c r="H165" i="7"/>
  <c r="G165" i="7"/>
  <c r="F165" i="7"/>
  <c r="E165" i="7"/>
  <c r="D165" i="7"/>
  <c r="J164" i="7"/>
  <c r="I164" i="7"/>
  <c r="H164" i="7"/>
  <c r="G164" i="7"/>
  <c r="F164" i="7"/>
  <c r="E164" i="7"/>
  <c r="D164" i="7"/>
  <c r="J163" i="7"/>
  <c r="I163" i="7"/>
  <c r="H163" i="7"/>
  <c r="G163" i="7"/>
  <c r="F163" i="7"/>
  <c r="E163" i="7"/>
  <c r="D163" i="7"/>
  <c r="J162" i="7"/>
  <c r="I162" i="7"/>
  <c r="H162" i="7"/>
  <c r="G162" i="7"/>
  <c r="F162" i="7"/>
  <c r="E162" i="7"/>
  <c r="D162" i="7"/>
  <c r="J161" i="7"/>
  <c r="I161" i="7"/>
  <c r="H161" i="7"/>
  <c r="G161" i="7"/>
  <c r="F161" i="7"/>
  <c r="E161" i="7"/>
  <c r="D161" i="7"/>
  <c r="J160" i="7"/>
  <c r="I160" i="7"/>
  <c r="H160" i="7"/>
  <c r="G160" i="7"/>
  <c r="F160" i="7"/>
  <c r="E160" i="7"/>
  <c r="D160" i="7"/>
  <c r="J159" i="7"/>
  <c r="I159" i="7"/>
  <c r="H159" i="7"/>
  <c r="G159" i="7"/>
  <c r="F159" i="7"/>
  <c r="E159" i="7"/>
  <c r="D159" i="7"/>
  <c r="J158" i="7"/>
  <c r="I158" i="7"/>
  <c r="H158" i="7"/>
  <c r="G158" i="7"/>
  <c r="F158" i="7"/>
  <c r="E158" i="7"/>
  <c r="D158" i="7"/>
  <c r="J157" i="7"/>
  <c r="I157" i="7"/>
  <c r="H157" i="7"/>
  <c r="G157" i="7"/>
  <c r="F157" i="7"/>
  <c r="E157" i="7"/>
  <c r="D157" i="7"/>
  <c r="J156" i="7"/>
  <c r="I156" i="7"/>
  <c r="H156" i="7"/>
  <c r="G156" i="7"/>
  <c r="F156" i="7"/>
  <c r="E156" i="7"/>
  <c r="D156" i="7"/>
  <c r="J155" i="7"/>
  <c r="I155" i="7"/>
  <c r="H155" i="7"/>
  <c r="G155" i="7"/>
  <c r="F155" i="7"/>
  <c r="E155" i="7"/>
  <c r="D155" i="7"/>
  <c r="J154" i="7"/>
  <c r="I154" i="7"/>
  <c r="H154" i="7"/>
  <c r="G154" i="7"/>
  <c r="F154" i="7"/>
  <c r="E154" i="7"/>
  <c r="D154" i="7"/>
  <c r="J153" i="7"/>
  <c r="I153" i="7"/>
  <c r="H153" i="7"/>
  <c r="G153" i="7"/>
  <c r="F153" i="7"/>
  <c r="E153" i="7"/>
  <c r="D153" i="7"/>
  <c r="J152" i="7"/>
  <c r="I152" i="7"/>
  <c r="H152" i="7"/>
  <c r="G152" i="7"/>
  <c r="F152" i="7"/>
  <c r="E152" i="7"/>
  <c r="D152" i="7"/>
  <c r="J151" i="7"/>
  <c r="I151" i="7"/>
  <c r="H151" i="7"/>
  <c r="G151" i="7"/>
  <c r="F151" i="7"/>
  <c r="E151" i="7"/>
  <c r="D151" i="7"/>
  <c r="J150" i="7"/>
  <c r="I150" i="7"/>
  <c r="H150" i="7"/>
  <c r="G150" i="7"/>
  <c r="F150" i="7"/>
  <c r="E150" i="7"/>
  <c r="D150" i="7"/>
  <c r="J149" i="7"/>
  <c r="I149" i="7"/>
  <c r="H149" i="7"/>
  <c r="G149" i="7"/>
  <c r="F149" i="7"/>
  <c r="E149" i="7"/>
  <c r="D149" i="7"/>
  <c r="J148" i="7"/>
  <c r="I148" i="7"/>
  <c r="H148" i="7"/>
  <c r="G148" i="7"/>
  <c r="F148" i="7"/>
  <c r="E148" i="7"/>
  <c r="D148" i="7"/>
  <c r="J147" i="7"/>
  <c r="I147" i="7"/>
  <c r="H147" i="7"/>
  <c r="G147" i="7"/>
  <c r="F147" i="7"/>
  <c r="E147" i="7"/>
  <c r="D147" i="7"/>
  <c r="J146" i="7"/>
  <c r="I146" i="7"/>
  <c r="H146" i="7"/>
  <c r="G146" i="7"/>
  <c r="F146" i="7"/>
  <c r="E146" i="7"/>
  <c r="D146" i="7"/>
  <c r="J145" i="7"/>
  <c r="I145" i="7"/>
  <c r="H145" i="7"/>
  <c r="G145" i="7"/>
  <c r="F145" i="7"/>
  <c r="E145" i="7"/>
  <c r="D145" i="7"/>
  <c r="J144" i="7"/>
  <c r="I144" i="7"/>
  <c r="H144" i="7"/>
  <c r="G144" i="7"/>
  <c r="F144" i="7"/>
  <c r="E144" i="7"/>
  <c r="D144" i="7"/>
  <c r="J143" i="7"/>
  <c r="I143" i="7"/>
  <c r="H143" i="7"/>
  <c r="G143" i="7"/>
  <c r="F143" i="7"/>
  <c r="E143" i="7"/>
  <c r="D143" i="7"/>
  <c r="J142" i="7"/>
  <c r="I142" i="7"/>
  <c r="H142" i="7"/>
  <c r="G142" i="7"/>
  <c r="F142" i="7"/>
  <c r="E142" i="7"/>
  <c r="D142" i="7"/>
  <c r="J141" i="7"/>
  <c r="I141" i="7"/>
  <c r="H141" i="7"/>
  <c r="G141" i="7"/>
  <c r="F141" i="7"/>
  <c r="E141" i="7"/>
  <c r="D141" i="7"/>
  <c r="J140" i="7"/>
  <c r="I140" i="7"/>
  <c r="H140" i="7"/>
  <c r="G140" i="7"/>
  <c r="F140" i="7"/>
  <c r="E140" i="7"/>
  <c r="D140" i="7"/>
  <c r="J139" i="7"/>
  <c r="I139" i="7"/>
  <c r="H139" i="7"/>
  <c r="G139" i="7"/>
  <c r="F139" i="7"/>
  <c r="E139" i="7"/>
  <c r="D139" i="7"/>
  <c r="J138" i="7"/>
  <c r="I138" i="7"/>
  <c r="H138" i="7"/>
  <c r="G138" i="7"/>
  <c r="F138" i="7"/>
  <c r="E138" i="7"/>
  <c r="D138" i="7"/>
  <c r="J137" i="7"/>
  <c r="I137" i="7"/>
  <c r="H137" i="7"/>
  <c r="G137" i="7"/>
  <c r="F137" i="7"/>
  <c r="E137" i="7"/>
  <c r="D137" i="7"/>
  <c r="J136" i="7"/>
  <c r="I136" i="7"/>
  <c r="H136" i="7"/>
  <c r="G136" i="7"/>
  <c r="F136" i="7"/>
  <c r="E136" i="7"/>
  <c r="D136" i="7"/>
  <c r="J135" i="7"/>
  <c r="I135" i="7"/>
  <c r="H135" i="7"/>
  <c r="G135" i="7"/>
  <c r="F135" i="7"/>
  <c r="E135" i="7"/>
  <c r="D135" i="7"/>
  <c r="J134" i="7"/>
  <c r="I134" i="7"/>
  <c r="H134" i="7"/>
  <c r="G134" i="7"/>
  <c r="F134" i="7"/>
  <c r="E134" i="7"/>
  <c r="D134" i="7"/>
  <c r="J133" i="7"/>
  <c r="I133" i="7"/>
  <c r="H133" i="7"/>
  <c r="G133" i="7"/>
  <c r="F133" i="7"/>
  <c r="E133" i="7"/>
  <c r="D133" i="7"/>
  <c r="J132" i="7"/>
  <c r="I132" i="7"/>
  <c r="H132" i="7"/>
  <c r="G132" i="7"/>
  <c r="F132" i="7"/>
  <c r="E132" i="7"/>
  <c r="D132" i="7"/>
  <c r="J131" i="7"/>
  <c r="I131" i="7"/>
  <c r="H131" i="7"/>
  <c r="G131" i="7"/>
  <c r="F131" i="7"/>
  <c r="E131" i="7"/>
  <c r="D131" i="7"/>
  <c r="J130" i="7"/>
  <c r="I130" i="7"/>
  <c r="H130" i="7"/>
  <c r="G130" i="7"/>
  <c r="F130" i="7"/>
  <c r="E130" i="7"/>
  <c r="D130" i="7"/>
  <c r="J129" i="7"/>
  <c r="I129" i="7"/>
  <c r="H129" i="7"/>
  <c r="G129" i="7"/>
  <c r="F129" i="7"/>
  <c r="E129" i="7"/>
  <c r="D129" i="7"/>
  <c r="J128" i="7"/>
  <c r="I128" i="7"/>
  <c r="H128" i="7"/>
  <c r="G128" i="7"/>
  <c r="F128" i="7"/>
  <c r="E128" i="7"/>
  <c r="D128" i="7"/>
  <c r="J127" i="7"/>
  <c r="I127" i="7"/>
  <c r="H127" i="7"/>
  <c r="G127" i="7"/>
  <c r="F127" i="7"/>
  <c r="E127" i="7"/>
  <c r="D127" i="7"/>
  <c r="J126" i="7"/>
  <c r="I126" i="7"/>
  <c r="H126" i="7"/>
  <c r="G126" i="7"/>
  <c r="F126" i="7"/>
  <c r="E126" i="7"/>
  <c r="D126" i="7"/>
  <c r="J125" i="7"/>
  <c r="I125" i="7"/>
  <c r="H125" i="7"/>
  <c r="G125" i="7"/>
  <c r="F125" i="7"/>
  <c r="E125" i="7"/>
  <c r="D125" i="7"/>
  <c r="J124" i="7"/>
  <c r="I124" i="7"/>
  <c r="H124" i="7"/>
  <c r="G124" i="7"/>
  <c r="F124" i="7"/>
  <c r="E124" i="7"/>
  <c r="D124" i="7"/>
  <c r="J123" i="7"/>
  <c r="I123" i="7"/>
  <c r="H123" i="7"/>
  <c r="G123" i="7"/>
  <c r="F123" i="7"/>
  <c r="E123" i="7"/>
  <c r="D123" i="7"/>
  <c r="J122" i="7"/>
  <c r="I122" i="7"/>
  <c r="H122" i="7"/>
  <c r="G122" i="7"/>
  <c r="F122" i="7"/>
  <c r="E122" i="7"/>
  <c r="D122" i="7"/>
  <c r="J121" i="7"/>
  <c r="I121" i="7"/>
  <c r="H121" i="7"/>
  <c r="G121" i="7"/>
  <c r="F121" i="7"/>
  <c r="E121" i="7"/>
  <c r="D121" i="7"/>
  <c r="J120" i="7"/>
  <c r="I120" i="7"/>
  <c r="H120" i="7"/>
  <c r="G120" i="7"/>
  <c r="F120" i="7"/>
  <c r="E120" i="7"/>
  <c r="D120" i="7"/>
  <c r="J119" i="7"/>
  <c r="I119" i="7"/>
  <c r="H119" i="7"/>
  <c r="G119" i="7"/>
  <c r="F119" i="7"/>
  <c r="E119" i="7"/>
  <c r="D119" i="7"/>
  <c r="J118" i="7"/>
  <c r="I118" i="7"/>
  <c r="H118" i="7"/>
  <c r="G118" i="7"/>
  <c r="F118" i="7"/>
  <c r="E118" i="7"/>
  <c r="D118" i="7"/>
  <c r="J117" i="7"/>
  <c r="I117" i="7"/>
  <c r="H117" i="7"/>
  <c r="G117" i="7"/>
  <c r="F117" i="7"/>
  <c r="E117" i="7"/>
  <c r="D117" i="7"/>
  <c r="J116" i="7"/>
  <c r="I116" i="7"/>
  <c r="H116" i="7"/>
  <c r="G116" i="7"/>
  <c r="F116" i="7"/>
  <c r="E116" i="7"/>
  <c r="D116" i="7"/>
  <c r="J115" i="7"/>
  <c r="I115" i="7"/>
  <c r="H115" i="7"/>
  <c r="G115" i="7"/>
  <c r="F115" i="7"/>
  <c r="E115" i="7"/>
  <c r="D115" i="7"/>
  <c r="J114" i="7"/>
  <c r="I114" i="7"/>
  <c r="H114" i="7"/>
  <c r="G114" i="7"/>
  <c r="F114" i="7"/>
  <c r="E114" i="7"/>
  <c r="D114" i="7"/>
  <c r="J113" i="7"/>
  <c r="I113" i="7"/>
  <c r="H113" i="7"/>
  <c r="G113" i="7"/>
  <c r="F113" i="7"/>
  <c r="E113" i="7"/>
  <c r="D113" i="7"/>
  <c r="J112" i="7"/>
  <c r="I112" i="7"/>
  <c r="H112" i="7"/>
  <c r="G112" i="7"/>
  <c r="F112" i="7"/>
  <c r="E112" i="7"/>
  <c r="D112" i="7"/>
  <c r="J111" i="7"/>
  <c r="I111" i="7"/>
  <c r="H111" i="7"/>
  <c r="G111" i="7"/>
  <c r="F111" i="7"/>
  <c r="E111" i="7"/>
  <c r="D111" i="7"/>
  <c r="J110" i="7"/>
  <c r="I110" i="7"/>
  <c r="H110" i="7"/>
  <c r="G110" i="7"/>
  <c r="F110" i="7"/>
  <c r="E110" i="7"/>
  <c r="D110" i="7"/>
  <c r="J109" i="7"/>
  <c r="I109" i="7"/>
  <c r="H109" i="7"/>
  <c r="G109" i="7"/>
  <c r="F109" i="7"/>
  <c r="E109" i="7"/>
  <c r="D109" i="7"/>
  <c r="J108" i="7"/>
  <c r="I108" i="7"/>
  <c r="H108" i="7"/>
  <c r="G108" i="7"/>
  <c r="F108" i="7"/>
  <c r="E108" i="7"/>
  <c r="D108" i="7"/>
  <c r="J107" i="7"/>
  <c r="I107" i="7"/>
  <c r="H107" i="7"/>
  <c r="G107" i="7"/>
  <c r="F107" i="7"/>
  <c r="E107" i="7"/>
  <c r="D107" i="7"/>
  <c r="J106" i="7"/>
  <c r="I106" i="7"/>
  <c r="H106" i="7"/>
  <c r="G106" i="7"/>
  <c r="F106" i="7"/>
  <c r="E106" i="7"/>
  <c r="D106" i="7"/>
  <c r="J105" i="7"/>
  <c r="I105" i="7"/>
  <c r="H105" i="7"/>
  <c r="G105" i="7"/>
  <c r="F105" i="7"/>
  <c r="E105" i="7"/>
  <c r="D105" i="7"/>
  <c r="J104" i="7"/>
  <c r="I104" i="7"/>
  <c r="H104" i="7"/>
  <c r="G104" i="7"/>
  <c r="F104" i="7"/>
  <c r="E104" i="7"/>
  <c r="D104" i="7"/>
  <c r="J103" i="7"/>
  <c r="I103" i="7"/>
  <c r="H103" i="7"/>
  <c r="G103" i="7"/>
  <c r="F103" i="7"/>
  <c r="E103" i="7"/>
  <c r="D103" i="7"/>
  <c r="AQ1" i="11"/>
  <c r="AP1" i="11"/>
  <c r="AQ99" i="11"/>
  <c r="AP99" i="11"/>
  <c r="AQ98" i="11"/>
  <c r="AP98" i="11"/>
  <c r="AQ97" i="11"/>
  <c r="AP97" i="11"/>
  <c r="AQ96" i="11"/>
  <c r="AP96" i="11"/>
  <c r="AQ95" i="11"/>
  <c r="AP95" i="11"/>
  <c r="AQ94" i="11"/>
  <c r="AP94" i="11"/>
  <c r="AQ93" i="11"/>
  <c r="AP93" i="11"/>
  <c r="AQ92" i="11"/>
  <c r="AP92" i="11"/>
  <c r="AQ91" i="11"/>
  <c r="AP91" i="11"/>
  <c r="AQ90" i="11"/>
  <c r="AP90" i="11"/>
  <c r="AQ89" i="11"/>
  <c r="AP89" i="11"/>
  <c r="AQ88" i="11"/>
  <c r="AP88" i="11"/>
  <c r="AQ87" i="11"/>
  <c r="AP87" i="11"/>
  <c r="AQ86" i="11"/>
  <c r="AP86" i="11"/>
  <c r="AQ85" i="11"/>
  <c r="AP85" i="11"/>
  <c r="AQ84" i="11"/>
  <c r="AP84" i="11"/>
  <c r="AQ83" i="11"/>
  <c r="AP83" i="11"/>
  <c r="AQ82" i="11"/>
  <c r="AP82" i="11"/>
  <c r="AQ81" i="11"/>
  <c r="AP81" i="11"/>
  <c r="AQ80" i="11"/>
  <c r="AP80" i="11"/>
  <c r="AQ79" i="11"/>
  <c r="AP79" i="11"/>
  <c r="AQ78" i="11"/>
  <c r="AP78" i="11"/>
  <c r="AQ77" i="11"/>
  <c r="AP77" i="11"/>
  <c r="AQ76" i="11"/>
  <c r="AP76" i="11"/>
  <c r="AQ75" i="11"/>
  <c r="AP75" i="11"/>
  <c r="AQ74" i="11"/>
  <c r="AP74" i="11"/>
  <c r="AQ73" i="11"/>
  <c r="AP73" i="11"/>
  <c r="AQ72" i="11"/>
  <c r="AP72" i="11"/>
  <c r="AQ71" i="11"/>
  <c r="AP71" i="11"/>
  <c r="AQ70" i="11"/>
  <c r="AP70" i="11"/>
  <c r="AQ69" i="11"/>
  <c r="AP69" i="11"/>
  <c r="AQ68" i="11"/>
  <c r="AP68" i="11"/>
  <c r="AQ67" i="11"/>
  <c r="AP67" i="11"/>
  <c r="AQ66" i="11"/>
  <c r="AP66" i="11"/>
  <c r="AQ65" i="11"/>
  <c r="AP65" i="11"/>
  <c r="AQ64" i="11"/>
  <c r="AP64" i="11"/>
  <c r="AQ63" i="11"/>
  <c r="AP63" i="11"/>
  <c r="AQ62" i="11"/>
  <c r="AP62" i="11"/>
  <c r="AQ61" i="11"/>
  <c r="AP61" i="11"/>
  <c r="AQ60" i="11"/>
  <c r="AP60" i="11"/>
  <c r="AQ59" i="11"/>
  <c r="AP59" i="11"/>
  <c r="AQ58" i="11"/>
  <c r="AP58" i="11"/>
  <c r="AQ57" i="11"/>
  <c r="AP57" i="11"/>
  <c r="AQ56" i="11"/>
  <c r="AP56" i="11"/>
  <c r="AQ55" i="11"/>
  <c r="AP55" i="11"/>
  <c r="AQ54" i="11"/>
  <c r="AP54" i="11"/>
  <c r="AQ53" i="11"/>
  <c r="AP53" i="11"/>
  <c r="AQ52" i="11"/>
  <c r="AP52" i="11"/>
  <c r="AQ51" i="11"/>
  <c r="AP51" i="11"/>
  <c r="AQ50" i="11"/>
  <c r="AP50" i="11"/>
  <c r="AQ49" i="11"/>
  <c r="AP49" i="11"/>
  <c r="AQ48" i="11"/>
  <c r="AP48" i="11"/>
  <c r="AQ47" i="11"/>
  <c r="AP47" i="11"/>
  <c r="AQ46" i="11"/>
  <c r="AP46" i="11"/>
  <c r="AQ45" i="11"/>
  <c r="AP45" i="11"/>
  <c r="AQ44" i="11"/>
  <c r="AP44" i="11"/>
  <c r="AQ43" i="11"/>
  <c r="AP43" i="11"/>
  <c r="AQ42" i="11"/>
  <c r="AP42" i="11"/>
  <c r="AQ41" i="11"/>
  <c r="AP41" i="11"/>
  <c r="AQ40" i="11"/>
  <c r="AP40" i="11"/>
  <c r="AQ39" i="11"/>
  <c r="AP39" i="11"/>
  <c r="AQ38" i="11"/>
  <c r="AP38" i="11"/>
  <c r="AQ37" i="11"/>
  <c r="AP37" i="11"/>
  <c r="AQ36" i="11"/>
  <c r="AP36" i="11"/>
  <c r="AQ35" i="11"/>
  <c r="AP35" i="11"/>
  <c r="AQ34" i="11"/>
  <c r="AP34" i="11"/>
  <c r="AQ33" i="11"/>
  <c r="AP33" i="11"/>
  <c r="AQ32" i="11"/>
  <c r="AP32" i="11"/>
  <c r="AQ31" i="11"/>
  <c r="AP31" i="11"/>
  <c r="AQ30" i="11"/>
  <c r="AP30" i="11"/>
  <c r="AQ29" i="11"/>
  <c r="AP29" i="11"/>
  <c r="AQ28" i="11"/>
  <c r="AP28" i="11"/>
  <c r="AQ27" i="11"/>
  <c r="AP27" i="11"/>
  <c r="AQ26" i="11"/>
  <c r="AP26" i="11"/>
  <c r="AQ25" i="11"/>
  <c r="AP25" i="11"/>
  <c r="AQ24" i="11"/>
  <c r="AP24" i="11"/>
  <c r="AQ23" i="11"/>
  <c r="AP23" i="11"/>
  <c r="AQ22" i="11"/>
  <c r="AP22" i="11"/>
  <c r="AQ21" i="11"/>
  <c r="AP21" i="11"/>
  <c r="AQ20" i="11"/>
  <c r="AP20" i="11"/>
  <c r="AQ19" i="11"/>
  <c r="AP19" i="11"/>
  <c r="AQ18" i="11"/>
  <c r="AP18" i="11"/>
  <c r="AQ17" i="11"/>
  <c r="AP17" i="11"/>
  <c r="AQ16" i="11"/>
  <c r="AP16" i="11"/>
  <c r="AQ15" i="11"/>
  <c r="AP15" i="11"/>
  <c r="AQ14" i="11"/>
  <c r="AP14" i="11"/>
  <c r="AQ13" i="11"/>
  <c r="AP13" i="11"/>
  <c r="AQ12" i="11"/>
  <c r="AP12" i="11"/>
  <c r="AQ11" i="11"/>
  <c r="AP11" i="11"/>
  <c r="AQ10" i="11"/>
  <c r="AP10" i="11"/>
  <c r="AQ9" i="11"/>
  <c r="AP9" i="11"/>
  <c r="AQ8" i="11"/>
  <c r="AP8" i="11"/>
  <c r="AQ7" i="11"/>
  <c r="AP7" i="11"/>
  <c r="AQ6" i="11"/>
  <c r="AP6" i="11"/>
  <c r="AQ5" i="11"/>
  <c r="AP5" i="11"/>
  <c r="AQ4" i="11"/>
  <c r="AP4" i="11"/>
  <c r="AQ3" i="11"/>
  <c r="AP3" i="11"/>
  <c r="AQ2" i="11"/>
  <c r="AP2" i="11"/>
  <c r="J201" i="11"/>
  <c r="I201" i="11"/>
  <c r="H201" i="11"/>
  <c r="G201" i="11"/>
  <c r="F201" i="11"/>
  <c r="E201" i="11"/>
  <c r="D201" i="11"/>
  <c r="J200" i="11"/>
  <c r="I200" i="11"/>
  <c r="H200" i="11"/>
  <c r="G200" i="11"/>
  <c r="F200" i="11"/>
  <c r="E200" i="11"/>
  <c r="D200" i="11"/>
  <c r="J199" i="11"/>
  <c r="I199" i="11"/>
  <c r="H199" i="11"/>
  <c r="G199" i="11"/>
  <c r="F199" i="11"/>
  <c r="E199" i="11"/>
  <c r="D199" i="11"/>
  <c r="J198" i="11"/>
  <c r="I198" i="11"/>
  <c r="H198" i="11"/>
  <c r="G198" i="11"/>
  <c r="F198" i="11"/>
  <c r="E198" i="11"/>
  <c r="D198" i="11"/>
  <c r="J197" i="11"/>
  <c r="I197" i="11"/>
  <c r="H197" i="11"/>
  <c r="G197" i="11"/>
  <c r="F197" i="11"/>
  <c r="E197" i="11"/>
  <c r="D197" i="11"/>
  <c r="J196" i="11"/>
  <c r="I196" i="11"/>
  <c r="H196" i="11"/>
  <c r="G196" i="11"/>
  <c r="F196" i="11"/>
  <c r="E196" i="11"/>
  <c r="D196" i="11"/>
  <c r="J195" i="11"/>
  <c r="I195" i="11"/>
  <c r="H195" i="11"/>
  <c r="G195" i="11"/>
  <c r="F195" i="11"/>
  <c r="E195" i="11"/>
  <c r="D195" i="11"/>
  <c r="J194" i="11"/>
  <c r="I194" i="11"/>
  <c r="H194" i="11"/>
  <c r="G194" i="11"/>
  <c r="F194" i="11"/>
  <c r="E194" i="11"/>
  <c r="D194" i="11"/>
  <c r="J193" i="11"/>
  <c r="I193" i="11"/>
  <c r="H193" i="11"/>
  <c r="G193" i="11"/>
  <c r="F193" i="11"/>
  <c r="E193" i="11"/>
  <c r="D193" i="11"/>
  <c r="J192" i="11"/>
  <c r="I192" i="11"/>
  <c r="H192" i="11"/>
  <c r="G192" i="11"/>
  <c r="F192" i="11"/>
  <c r="E192" i="11"/>
  <c r="D192" i="11"/>
  <c r="J191" i="11"/>
  <c r="I191" i="11"/>
  <c r="H191" i="11"/>
  <c r="G191" i="11"/>
  <c r="F191" i="11"/>
  <c r="E191" i="11"/>
  <c r="D191" i="11"/>
  <c r="J190" i="11"/>
  <c r="I190" i="11"/>
  <c r="H190" i="11"/>
  <c r="G190" i="11"/>
  <c r="F190" i="11"/>
  <c r="E190" i="11"/>
  <c r="D190" i="11"/>
  <c r="J189" i="11"/>
  <c r="I189" i="11"/>
  <c r="H189" i="11"/>
  <c r="G189" i="11"/>
  <c r="F189" i="11"/>
  <c r="E189" i="11"/>
  <c r="D189" i="11"/>
  <c r="J188" i="11"/>
  <c r="I188" i="11"/>
  <c r="H188" i="11"/>
  <c r="G188" i="11"/>
  <c r="F188" i="11"/>
  <c r="E188" i="11"/>
  <c r="D188" i="11"/>
  <c r="J187" i="11"/>
  <c r="I187" i="11"/>
  <c r="H187" i="11"/>
  <c r="G187" i="11"/>
  <c r="F187" i="11"/>
  <c r="E187" i="11"/>
  <c r="D187" i="11"/>
  <c r="J186" i="11"/>
  <c r="I186" i="11"/>
  <c r="H186" i="11"/>
  <c r="G186" i="11"/>
  <c r="F186" i="11"/>
  <c r="E186" i="11"/>
  <c r="D186" i="11"/>
  <c r="J185" i="11"/>
  <c r="I185" i="11"/>
  <c r="H185" i="11"/>
  <c r="G185" i="11"/>
  <c r="F185" i="11"/>
  <c r="E185" i="11"/>
  <c r="D185" i="11"/>
  <c r="J184" i="11"/>
  <c r="I184" i="11"/>
  <c r="H184" i="11"/>
  <c r="G184" i="11"/>
  <c r="F184" i="11"/>
  <c r="E184" i="11"/>
  <c r="D184" i="11"/>
  <c r="J183" i="11"/>
  <c r="I183" i="11"/>
  <c r="H183" i="11"/>
  <c r="G183" i="11"/>
  <c r="F183" i="11"/>
  <c r="E183" i="11"/>
  <c r="D183" i="11"/>
  <c r="J182" i="11"/>
  <c r="I182" i="11"/>
  <c r="H182" i="11"/>
  <c r="G182" i="11"/>
  <c r="F182" i="11"/>
  <c r="E182" i="11"/>
  <c r="D182" i="11"/>
  <c r="J181" i="11"/>
  <c r="I181" i="11"/>
  <c r="H181" i="11"/>
  <c r="G181" i="11"/>
  <c r="F181" i="11"/>
  <c r="E181" i="11"/>
  <c r="D181" i="11"/>
  <c r="J180" i="11"/>
  <c r="I180" i="11"/>
  <c r="H180" i="11"/>
  <c r="G180" i="11"/>
  <c r="F180" i="11"/>
  <c r="E180" i="11"/>
  <c r="D180" i="11"/>
  <c r="J179" i="11"/>
  <c r="I179" i="11"/>
  <c r="H179" i="11"/>
  <c r="G179" i="11"/>
  <c r="F179" i="11"/>
  <c r="E179" i="11"/>
  <c r="D179" i="11"/>
  <c r="J178" i="11"/>
  <c r="I178" i="11"/>
  <c r="H178" i="11"/>
  <c r="G178" i="11"/>
  <c r="F178" i="11"/>
  <c r="E178" i="11"/>
  <c r="D178" i="11"/>
  <c r="J177" i="11"/>
  <c r="I177" i="11"/>
  <c r="H177" i="11"/>
  <c r="G177" i="11"/>
  <c r="F177" i="11"/>
  <c r="E177" i="11"/>
  <c r="D177" i="11"/>
  <c r="J176" i="11"/>
  <c r="I176" i="11"/>
  <c r="H176" i="11"/>
  <c r="G176" i="11"/>
  <c r="F176" i="11"/>
  <c r="E176" i="11"/>
  <c r="D176" i="11"/>
  <c r="J175" i="11"/>
  <c r="I175" i="11"/>
  <c r="H175" i="11"/>
  <c r="G175" i="11"/>
  <c r="F175" i="11"/>
  <c r="E175" i="11"/>
  <c r="D175" i="11"/>
  <c r="J174" i="11"/>
  <c r="I174" i="11"/>
  <c r="H174" i="11"/>
  <c r="G174" i="11"/>
  <c r="F174" i="11"/>
  <c r="E174" i="11"/>
  <c r="D174" i="11"/>
  <c r="J173" i="11"/>
  <c r="I173" i="11"/>
  <c r="H173" i="11"/>
  <c r="G173" i="11"/>
  <c r="F173" i="11"/>
  <c r="E173" i="11"/>
  <c r="D173" i="11"/>
  <c r="J172" i="11"/>
  <c r="I172" i="11"/>
  <c r="H172" i="11"/>
  <c r="G172" i="11"/>
  <c r="F172" i="11"/>
  <c r="E172" i="11"/>
  <c r="D172" i="11"/>
  <c r="J171" i="11"/>
  <c r="I171" i="11"/>
  <c r="H171" i="11"/>
  <c r="G171" i="11"/>
  <c r="F171" i="11"/>
  <c r="E171" i="11"/>
  <c r="D171" i="11"/>
  <c r="J170" i="11"/>
  <c r="I170" i="11"/>
  <c r="H170" i="11"/>
  <c r="G170" i="11"/>
  <c r="F170" i="11"/>
  <c r="E170" i="11"/>
  <c r="D170" i="11"/>
  <c r="J169" i="11"/>
  <c r="I169" i="11"/>
  <c r="H169" i="11"/>
  <c r="G169" i="11"/>
  <c r="F169" i="11"/>
  <c r="E169" i="11"/>
  <c r="D169" i="11"/>
  <c r="J168" i="11"/>
  <c r="I168" i="11"/>
  <c r="H168" i="11"/>
  <c r="G168" i="11"/>
  <c r="F168" i="11"/>
  <c r="E168" i="11"/>
  <c r="D168" i="11"/>
  <c r="J167" i="11"/>
  <c r="I167" i="11"/>
  <c r="H167" i="11"/>
  <c r="G167" i="11"/>
  <c r="F167" i="11"/>
  <c r="E167" i="11"/>
  <c r="D167" i="11"/>
  <c r="J166" i="11"/>
  <c r="I166" i="11"/>
  <c r="H166" i="11"/>
  <c r="G166" i="11"/>
  <c r="F166" i="11"/>
  <c r="E166" i="11"/>
  <c r="D166" i="11"/>
  <c r="J165" i="11"/>
  <c r="I165" i="11"/>
  <c r="H165" i="11"/>
  <c r="G165" i="11"/>
  <c r="F165" i="11"/>
  <c r="E165" i="11"/>
  <c r="D165" i="11"/>
  <c r="J164" i="11"/>
  <c r="I164" i="11"/>
  <c r="H164" i="11"/>
  <c r="G164" i="11"/>
  <c r="F164" i="11"/>
  <c r="E164" i="11"/>
  <c r="D164" i="11"/>
  <c r="J163" i="11"/>
  <c r="I163" i="11"/>
  <c r="H163" i="11"/>
  <c r="G163" i="11"/>
  <c r="F163" i="11"/>
  <c r="E163" i="11"/>
  <c r="D163" i="11"/>
  <c r="J162" i="11"/>
  <c r="I162" i="11"/>
  <c r="H162" i="11"/>
  <c r="G162" i="11"/>
  <c r="F162" i="11"/>
  <c r="E162" i="11"/>
  <c r="D162" i="11"/>
  <c r="J161" i="11"/>
  <c r="I161" i="11"/>
  <c r="H161" i="11"/>
  <c r="G161" i="11"/>
  <c r="F161" i="11"/>
  <c r="E161" i="11"/>
  <c r="D161" i="11"/>
  <c r="J160" i="11"/>
  <c r="I160" i="11"/>
  <c r="H160" i="11"/>
  <c r="G160" i="11"/>
  <c r="F160" i="11"/>
  <c r="E160" i="11"/>
  <c r="D160" i="11"/>
  <c r="J159" i="11"/>
  <c r="I159" i="11"/>
  <c r="H159" i="11"/>
  <c r="G159" i="11"/>
  <c r="F159" i="11"/>
  <c r="E159" i="11"/>
  <c r="D159" i="11"/>
  <c r="J158" i="11"/>
  <c r="I158" i="11"/>
  <c r="H158" i="11"/>
  <c r="G158" i="11"/>
  <c r="F158" i="11"/>
  <c r="E158" i="11"/>
  <c r="D158" i="11"/>
  <c r="J157" i="11"/>
  <c r="I157" i="11"/>
  <c r="H157" i="11"/>
  <c r="G157" i="11"/>
  <c r="F157" i="11"/>
  <c r="E157" i="11"/>
  <c r="D157" i="11"/>
  <c r="J156" i="11"/>
  <c r="I156" i="11"/>
  <c r="H156" i="11"/>
  <c r="G156" i="11"/>
  <c r="F156" i="11"/>
  <c r="E156" i="11"/>
  <c r="D156" i="11"/>
  <c r="J155" i="11"/>
  <c r="I155" i="11"/>
  <c r="H155" i="11"/>
  <c r="G155" i="11"/>
  <c r="F155" i="11"/>
  <c r="E155" i="11"/>
  <c r="D155" i="11"/>
  <c r="J154" i="11"/>
  <c r="I154" i="11"/>
  <c r="H154" i="11"/>
  <c r="G154" i="11"/>
  <c r="F154" i="11"/>
  <c r="E154" i="11"/>
  <c r="D154" i="11"/>
  <c r="J153" i="11"/>
  <c r="I153" i="11"/>
  <c r="H153" i="11"/>
  <c r="G153" i="11"/>
  <c r="F153" i="11"/>
  <c r="E153" i="11"/>
  <c r="D153" i="11"/>
  <c r="J152" i="11"/>
  <c r="I152" i="11"/>
  <c r="H152" i="11"/>
  <c r="G152" i="11"/>
  <c r="F152" i="11"/>
  <c r="E152" i="11"/>
  <c r="D152" i="11"/>
  <c r="J151" i="11"/>
  <c r="I151" i="11"/>
  <c r="H151" i="11"/>
  <c r="G151" i="11"/>
  <c r="F151" i="11"/>
  <c r="E151" i="11"/>
  <c r="D151" i="11"/>
  <c r="J150" i="11"/>
  <c r="I150" i="11"/>
  <c r="H150" i="11"/>
  <c r="G150" i="11"/>
  <c r="F150" i="11"/>
  <c r="E150" i="11"/>
  <c r="D150" i="11"/>
  <c r="J149" i="11"/>
  <c r="I149" i="11"/>
  <c r="H149" i="11"/>
  <c r="G149" i="11"/>
  <c r="F149" i="11"/>
  <c r="E149" i="11"/>
  <c r="D149" i="11"/>
  <c r="J148" i="11"/>
  <c r="I148" i="11"/>
  <c r="H148" i="11"/>
  <c r="G148" i="11"/>
  <c r="F148" i="11"/>
  <c r="E148" i="11"/>
  <c r="D148" i="11"/>
  <c r="J147" i="11"/>
  <c r="I147" i="11"/>
  <c r="H147" i="11"/>
  <c r="G147" i="11"/>
  <c r="F147" i="11"/>
  <c r="E147" i="11"/>
  <c r="D147" i="11"/>
  <c r="J146" i="11"/>
  <c r="I146" i="11"/>
  <c r="H146" i="11"/>
  <c r="G146" i="11"/>
  <c r="F146" i="11"/>
  <c r="E146" i="11"/>
  <c r="D146" i="11"/>
  <c r="J145" i="11"/>
  <c r="I145" i="11"/>
  <c r="H145" i="11"/>
  <c r="G145" i="11"/>
  <c r="F145" i="11"/>
  <c r="E145" i="11"/>
  <c r="D145" i="11"/>
  <c r="J144" i="11"/>
  <c r="I144" i="11"/>
  <c r="H144" i="11"/>
  <c r="G144" i="11"/>
  <c r="F144" i="11"/>
  <c r="E144" i="11"/>
  <c r="D144" i="11"/>
  <c r="J143" i="11"/>
  <c r="I143" i="11"/>
  <c r="H143" i="11"/>
  <c r="G143" i="11"/>
  <c r="F143" i="11"/>
  <c r="E143" i="11"/>
  <c r="D143" i="11"/>
  <c r="J142" i="11"/>
  <c r="I142" i="11"/>
  <c r="H142" i="11"/>
  <c r="G142" i="11"/>
  <c r="F142" i="11"/>
  <c r="E142" i="11"/>
  <c r="D142" i="11"/>
  <c r="J141" i="11"/>
  <c r="I141" i="11"/>
  <c r="H141" i="11"/>
  <c r="G141" i="11"/>
  <c r="F141" i="11"/>
  <c r="E141" i="11"/>
  <c r="D141" i="11"/>
  <c r="J140" i="11"/>
  <c r="I140" i="11"/>
  <c r="H140" i="11"/>
  <c r="G140" i="11"/>
  <c r="F140" i="11"/>
  <c r="E140" i="11"/>
  <c r="D140" i="11"/>
  <c r="J139" i="11"/>
  <c r="I139" i="11"/>
  <c r="H139" i="11"/>
  <c r="G139" i="11"/>
  <c r="F139" i="11"/>
  <c r="E139" i="11"/>
  <c r="D139" i="11"/>
  <c r="J138" i="11"/>
  <c r="I138" i="11"/>
  <c r="H138" i="11"/>
  <c r="G138" i="11"/>
  <c r="F138" i="11"/>
  <c r="E138" i="11"/>
  <c r="D138" i="11"/>
  <c r="J137" i="11"/>
  <c r="I137" i="11"/>
  <c r="H137" i="11"/>
  <c r="G137" i="11"/>
  <c r="F137" i="11"/>
  <c r="E137" i="11"/>
  <c r="D137" i="11"/>
  <c r="J136" i="11"/>
  <c r="I136" i="11"/>
  <c r="H136" i="11"/>
  <c r="G136" i="11"/>
  <c r="F136" i="11"/>
  <c r="E136" i="11"/>
  <c r="D136" i="11"/>
  <c r="J135" i="11"/>
  <c r="I135" i="11"/>
  <c r="H135" i="11"/>
  <c r="G135" i="11"/>
  <c r="F135" i="11"/>
  <c r="E135" i="11"/>
  <c r="D135" i="11"/>
  <c r="J134" i="11"/>
  <c r="I134" i="11"/>
  <c r="H134" i="11"/>
  <c r="G134" i="11"/>
  <c r="F134" i="11"/>
  <c r="E134" i="11"/>
  <c r="D134" i="11"/>
  <c r="J133" i="11"/>
  <c r="I133" i="11"/>
  <c r="H133" i="11"/>
  <c r="G133" i="11"/>
  <c r="F133" i="11"/>
  <c r="E133" i="11"/>
  <c r="D133" i="11"/>
  <c r="J132" i="11"/>
  <c r="I132" i="11"/>
  <c r="H132" i="11"/>
  <c r="G132" i="11"/>
  <c r="F132" i="11"/>
  <c r="E132" i="11"/>
  <c r="D132" i="11"/>
  <c r="J131" i="11"/>
  <c r="I131" i="11"/>
  <c r="H131" i="11"/>
  <c r="G131" i="11"/>
  <c r="F131" i="11"/>
  <c r="E131" i="11"/>
  <c r="D131" i="11"/>
  <c r="J130" i="11"/>
  <c r="I130" i="11"/>
  <c r="H130" i="11"/>
  <c r="G130" i="11"/>
  <c r="F130" i="11"/>
  <c r="E130" i="11"/>
  <c r="D130" i="11"/>
  <c r="J129" i="11"/>
  <c r="I129" i="11"/>
  <c r="H129" i="11"/>
  <c r="G129" i="11"/>
  <c r="F129" i="11"/>
  <c r="E129" i="11"/>
  <c r="D129" i="11"/>
  <c r="J128" i="11"/>
  <c r="I128" i="11"/>
  <c r="H128" i="11"/>
  <c r="G128" i="11"/>
  <c r="F128" i="11"/>
  <c r="E128" i="11"/>
  <c r="D128" i="11"/>
  <c r="J127" i="11"/>
  <c r="I127" i="11"/>
  <c r="H127" i="11"/>
  <c r="G127" i="11"/>
  <c r="F127" i="11"/>
  <c r="E127" i="11"/>
  <c r="D127" i="11"/>
  <c r="J126" i="11"/>
  <c r="I126" i="11"/>
  <c r="H126" i="11"/>
  <c r="G126" i="11"/>
  <c r="F126" i="11"/>
  <c r="E126" i="11"/>
  <c r="D126" i="11"/>
  <c r="J125" i="11"/>
  <c r="I125" i="11"/>
  <c r="H125" i="11"/>
  <c r="G125" i="11"/>
  <c r="F125" i="11"/>
  <c r="E125" i="11"/>
  <c r="D125" i="11"/>
  <c r="J124" i="11"/>
  <c r="I124" i="11"/>
  <c r="H124" i="11"/>
  <c r="G124" i="11"/>
  <c r="F124" i="11"/>
  <c r="E124" i="11"/>
  <c r="D124" i="11"/>
  <c r="J123" i="11"/>
  <c r="I123" i="11"/>
  <c r="H123" i="11"/>
  <c r="G123" i="11"/>
  <c r="F123" i="11"/>
  <c r="E123" i="11"/>
  <c r="D123" i="11"/>
  <c r="J122" i="11"/>
  <c r="I122" i="11"/>
  <c r="H122" i="11"/>
  <c r="G122" i="11"/>
  <c r="F122" i="11"/>
  <c r="E122" i="11"/>
  <c r="D122" i="11"/>
  <c r="J121" i="11"/>
  <c r="I121" i="11"/>
  <c r="H121" i="11"/>
  <c r="G121" i="11"/>
  <c r="F121" i="11"/>
  <c r="E121" i="11"/>
  <c r="D121" i="11"/>
  <c r="J120" i="11"/>
  <c r="I120" i="11"/>
  <c r="H120" i="11"/>
  <c r="G120" i="11"/>
  <c r="F120" i="11"/>
  <c r="E120" i="11"/>
  <c r="D120" i="11"/>
  <c r="J119" i="11"/>
  <c r="I119" i="11"/>
  <c r="H119" i="11"/>
  <c r="G119" i="11"/>
  <c r="F119" i="11"/>
  <c r="E119" i="11"/>
  <c r="D119" i="11"/>
  <c r="J118" i="11"/>
  <c r="I118" i="11"/>
  <c r="H118" i="11"/>
  <c r="G118" i="11"/>
  <c r="F118" i="11"/>
  <c r="E118" i="11"/>
  <c r="D118" i="11"/>
  <c r="J117" i="11"/>
  <c r="I117" i="11"/>
  <c r="H117" i="11"/>
  <c r="G117" i="11"/>
  <c r="F117" i="11"/>
  <c r="E117" i="11"/>
  <c r="D117" i="11"/>
  <c r="J116" i="11"/>
  <c r="I116" i="11"/>
  <c r="H116" i="11"/>
  <c r="G116" i="11"/>
  <c r="F116" i="11"/>
  <c r="E116" i="11"/>
  <c r="D116" i="11"/>
  <c r="J115" i="11"/>
  <c r="I115" i="11"/>
  <c r="H115" i="11"/>
  <c r="G115" i="11"/>
  <c r="F115" i="11"/>
  <c r="E115" i="11"/>
  <c r="D115" i="11"/>
  <c r="J114" i="11"/>
  <c r="I114" i="11"/>
  <c r="H114" i="11"/>
  <c r="G114" i="11"/>
  <c r="F114" i="11"/>
  <c r="E114" i="11"/>
  <c r="D114" i="11"/>
  <c r="J113" i="11"/>
  <c r="I113" i="11"/>
  <c r="H113" i="11"/>
  <c r="G113" i="11"/>
  <c r="F113" i="11"/>
  <c r="E113" i="11"/>
  <c r="D113" i="11"/>
  <c r="J112" i="11"/>
  <c r="I112" i="11"/>
  <c r="H112" i="11"/>
  <c r="G112" i="11"/>
  <c r="F112" i="11"/>
  <c r="E112" i="11"/>
  <c r="D112" i="11"/>
  <c r="J111" i="11"/>
  <c r="I111" i="11"/>
  <c r="H111" i="11"/>
  <c r="G111" i="11"/>
  <c r="F111" i="11"/>
  <c r="E111" i="11"/>
  <c r="D111" i="11"/>
  <c r="J110" i="11"/>
  <c r="I110" i="11"/>
  <c r="H110" i="11"/>
  <c r="G110" i="11"/>
  <c r="F110" i="11"/>
  <c r="E110" i="11"/>
  <c r="D110" i="11"/>
  <c r="J109" i="11"/>
  <c r="I109" i="11"/>
  <c r="H109" i="11"/>
  <c r="G109" i="11"/>
  <c r="F109" i="11"/>
  <c r="E109" i="11"/>
  <c r="D109" i="11"/>
  <c r="J108" i="11"/>
  <c r="I108" i="11"/>
  <c r="H108" i="11"/>
  <c r="G108" i="11"/>
  <c r="F108" i="11"/>
  <c r="E108" i="11"/>
  <c r="D108" i="11"/>
  <c r="J107" i="11"/>
  <c r="I107" i="11"/>
  <c r="H107" i="11"/>
  <c r="G107" i="11"/>
  <c r="F107" i="11"/>
  <c r="E107" i="11"/>
  <c r="D107" i="11"/>
  <c r="J106" i="11"/>
  <c r="I106" i="11"/>
  <c r="H106" i="11"/>
  <c r="G106" i="11"/>
  <c r="F106" i="11"/>
  <c r="E106" i="11"/>
  <c r="D106" i="11"/>
  <c r="J105" i="11"/>
  <c r="I105" i="11"/>
  <c r="H105" i="11"/>
  <c r="G105" i="11"/>
  <c r="F105" i="11"/>
  <c r="E105" i="11"/>
  <c r="D105" i="11"/>
  <c r="J104" i="11"/>
  <c r="I104" i="11"/>
  <c r="H104" i="11"/>
  <c r="G104" i="11"/>
  <c r="F104" i="11"/>
  <c r="E104" i="11"/>
  <c r="D104" i="11"/>
  <c r="J103" i="11"/>
  <c r="I103" i="11"/>
  <c r="H103" i="11"/>
  <c r="G103" i="11"/>
  <c r="F103" i="11"/>
  <c r="E103" i="11"/>
  <c r="D103" i="11"/>
  <c r="AP2" i="5" l="1"/>
  <c r="AP3" i="5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66" i="5"/>
  <c r="AP67" i="5"/>
  <c r="AP68" i="5"/>
  <c r="AP69" i="5"/>
  <c r="AP70" i="5"/>
  <c r="AP71" i="5"/>
  <c r="AP72" i="5"/>
  <c r="AP73" i="5"/>
  <c r="AP74" i="5"/>
  <c r="AP75" i="5"/>
  <c r="AP76" i="5"/>
  <c r="AP77" i="5"/>
  <c r="AP78" i="5"/>
  <c r="AP79" i="5"/>
  <c r="AP80" i="5"/>
  <c r="AP81" i="5"/>
  <c r="AP82" i="5"/>
  <c r="AP83" i="5"/>
  <c r="AP84" i="5"/>
  <c r="AP85" i="5"/>
  <c r="AP86" i="5"/>
  <c r="AP87" i="5"/>
  <c r="AP88" i="5"/>
  <c r="AP89" i="5"/>
  <c r="AP90" i="5"/>
  <c r="AP91" i="5"/>
  <c r="AP92" i="5"/>
  <c r="AP93" i="5"/>
  <c r="AP94" i="5"/>
  <c r="AP95" i="5"/>
  <c r="AP96" i="5"/>
  <c r="AP97" i="5"/>
  <c r="AP98" i="5"/>
  <c r="AP99" i="5"/>
  <c r="AP1" i="5"/>
  <c r="AQ99" i="5"/>
  <c r="AQ2" i="5"/>
  <c r="AQ3" i="5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0" i="5"/>
  <c r="AQ61" i="5"/>
  <c r="AQ62" i="5"/>
  <c r="AQ63" i="5"/>
  <c r="AQ64" i="5"/>
  <c r="AQ65" i="5"/>
  <c r="AQ66" i="5"/>
  <c r="AQ67" i="5"/>
  <c r="AQ68" i="5"/>
  <c r="AQ69" i="5"/>
  <c r="AQ70" i="5"/>
  <c r="AQ71" i="5"/>
  <c r="AQ72" i="5"/>
  <c r="AQ73" i="5"/>
  <c r="AQ74" i="5"/>
  <c r="AQ75" i="5"/>
  <c r="AQ76" i="5"/>
  <c r="AQ77" i="5"/>
  <c r="AQ78" i="5"/>
  <c r="AQ79" i="5"/>
  <c r="AQ80" i="5"/>
  <c r="AQ81" i="5"/>
  <c r="AQ82" i="5"/>
  <c r="AQ83" i="5"/>
  <c r="AQ84" i="5"/>
  <c r="AQ85" i="5"/>
  <c r="AQ86" i="5"/>
  <c r="AQ87" i="5"/>
  <c r="AQ88" i="5"/>
  <c r="AQ89" i="5"/>
  <c r="AQ90" i="5"/>
  <c r="AQ91" i="5"/>
  <c r="AQ92" i="5"/>
  <c r="AQ93" i="5"/>
  <c r="AQ94" i="5"/>
  <c r="AQ95" i="5"/>
  <c r="AQ96" i="5"/>
  <c r="AQ97" i="5"/>
  <c r="AQ98" i="5"/>
  <c r="AQ1" i="5"/>
  <c r="D103" i="5"/>
  <c r="J201" i="5"/>
  <c r="I201" i="5"/>
  <c r="H201" i="5"/>
  <c r="G201" i="5"/>
  <c r="F201" i="5"/>
  <c r="E201" i="5"/>
  <c r="D201" i="5"/>
  <c r="J200" i="5"/>
  <c r="I200" i="5"/>
  <c r="H200" i="5"/>
  <c r="G200" i="5"/>
  <c r="F200" i="5"/>
  <c r="E200" i="5"/>
  <c r="D200" i="5"/>
  <c r="J199" i="5"/>
  <c r="I199" i="5"/>
  <c r="H199" i="5"/>
  <c r="G199" i="5"/>
  <c r="F199" i="5"/>
  <c r="E199" i="5"/>
  <c r="D199" i="5"/>
  <c r="J198" i="5"/>
  <c r="I198" i="5"/>
  <c r="H198" i="5"/>
  <c r="G198" i="5"/>
  <c r="F198" i="5"/>
  <c r="E198" i="5"/>
  <c r="D198" i="5"/>
  <c r="J197" i="5"/>
  <c r="I197" i="5"/>
  <c r="H197" i="5"/>
  <c r="G197" i="5"/>
  <c r="F197" i="5"/>
  <c r="E197" i="5"/>
  <c r="D197" i="5"/>
  <c r="J196" i="5"/>
  <c r="I196" i="5"/>
  <c r="H196" i="5"/>
  <c r="G196" i="5"/>
  <c r="F196" i="5"/>
  <c r="E196" i="5"/>
  <c r="D196" i="5"/>
  <c r="J195" i="5"/>
  <c r="I195" i="5"/>
  <c r="H195" i="5"/>
  <c r="G195" i="5"/>
  <c r="F195" i="5"/>
  <c r="E195" i="5"/>
  <c r="D195" i="5"/>
  <c r="J194" i="5"/>
  <c r="I194" i="5"/>
  <c r="H194" i="5"/>
  <c r="G194" i="5"/>
  <c r="F194" i="5"/>
  <c r="E194" i="5"/>
  <c r="D194" i="5"/>
  <c r="J193" i="5"/>
  <c r="I193" i="5"/>
  <c r="H193" i="5"/>
  <c r="G193" i="5"/>
  <c r="F193" i="5"/>
  <c r="E193" i="5"/>
  <c r="D193" i="5"/>
  <c r="J192" i="5"/>
  <c r="I192" i="5"/>
  <c r="H192" i="5"/>
  <c r="G192" i="5"/>
  <c r="F192" i="5"/>
  <c r="E192" i="5"/>
  <c r="D192" i="5"/>
  <c r="J191" i="5"/>
  <c r="I191" i="5"/>
  <c r="H191" i="5"/>
  <c r="G191" i="5"/>
  <c r="F191" i="5"/>
  <c r="E191" i="5"/>
  <c r="D191" i="5"/>
  <c r="J190" i="5"/>
  <c r="I190" i="5"/>
  <c r="H190" i="5"/>
  <c r="G190" i="5"/>
  <c r="F190" i="5"/>
  <c r="E190" i="5"/>
  <c r="D190" i="5"/>
  <c r="J189" i="5"/>
  <c r="I189" i="5"/>
  <c r="H189" i="5"/>
  <c r="G189" i="5"/>
  <c r="F189" i="5"/>
  <c r="E189" i="5"/>
  <c r="D189" i="5"/>
  <c r="J188" i="5"/>
  <c r="I188" i="5"/>
  <c r="H188" i="5"/>
  <c r="G188" i="5"/>
  <c r="F188" i="5"/>
  <c r="E188" i="5"/>
  <c r="D188" i="5"/>
  <c r="J187" i="5"/>
  <c r="I187" i="5"/>
  <c r="H187" i="5"/>
  <c r="G187" i="5"/>
  <c r="F187" i="5"/>
  <c r="E187" i="5"/>
  <c r="D187" i="5"/>
  <c r="J186" i="5"/>
  <c r="I186" i="5"/>
  <c r="H186" i="5"/>
  <c r="G186" i="5"/>
  <c r="F186" i="5"/>
  <c r="E186" i="5"/>
  <c r="D186" i="5"/>
  <c r="J185" i="5"/>
  <c r="I185" i="5"/>
  <c r="H185" i="5"/>
  <c r="G185" i="5"/>
  <c r="F185" i="5"/>
  <c r="E185" i="5"/>
  <c r="D185" i="5"/>
  <c r="J184" i="5"/>
  <c r="I184" i="5"/>
  <c r="H184" i="5"/>
  <c r="G184" i="5"/>
  <c r="F184" i="5"/>
  <c r="E184" i="5"/>
  <c r="D184" i="5"/>
  <c r="J183" i="5"/>
  <c r="I183" i="5"/>
  <c r="H183" i="5"/>
  <c r="G183" i="5"/>
  <c r="F183" i="5"/>
  <c r="E183" i="5"/>
  <c r="D183" i="5"/>
  <c r="J182" i="5"/>
  <c r="I182" i="5"/>
  <c r="H182" i="5"/>
  <c r="G182" i="5"/>
  <c r="F182" i="5"/>
  <c r="E182" i="5"/>
  <c r="D182" i="5"/>
  <c r="J181" i="5"/>
  <c r="I181" i="5"/>
  <c r="H181" i="5"/>
  <c r="G181" i="5"/>
  <c r="F181" i="5"/>
  <c r="E181" i="5"/>
  <c r="D181" i="5"/>
  <c r="J180" i="5"/>
  <c r="I180" i="5"/>
  <c r="H180" i="5"/>
  <c r="G180" i="5"/>
  <c r="F180" i="5"/>
  <c r="E180" i="5"/>
  <c r="D180" i="5"/>
  <c r="J179" i="5"/>
  <c r="I179" i="5"/>
  <c r="H179" i="5"/>
  <c r="G179" i="5"/>
  <c r="F179" i="5"/>
  <c r="E179" i="5"/>
  <c r="D179" i="5"/>
  <c r="J178" i="5"/>
  <c r="I178" i="5"/>
  <c r="H178" i="5"/>
  <c r="G178" i="5"/>
  <c r="F178" i="5"/>
  <c r="E178" i="5"/>
  <c r="D178" i="5"/>
  <c r="J177" i="5"/>
  <c r="I177" i="5"/>
  <c r="H177" i="5"/>
  <c r="G177" i="5"/>
  <c r="F177" i="5"/>
  <c r="E177" i="5"/>
  <c r="D177" i="5"/>
  <c r="J176" i="5"/>
  <c r="I176" i="5"/>
  <c r="H176" i="5"/>
  <c r="G176" i="5"/>
  <c r="F176" i="5"/>
  <c r="E176" i="5"/>
  <c r="D176" i="5"/>
  <c r="J175" i="5"/>
  <c r="I175" i="5"/>
  <c r="H175" i="5"/>
  <c r="G175" i="5"/>
  <c r="F175" i="5"/>
  <c r="E175" i="5"/>
  <c r="D175" i="5"/>
  <c r="J174" i="5"/>
  <c r="I174" i="5"/>
  <c r="H174" i="5"/>
  <c r="G174" i="5"/>
  <c r="F174" i="5"/>
  <c r="E174" i="5"/>
  <c r="D174" i="5"/>
  <c r="J173" i="5"/>
  <c r="I173" i="5"/>
  <c r="H173" i="5"/>
  <c r="G173" i="5"/>
  <c r="F173" i="5"/>
  <c r="E173" i="5"/>
  <c r="D173" i="5"/>
  <c r="J172" i="5"/>
  <c r="I172" i="5"/>
  <c r="H172" i="5"/>
  <c r="G172" i="5"/>
  <c r="F172" i="5"/>
  <c r="E172" i="5"/>
  <c r="D172" i="5"/>
  <c r="J171" i="5"/>
  <c r="I171" i="5"/>
  <c r="H171" i="5"/>
  <c r="G171" i="5"/>
  <c r="F171" i="5"/>
  <c r="E171" i="5"/>
  <c r="D171" i="5"/>
  <c r="J170" i="5"/>
  <c r="I170" i="5"/>
  <c r="H170" i="5"/>
  <c r="G170" i="5"/>
  <c r="F170" i="5"/>
  <c r="E170" i="5"/>
  <c r="D170" i="5"/>
  <c r="J169" i="5"/>
  <c r="I169" i="5"/>
  <c r="H169" i="5"/>
  <c r="G169" i="5"/>
  <c r="F169" i="5"/>
  <c r="E169" i="5"/>
  <c r="D169" i="5"/>
  <c r="J168" i="5"/>
  <c r="I168" i="5"/>
  <c r="H168" i="5"/>
  <c r="G168" i="5"/>
  <c r="F168" i="5"/>
  <c r="E168" i="5"/>
  <c r="D168" i="5"/>
  <c r="J167" i="5"/>
  <c r="I167" i="5"/>
  <c r="H167" i="5"/>
  <c r="G167" i="5"/>
  <c r="F167" i="5"/>
  <c r="E167" i="5"/>
  <c r="D167" i="5"/>
  <c r="J166" i="5"/>
  <c r="I166" i="5"/>
  <c r="H166" i="5"/>
  <c r="G166" i="5"/>
  <c r="F166" i="5"/>
  <c r="E166" i="5"/>
  <c r="D166" i="5"/>
  <c r="J165" i="5"/>
  <c r="I165" i="5"/>
  <c r="H165" i="5"/>
  <c r="G165" i="5"/>
  <c r="F165" i="5"/>
  <c r="E165" i="5"/>
  <c r="D165" i="5"/>
  <c r="J164" i="5"/>
  <c r="I164" i="5"/>
  <c r="H164" i="5"/>
  <c r="G164" i="5"/>
  <c r="F164" i="5"/>
  <c r="E164" i="5"/>
  <c r="D164" i="5"/>
  <c r="J163" i="5"/>
  <c r="I163" i="5"/>
  <c r="H163" i="5"/>
  <c r="G163" i="5"/>
  <c r="F163" i="5"/>
  <c r="E163" i="5"/>
  <c r="D163" i="5"/>
  <c r="J162" i="5"/>
  <c r="I162" i="5"/>
  <c r="H162" i="5"/>
  <c r="G162" i="5"/>
  <c r="F162" i="5"/>
  <c r="E162" i="5"/>
  <c r="D162" i="5"/>
  <c r="J161" i="5"/>
  <c r="I161" i="5"/>
  <c r="H161" i="5"/>
  <c r="G161" i="5"/>
  <c r="F161" i="5"/>
  <c r="E161" i="5"/>
  <c r="D161" i="5"/>
  <c r="J160" i="5"/>
  <c r="I160" i="5"/>
  <c r="H160" i="5"/>
  <c r="G160" i="5"/>
  <c r="F160" i="5"/>
  <c r="E160" i="5"/>
  <c r="D160" i="5"/>
  <c r="J159" i="5"/>
  <c r="I159" i="5"/>
  <c r="H159" i="5"/>
  <c r="G159" i="5"/>
  <c r="F159" i="5"/>
  <c r="E159" i="5"/>
  <c r="D159" i="5"/>
  <c r="J158" i="5"/>
  <c r="I158" i="5"/>
  <c r="H158" i="5"/>
  <c r="G158" i="5"/>
  <c r="F158" i="5"/>
  <c r="E158" i="5"/>
  <c r="D158" i="5"/>
  <c r="J157" i="5"/>
  <c r="I157" i="5"/>
  <c r="H157" i="5"/>
  <c r="G157" i="5"/>
  <c r="F157" i="5"/>
  <c r="E157" i="5"/>
  <c r="D157" i="5"/>
  <c r="J156" i="5"/>
  <c r="I156" i="5"/>
  <c r="H156" i="5"/>
  <c r="G156" i="5"/>
  <c r="F156" i="5"/>
  <c r="E156" i="5"/>
  <c r="D156" i="5"/>
  <c r="J155" i="5"/>
  <c r="I155" i="5"/>
  <c r="H155" i="5"/>
  <c r="G155" i="5"/>
  <c r="F155" i="5"/>
  <c r="E155" i="5"/>
  <c r="D155" i="5"/>
  <c r="J154" i="5"/>
  <c r="I154" i="5"/>
  <c r="H154" i="5"/>
  <c r="G154" i="5"/>
  <c r="F154" i="5"/>
  <c r="E154" i="5"/>
  <c r="D154" i="5"/>
  <c r="J153" i="5"/>
  <c r="I153" i="5"/>
  <c r="H153" i="5"/>
  <c r="G153" i="5"/>
  <c r="F153" i="5"/>
  <c r="E153" i="5"/>
  <c r="D153" i="5"/>
  <c r="J152" i="5"/>
  <c r="I152" i="5"/>
  <c r="H152" i="5"/>
  <c r="G152" i="5"/>
  <c r="F152" i="5"/>
  <c r="E152" i="5"/>
  <c r="D152" i="5"/>
  <c r="J151" i="5"/>
  <c r="I151" i="5"/>
  <c r="H151" i="5"/>
  <c r="G151" i="5"/>
  <c r="F151" i="5"/>
  <c r="E151" i="5"/>
  <c r="D151" i="5"/>
  <c r="J150" i="5"/>
  <c r="I150" i="5"/>
  <c r="H150" i="5"/>
  <c r="G150" i="5"/>
  <c r="F150" i="5"/>
  <c r="E150" i="5"/>
  <c r="D150" i="5"/>
  <c r="J149" i="5"/>
  <c r="I149" i="5"/>
  <c r="H149" i="5"/>
  <c r="G149" i="5"/>
  <c r="F149" i="5"/>
  <c r="E149" i="5"/>
  <c r="D149" i="5"/>
  <c r="J148" i="5"/>
  <c r="I148" i="5"/>
  <c r="H148" i="5"/>
  <c r="G148" i="5"/>
  <c r="F148" i="5"/>
  <c r="E148" i="5"/>
  <c r="D148" i="5"/>
  <c r="J147" i="5"/>
  <c r="I147" i="5"/>
  <c r="H147" i="5"/>
  <c r="G147" i="5"/>
  <c r="F147" i="5"/>
  <c r="E147" i="5"/>
  <c r="D147" i="5"/>
  <c r="J146" i="5"/>
  <c r="I146" i="5"/>
  <c r="H146" i="5"/>
  <c r="G146" i="5"/>
  <c r="F146" i="5"/>
  <c r="E146" i="5"/>
  <c r="D146" i="5"/>
  <c r="J145" i="5"/>
  <c r="I145" i="5"/>
  <c r="H145" i="5"/>
  <c r="G145" i="5"/>
  <c r="F145" i="5"/>
  <c r="E145" i="5"/>
  <c r="D145" i="5"/>
  <c r="J144" i="5"/>
  <c r="I144" i="5"/>
  <c r="H144" i="5"/>
  <c r="G144" i="5"/>
  <c r="F144" i="5"/>
  <c r="E144" i="5"/>
  <c r="D144" i="5"/>
  <c r="J143" i="5"/>
  <c r="I143" i="5"/>
  <c r="H143" i="5"/>
  <c r="G143" i="5"/>
  <c r="F143" i="5"/>
  <c r="E143" i="5"/>
  <c r="D143" i="5"/>
  <c r="J142" i="5"/>
  <c r="I142" i="5"/>
  <c r="H142" i="5"/>
  <c r="G142" i="5"/>
  <c r="F142" i="5"/>
  <c r="E142" i="5"/>
  <c r="D142" i="5"/>
  <c r="J141" i="5"/>
  <c r="I141" i="5"/>
  <c r="H141" i="5"/>
  <c r="G141" i="5"/>
  <c r="F141" i="5"/>
  <c r="E141" i="5"/>
  <c r="D141" i="5"/>
  <c r="J140" i="5"/>
  <c r="I140" i="5"/>
  <c r="H140" i="5"/>
  <c r="G140" i="5"/>
  <c r="F140" i="5"/>
  <c r="E140" i="5"/>
  <c r="D140" i="5"/>
  <c r="J139" i="5"/>
  <c r="I139" i="5"/>
  <c r="H139" i="5"/>
  <c r="G139" i="5"/>
  <c r="F139" i="5"/>
  <c r="E139" i="5"/>
  <c r="D139" i="5"/>
  <c r="J138" i="5"/>
  <c r="I138" i="5"/>
  <c r="H138" i="5"/>
  <c r="G138" i="5"/>
  <c r="F138" i="5"/>
  <c r="E138" i="5"/>
  <c r="D138" i="5"/>
  <c r="J137" i="5"/>
  <c r="I137" i="5"/>
  <c r="H137" i="5"/>
  <c r="G137" i="5"/>
  <c r="F137" i="5"/>
  <c r="E137" i="5"/>
  <c r="D137" i="5"/>
  <c r="J136" i="5"/>
  <c r="I136" i="5"/>
  <c r="H136" i="5"/>
  <c r="G136" i="5"/>
  <c r="F136" i="5"/>
  <c r="E136" i="5"/>
  <c r="D136" i="5"/>
  <c r="J135" i="5"/>
  <c r="I135" i="5"/>
  <c r="H135" i="5"/>
  <c r="G135" i="5"/>
  <c r="F135" i="5"/>
  <c r="E135" i="5"/>
  <c r="D135" i="5"/>
  <c r="J134" i="5"/>
  <c r="I134" i="5"/>
  <c r="H134" i="5"/>
  <c r="G134" i="5"/>
  <c r="F134" i="5"/>
  <c r="E134" i="5"/>
  <c r="D134" i="5"/>
  <c r="J133" i="5"/>
  <c r="I133" i="5"/>
  <c r="H133" i="5"/>
  <c r="G133" i="5"/>
  <c r="F133" i="5"/>
  <c r="E133" i="5"/>
  <c r="D133" i="5"/>
  <c r="J132" i="5"/>
  <c r="I132" i="5"/>
  <c r="H132" i="5"/>
  <c r="G132" i="5"/>
  <c r="F132" i="5"/>
  <c r="E132" i="5"/>
  <c r="D132" i="5"/>
  <c r="J131" i="5"/>
  <c r="I131" i="5"/>
  <c r="H131" i="5"/>
  <c r="G131" i="5"/>
  <c r="F131" i="5"/>
  <c r="E131" i="5"/>
  <c r="D131" i="5"/>
  <c r="J130" i="5"/>
  <c r="I130" i="5"/>
  <c r="H130" i="5"/>
  <c r="G130" i="5"/>
  <c r="F130" i="5"/>
  <c r="E130" i="5"/>
  <c r="D130" i="5"/>
  <c r="J129" i="5"/>
  <c r="I129" i="5"/>
  <c r="H129" i="5"/>
  <c r="G129" i="5"/>
  <c r="F129" i="5"/>
  <c r="E129" i="5"/>
  <c r="D129" i="5"/>
  <c r="J128" i="5"/>
  <c r="I128" i="5"/>
  <c r="H128" i="5"/>
  <c r="G128" i="5"/>
  <c r="F128" i="5"/>
  <c r="E128" i="5"/>
  <c r="D128" i="5"/>
  <c r="J127" i="5"/>
  <c r="I127" i="5"/>
  <c r="H127" i="5"/>
  <c r="G127" i="5"/>
  <c r="F127" i="5"/>
  <c r="E127" i="5"/>
  <c r="D127" i="5"/>
  <c r="J126" i="5"/>
  <c r="I126" i="5"/>
  <c r="H126" i="5"/>
  <c r="G126" i="5"/>
  <c r="F126" i="5"/>
  <c r="E126" i="5"/>
  <c r="D126" i="5"/>
  <c r="J125" i="5"/>
  <c r="I125" i="5"/>
  <c r="H125" i="5"/>
  <c r="G125" i="5"/>
  <c r="F125" i="5"/>
  <c r="E125" i="5"/>
  <c r="D125" i="5"/>
  <c r="J124" i="5"/>
  <c r="I124" i="5"/>
  <c r="H124" i="5"/>
  <c r="G124" i="5"/>
  <c r="F124" i="5"/>
  <c r="E124" i="5"/>
  <c r="D124" i="5"/>
  <c r="J123" i="5"/>
  <c r="I123" i="5"/>
  <c r="H123" i="5"/>
  <c r="G123" i="5"/>
  <c r="F123" i="5"/>
  <c r="E123" i="5"/>
  <c r="D123" i="5"/>
  <c r="J122" i="5"/>
  <c r="I122" i="5"/>
  <c r="H122" i="5"/>
  <c r="G122" i="5"/>
  <c r="F122" i="5"/>
  <c r="E122" i="5"/>
  <c r="D122" i="5"/>
  <c r="J121" i="5"/>
  <c r="I121" i="5"/>
  <c r="H121" i="5"/>
  <c r="G121" i="5"/>
  <c r="F121" i="5"/>
  <c r="E121" i="5"/>
  <c r="D121" i="5"/>
  <c r="J120" i="5"/>
  <c r="I120" i="5"/>
  <c r="H120" i="5"/>
  <c r="G120" i="5"/>
  <c r="F120" i="5"/>
  <c r="E120" i="5"/>
  <c r="D120" i="5"/>
  <c r="J119" i="5"/>
  <c r="I119" i="5"/>
  <c r="H119" i="5"/>
  <c r="G119" i="5"/>
  <c r="F119" i="5"/>
  <c r="E119" i="5"/>
  <c r="D119" i="5"/>
  <c r="J118" i="5"/>
  <c r="I118" i="5"/>
  <c r="H118" i="5"/>
  <c r="G118" i="5"/>
  <c r="F118" i="5"/>
  <c r="E118" i="5"/>
  <c r="D118" i="5"/>
  <c r="J117" i="5"/>
  <c r="I117" i="5"/>
  <c r="H117" i="5"/>
  <c r="G117" i="5"/>
  <c r="F117" i="5"/>
  <c r="E117" i="5"/>
  <c r="D117" i="5"/>
  <c r="J116" i="5"/>
  <c r="I116" i="5"/>
  <c r="H116" i="5"/>
  <c r="G116" i="5"/>
  <c r="F116" i="5"/>
  <c r="E116" i="5"/>
  <c r="D116" i="5"/>
  <c r="J115" i="5"/>
  <c r="I115" i="5"/>
  <c r="H115" i="5"/>
  <c r="G115" i="5"/>
  <c r="F115" i="5"/>
  <c r="E115" i="5"/>
  <c r="D115" i="5"/>
  <c r="J114" i="5"/>
  <c r="I114" i="5"/>
  <c r="H114" i="5"/>
  <c r="G114" i="5"/>
  <c r="F114" i="5"/>
  <c r="E114" i="5"/>
  <c r="D114" i="5"/>
  <c r="J113" i="5"/>
  <c r="I113" i="5"/>
  <c r="H113" i="5"/>
  <c r="G113" i="5"/>
  <c r="F113" i="5"/>
  <c r="E113" i="5"/>
  <c r="D113" i="5"/>
  <c r="J112" i="5"/>
  <c r="I112" i="5"/>
  <c r="H112" i="5"/>
  <c r="G112" i="5"/>
  <c r="F112" i="5"/>
  <c r="E112" i="5"/>
  <c r="D112" i="5"/>
  <c r="J111" i="5"/>
  <c r="I111" i="5"/>
  <c r="H111" i="5"/>
  <c r="G111" i="5"/>
  <c r="F111" i="5"/>
  <c r="E111" i="5"/>
  <c r="D111" i="5"/>
  <c r="J110" i="5"/>
  <c r="I110" i="5"/>
  <c r="H110" i="5"/>
  <c r="G110" i="5"/>
  <c r="F110" i="5"/>
  <c r="E110" i="5"/>
  <c r="D110" i="5"/>
  <c r="J109" i="5"/>
  <c r="I109" i="5"/>
  <c r="H109" i="5"/>
  <c r="G109" i="5"/>
  <c r="F109" i="5"/>
  <c r="E109" i="5"/>
  <c r="D109" i="5"/>
  <c r="J108" i="5"/>
  <c r="I108" i="5"/>
  <c r="H108" i="5"/>
  <c r="G108" i="5"/>
  <c r="F108" i="5"/>
  <c r="E108" i="5"/>
  <c r="D108" i="5"/>
  <c r="J107" i="5"/>
  <c r="I107" i="5"/>
  <c r="H107" i="5"/>
  <c r="G107" i="5"/>
  <c r="F107" i="5"/>
  <c r="E107" i="5"/>
  <c r="D107" i="5"/>
  <c r="J106" i="5"/>
  <c r="I106" i="5"/>
  <c r="H106" i="5"/>
  <c r="G106" i="5"/>
  <c r="F106" i="5"/>
  <c r="E106" i="5"/>
  <c r="D106" i="5"/>
  <c r="J105" i="5"/>
  <c r="I105" i="5"/>
  <c r="H105" i="5"/>
  <c r="G105" i="5"/>
  <c r="F105" i="5"/>
  <c r="E105" i="5"/>
  <c r="D105" i="5"/>
  <c r="J104" i="5"/>
  <c r="I104" i="5"/>
  <c r="H104" i="5"/>
  <c r="G104" i="5"/>
  <c r="F104" i="5"/>
  <c r="E104" i="5"/>
  <c r="D104" i="5"/>
  <c r="J103" i="5"/>
  <c r="I103" i="5"/>
  <c r="H103" i="5"/>
  <c r="G103" i="5"/>
  <c r="F103" i="5"/>
  <c r="E103" i="5"/>
  <c r="AH98" i="6" l="1"/>
  <c r="AH97" i="6"/>
  <c r="AM2" i="1" l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" i="1"/>
  <c r="AQ8" i="6"/>
  <c r="AS86" i="6"/>
  <c r="AS40" i="6"/>
  <c r="AQ65" i="6"/>
  <c r="AR35" i="6"/>
  <c r="AN20" i="6"/>
  <c r="AO66" i="6"/>
  <c r="AM73" i="6"/>
  <c r="AM14" i="6"/>
  <c r="AF64" i="6"/>
  <c r="AG36" i="6"/>
  <c r="AE45" i="6"/>
  <c r="AG7" i="6"/>
  <c r="AF90" i="6"/>
  <c r="AJ44" i="6"/>
  <c r="AI51" i="6"/>
  <c r="AQ26" i="6"/>
  <c r="AR4" i="6"/>
  <c r="AS76" i="6"/>
  <c r="AR23" i="6"/>
  <c r="AR71" i="6"/>
  <c r="AN38" i="6"/>
  <c r="AM7" i="6"/>
  <c r="AN81" i="6"/>
  <c r="AM48" i="6"/>
  <c r="AG88" i="6"/>
  <c r="AG54" i="6"/>
  <c r="AE83" i="6"/>
  <c r="AG25" i="6"/>
  <c r="AI14" i="6"/>
  <c r="AJ82" i="6"/>
  <c r="AJ97" i="6"/>
  <c r="AQ44" i="6"/>
  <c r="AR22" i="6"/>
  <c r="AQ21" i="6"/>
  <c r="AR65" i="6"/>
  <c r="AM4" i="6"/>
  <c r="AN62" i="6"/>
  <c r="AM43" i="6"/>
  <c r="AO55" i="6"/>
  <c r="AM84" i="6"/>
  <c r="AF18" i="6"/>
  <c r="AG90" i="6"/>
  <c r="AF79" i="6"/>
  <c r="AG43" i="6"/>
  <c r="AI50" i="6"/>
  <c r="AK6" i="6"/>
  <c r="AN100" i="6"/>
  <c r="AQ78" i="6"/>
  <c r="AR56" i="6"/>
  <c r="AS71" i="6"/>
  <c r="AS57" i="6"/>
  <c r="AM74" i="6"/>
  <c r="AO8" i="6"/>
  <c r="AN77" i="6"/>
  <c r="AN33" i="6"/>
  <c r="AO3" i="6"/>
  <c r="AF52" i="6"/>
  <c r="AE71" i="6"/>
  <c r="AF21" i="6"/>
  <c r="AE6" i="6"/>
  <c r="AJ78" i="6"/>
  <c r="AK40" i="6"/>
  <c r="AR100" i="6"/>
  <c r="AS4" i="6"/>
  <c r="AR74" i="6"/>
  <c r="AR27" i="6"/>
  <c r="AS29" i="6"/>
  <c r="AN72" i="6"/>
  <c r="AO26" i="6"/>
  <c r="AO61" i="6"/>
  <c r="AN51" i="6"/>
  <c r="AE30" i="6"/>
  <c r="AG70" i="6"/>
  <c r="AF65" i="6"/>
  <c r="AF39" i="6"/>
  <c r="AE40" i="6"/>
  <c r="AJ4" i="6"/>
  <c r="AK58" i="6"/>
  <c r="AR95" i="6"/>
  <c r="AS74" i="6"/>
  <c r="AS28" i="6"/>
  <c r="AQ41" i="6"/>
  <c r="AR15" i="6"/>
  <c r="AN14" i="6"/>
  <c r="AO60" i="6"/>
  <c r="AM61" i="6"/>
  <c r="AO85" i="6"/>
  <c r="AE96" i="6"/>
  <c r="AG30" i="6"/>
  <c r="AE35" i="6"/>
  <c r="AG81" i="6"/>
  <c r="AF72" i="6"/>
  <c r="AJ38" i="6"/>
  <c r="AI39" i="6"/>
  <c r="AQ38" i="6"/>
  <c r="AR16" i="6"/>
  <c r="AQ9" i="6"/>
  <c r="AR53" i="6"/>
  <c r="AS3" i="6"/>
  <c r="AN50" i="6"/>
  <c r="AM31" i="6"/>
  <c r="AO23" i="6"/>
  <c r="AM72" i="6"/>
  <c r="AF12" i="6"/>
  <c r="AG68" i="6"/>
  <c r="AF61" i="6"/>
  <c r="AG37" i="6"/>
  <c r="AI38" i="6"/>
  <c r="AK92" i="6"/>
  <c r="AQ52" i="6"/>
  <c r="AN64" i="6"/>
  <c r="AI103" i="6"/>
  <c r="AJ33" i="6"/>
  <c r="AI24" i="6"/>
  <c r="AB72" i="6"/>
  <c r="AC24" i="6"/>
  <c r="AC43" i="6"/>
  <c r="AB47" i="6"/>
  <c r="AQ24" i="6"/>
  <c r="AQ27" i="6"/>
  <c r="AS72" i="6"/>
  <c r="AS17" i="6"/>
  <c r="AR67" i="6"/>
  <c r="AN36" i="6"/>
  <c r="AO91" i="6"/>
  <c r="AN75" i="6"/>
  <c r="AM44" i="6"/>
  <c r="AG80" i="6"/>
  <c r="AG52" i="6"/>
  <c r="AE79" i="6"/>
  <c r="AG23" i="6"/>
  <c r="AI8" i="6"/>
  <c r="AJ76" i="6"/>
  <c r="AI97" i="6"/>
  <c r="AQ42" i="6"/>
  <c r="AR20" i="6"/>
  <c r="AQ17" i="6"/>
  <c r="AR61" i="6"/>
  <c r="AQ3" i="6"/>
  <c r="AN56" i="6"/>
  <c r="AM39" i="6"/>
  <c r="AO41" i="6"/>
  <c r="AM80" i="6"/>
  <c r="AF16" i="6"/>
  <c r="AG82" i="6"/>
  <c r="AF73" i="6"/>
  <c r="AG41" i="6"/>
  <c r="AI46" i="6"/>
  <c r="AK4" i="6"/>
  <c r="AO95" i="6"/>
  <c r="AQ60" i="6"/>
  <c r="AR38" i="6"/>
  <c r="AS35" i="6"/>
  <c r="AR13" i="6"/>
  <c r="AM38" i="6"/>
  <c r="AO86" i="6"/>
  <c r="AM75" i="6"/>
  <c r="AN15" i="6"/>
  <c r="AN88" i="6"/>
  <c r="AF34" i="6"/>
  <c r="AE33" i="6"/>
  <c r="AG101" i="6"/>
  <c r="AG59" i="6"/>
  <c r="AI82" i="6"/>
  <c r="AK22" i="6"/>
  <c r="AR96" i="6"/>
  <c r="AQ94" i="6"/>
  <c r="AR72" i="6"/>
  <c r="AS21" i="6"/>
  <c r="AR19" i="6"/>
  <c r="AN66" i="6"/>
  <c r="AO24" i="6"/>
  <c r="AO47" i="6"/>
  <c r="AN49" i="6"/>
  <c r="AE24" i="6"/>
  <c r="AF98" i="6"/>
  <c r="AF59" i="6"/>
  <c r="AF37" i="6"/>
  <c r="AE36" i="6"/>
  <c r="AK96" i="6"/>
  <c r="AK56" i="6"/>
  <c r="AQ101" i="6"/>
  <c r="AS38" i="6"/>
  <c r="AR90" i="6"/>
  <c r="AR77" i="6"/>
  <c r="AQ51" i="6"/>
  <c r="AO45" i="6"/>
  <c r="AO42" i="6"/>
  <c r="AM25" i="6"/>
  <c r="AN91" i="6"/>
  <c r="AE62" i="6"/>
  <c r="AG12" i="6"/>
  <c r="AG91" i="6"/>
  <c r="AF57" i="6"/>
  <c r="AE72" i="6"/>
  <c r="AJ20" i="6"/>
  <c r="AK99" i="6"/>
  <c r="AQ18" i="6"/>
  <c r="AQ15" i="6"/>
  <c r="AS60" i="6"/>
  <c r="AR85" i="6"/>
  <c r="AR55" i="6"/>
  <c r="AN30" i="6"/>
  <c r="AO51" i="6"/>
  <c r="AN57" i="6"/>
  <c r="AM32" i="6"/>
  <c r="AF94" i="6"/>
  <c r="AG46" i="6"/>
  <c r="AE65" i="6"/>
  <c r="AG17" i="6"/>
  <c r="AG92" i="6"/>
  <c r="AJ58" i="6"/>
  <c r="AN95" i="6"/>
  <c r="AQ54" i="6"/>
  <c r="AR32" i="6"/>
  <c r="AS15" i="6"/>
  <c r="AS93" i="6"/>
  <c r="AM26" i="6"/>
  <c r="AN92" i="6"/>
  <c r="AM63" i="6"/>
  <c r="AN9" i="6"/>
  <c r="AN70" i="6"/>
  <c r="AF28" i="6"/>
  <c r="AE23" i="6"/>
  <c r="AG77" i="6"/>
  <c r="AG53" i="6"/>
  <c r="AI70" i="6"/>
  <c r="AK16" i="6"/>
  <c r="AR30" i="6"/>
  <c r="AF26" i="6"/>
  <c r="AJ100" i="6"/>
  <c r="AJ49" i="6"/>
  <c r="AI56" i="6"/>
  <c r="AC90" i="6"/>
  <c r="AC40" i="6"/>
  <c r="AA21" i="6"/>
  <c r="AF101" i="6"/>
  <c r="AQ40" i="6"/>
  <c r="AR18" i="6"/>
  <c r="AQ13" i="6"/>
  <c r="AR57" i="6"/>
  <c r="AR3" i="6"/>
  <c r="AN52" i="6"/>
  <c r="AM35" i="6"/>
  <c r="AO29" i="6"/>
  <c r="AM76" i="6"/>
  <c r="AF14" i="6"/>
  <c r="AG74" i="6"/>
  <c r="AF67" i="6"/>
  <c r="AG39" i="6"/>
  <c r="AI42" i="6"/>
  <c r="AK102" i="6"/>
  <c r="AN99" i="6"/>
  <c r="AQ58" i="6"/>
  <c r="AR36" i="6"/>
  <c r="AS31" i="6"/>
  <c r="AS7" i="6"/>
  <c r="AM34" i="6"/>
  <c r="AO78" i="6"/>
  <c r="AM71" i="6"/>
  <c r="AN13" i="6"/>
  <c r="AN82" i="6"/>
  <c r="AF32" i="6"/>
  <c r="AE31" i="6"/>
  <c r="AG93" i="6"/>
  <c r="AG57" i="6"/>
  <c r="AI78" i="6"/>
  <c r="AK20" i="6"/>
  <c r="AN98" i="6"/>
  <c r="AQ76" i="6"/>
  <c r="AR54" i="6"/>
  <c r="AS67" i="6"/>
  <c r="AS53" i="6"/>
  <c r="AM70" i="6"/>
  <c r="AO6" i="6"/>
  <c r="AN71" i="6"/>
  <c r="AN31" i="6"/>
  <c r="AO83" i="6"/>
  <c r="AF50" i="6"/>
  <c r="AE67" i="6"/>
  <c r="AF19" i="6"/>
  <c r="AG95" i="6"/>
  <c r="AJ72" i="6"/>
  <c r="AK38" i="6"/>
  <c r="AQ99" i="6"/>
  <c r="AS34" i="6"/>
  <c r="AR88" i="6"/>
  <c r="AQ93" i="6"/>
  <c r="AQ47" i="6"/>
  <c r="AO92" i="6"/>
  <c r="AO40" i="6"/>
  <c r="AM21" i="6"/>
  <c r="AN85" i="6"/>
  <c r="AE58" i="6"/>
  <c r="AG10" i="6"/>
  <c r="AG83" i="6"/>
  <c r="AF53" i="6"/>
  <c r="AE68" i="6"/>
  <c r="AJ18" i="6"/>
  <c r="AK90" i="6"/>
  <c r="AS95" i="6"/>
  <c r="AS70" i="6"/>
  <c r="AS24" i="6"/>
  <c r="AQ37" i="6"/>
  <c r="AS9" i="6"/>
  <c r="AN12" i="6"/>
  <c r="AO58" i="6"/>
  <c r="AM57" i="6"/>
  <c r="AO71" i="6"/>
  <c r="AE92" i="6"/>
  <c r="AG28" i="6"/>
  <c r="AE29" i="6"/>
  <c r="AG73" i="6"/>
  <c r="AF66" i="6"/>
  <c r="AJ36" i="6"/>
  <c r="AI35" i="6"/>
  <c r="AQ34" i="6"/>
  <c r="AR12" i="6"/>
  <c r="AS92" i="6"/>
  <c r="AR45" i="6"/>
  <c r="AR87" i="6"/>
  <c r="AN46" i="6"/>
  <c r="AM23" i="6"/>
  <c r="AO11" i="6"/>
  <c r="AM64" i="6"/>
  <c r="AF8" i="6"/>
  <c r="AG62" i="6"/>
  <c r="AE99" i="6"/>
  <c r="AG33" i="6"/>
  <c r="AI30" i="6"/>
  <c r="AK76" i="6"/>
  <c r="AM96" i="6"/>
  <c r="AQ70" i="6"/>
  <c r="AR48" i="6"/>
  <c r="AS55" i="6"/>
  <c r="AS41" i="6"/>
  <c r="AM58" i="6"/>
  <c r="AO77" i="6"/>
  <c r="AM93" i="6"/>
  <c r="AN25" i="6"/>
  <c r="AO39" i="6"/>
  <c r="AF44" i="6"/>
  <c r="AE55" i="6"/>
  <c r="AF13" i="6"/>
  <c r="AG71" i="6"/>
  <c r="AJ54" i="6"/>
  <c r="AK32" i="6"/>
  <c r="AR5" i="6"/>
  <c r="AE19" i="6"/>
  <c r="AI17" i="6"/>
  <c r="AJ89" i="6"/>
  <c r="AI88" i="6"/>
  <c r="AB10" i="6"/>
  <c r="AC56" i="6"/>
  <c r="AA53" i="6"/>
  <c r="AC29" i="6"/>
  <c r="AC31" i="6"/>
  <c r="AN97" i="6"/>
  <c r="AQ56" i="6"/>
  <c r="AR34" i="6"/>
  <c r="AR21" i="6"/>
  <c r="AQ87" i="6"/>
  <c r="AM30" i="6"/>
  <c r="AO70" i="6"/>
  <c r="AM67" i="6"/>
  <c r="AN11" i="6"/>
  <c r="AN76" i="6"/>
  <c r="AF30" i="6"/>
  <c r="AE27" i="6"/>
  <c r="AG85" i="6"/>
  <c r="AG55" i="6"/>
  <c r="AI74" i="6"/>
  <c r="AK18" i="6"/>
  <c r="AN96" i="6"/>
  <c r="AQ74" i="6"/>
  <c r="AR52" i="6"/>
  <c r="AS63" i="6"/>
  <c r="AS49" i="6"/>
  <c r="AM66" i="6"/>
  <c r="AO4" i="6"/>
  <c r="AN65" i="6"/>
  <c r="AN29" i="6"/>
  <c r="AO67" i="6"/>
  <c r="AF48" i="6"/>
  <c r="AE63" i="6"/>
  <c r="AF17" i="6"/>
  <c r="AG87" i="6"/>
  <c r="AJ66" i="6"/>
  <c r="AK36" i="6"/>
  <c r="AR98" i="6"/>
  <c r="AQ92" i="6"/>
  <c r="AR70" i="6"/>
  <c r="AR11" i="6"/>
  <c r="AS13" i="6"/>
  <c r="AN60" i="6"/>
  <c r="AO22" i="6"/>
  <c r="AO33" i="6"/>
  <c r="AN47" i="6"/>
  <c r="AE20" i="6"/>
  <c r="AF92" i="6"/>
  <c r="AE101" i="6"/>
  <c r="AF35" i="6"/>
  <c r="AE34" i="6"/>
  <c r="AK88" i="6"/>
  <c r="AK54" i="6"/>
  <c r="AQ95" i="6"/>
  <c r="AS66" i="6"/>
  <c r="AS20" i="6"/>
  <c r="AQ33" i="6"/>
  <c r="AQ83" i="6"/>
  <c r="AN10" i="6"/>
  <c r="AO56" i="6"/>
  <c r="AM53" i="6"/>
  <c r="AO57" i="6"/>
  <c r="AE88" i="6"/>
  <c r="AG26" i="6"/>
  <c r="AE25" i="6"/>
  <c r="AF99" i="6"/>
  <c r="AF60" i="6"/>
  <c r="AJ34" i="6"/>
  <c r="AI31" i="6"/>
  <c r="AQ16" i="6"/>
  <c r="AQ11" i="6"/>
  <c r="AS56" i="6"/>
  <c r="AR73" i="6"/>
  <c r="AR51" i="6"/>
  <c r="AN28" i="6"/>
  <c r="AO35" i="6"/>
  <c r="AM91" i="6"/>
  <c r="AM28" i="6"/>
  <c r="AF88" i="6"/>
  <c r="AG44" i="6"/>
  <c r="AE61" i="6"/>
  <c r="AG15" i="6"/>
  <c r="AG84" i="6"/>
  <c r="AJ52" i="6"/>
  <c r="AM101" i="6"/>
  <c r="AQ50" i="6"/>
  <c r="AR28" i="6"/>
  <c r="AQ31" i="6"/>
  <c r="AR93" i="6"/>
  <c r="AM18" i="6"/>
  <c r="AN80" i="6"/>
  <c r="AM55" i="6"/>
  <c r="AN5" i="6"/>
  <c r="AN58" i="6"/>
  <c r="AF24" i="6"/>
  <c r="AE15" i="6"/>
  <c r="AF97" i="6"/>
  <c r="AG49" i="6"/>
  <c r="AI62" i="6"/>
  <c r="AK12" i="6"/>
  <c r="AN101" i="6"/>
  <c r="AQ86" i="6"/>
  <c r="AR64" i="6"/>
  <c r="AS87" i="6"/>
  <c r="AS73" i="6"/>
  <c r="AM90" i="6"/>
  <c r="AO16" i="6"/>
  <c r="AO15" i="6"/>
  <c r="AN41" i="6"/>
  <c r="AE10" i="6"/>
  <c r="AF74" i="6"/>
  <c r="AE85" i="6"/>
  <c r="AF29" i="6"/>
  <c r="AE22" i="6"/>
  <c r="AO96" i="6"/>
  <c r="AQ72" i="6"/>
  <c r="AR50" i="6"/>
  <c r="AS59" i="6"/>
  <c r="AS45" i="6"/>
  <c r="AM62" i="6"/>
  <c r="AO93" i="6"/>
  <c r="AN59" i="6"/>
  <c r="AN27" i="6"/>
  <c r="AO53" i="6"/>
  <c r="AF46" i="6"/>
  <c r="AE59" i="6"/>
  <c r="AF15" i="6"/>
  <c r="AG79" i="6"/>
  <c r="AJ60" i="6"/>
  <c r="AK34" i="6"/>
  <c r="AQ96" i="6"/>
  <c r="AQ90" i="6"/>
  <c r="AR68" i="6"/>
  <c r="AS5" i="6"/>
  <c r="AQ91" i="6"/>
  <c r="AN54" i="6"/>
  <c r="AO20" i="6"/>
  <c r="AO27" i="6"/>
  <c r="AN45" i="6"/>
  <c r="AE18" i="6"/>
  <c r="AF86" i="6"/>
  <c r="AE93" i="6"/>
  <c r="AF33" i="6"/>
  <c r="AE28" i="6"/>
  <c r="AK80" i="6"/>
  <c r="AK52" i="6"/>
  <c r="AS101" i="6"/>
  <c r="AS30" i="6"/>
  <c r="AR86" i="6"/>
  <c r="AQ85" i="6"/>
  <c r="AQ43" i="6"/>
  <c r="AO84" i="6"/>
  <c r="AO38" i="6"/>
  <c r="AM17" i="6"/>
  <c r="AN79" i="6"/>
  <c r="AE54" i="6"/>
  <c r="AG8" i="6"/>
  <c r="AG75" i="6"/>
  <c r="AF51" i="6"/>
  <c r="AE64" i="6"/>
  <c r="AJ16" i="6"/>
  <c r="AK82" i="6"/>
  <c r="AQ14" i="6"/>
  <c r="AQ5" i="6"/>
  <c r="AS52" i="6"/>
  <c r="AQ89" i="6"/>
  <c r="AR47" i="6"/>
  <c r="AN26" i="6"/>
  <c r="AO88" i="6"/>
  <c r="AM87" i="6"/>
  <c r="AM24" i="6"/>
  <c r="AF82" i="6"/>
  <c r="AG42" i="6"/>
  <c r="AE57" i="6"/>
  <c r="AG13" i="6"/>
  <c r="AG76" i="6"/>
  <c r="AJ50" i="6"/>
  <c r="AI63" i="6"/>
  <c r="AQ32" i="6"/>
  <c r="AR10" i="6"/>
  <c r="AS88" i="6"/>
  <c r="AR41" i="6"/>
  <c r="AR83" i="6"/>
  <c r="AN44" i="6"/>
  <c r="AM19" i="6"/>
  <c r="AO7" i="6"/>
  <c r="AM60" i="6"/>
  <c r="AF6" i="6"/>
  <c r="AG60" i="6"/>
  <c r="AE95" i="6"/>
  <c r="AG31" i="6"/>
  <c r="AI26" i="6"/>
  <c r="AK66" i="6"/>
  <c r="AM98" i="6"/>
  <c r="AQ66" i="6"/>
  <c r="AR44" i="6"/>
  <c r="AS47" i="6"/>
  <c r="AS33" i="6"/>
  <c r="AM50" i="6"/>
  <c r="AO49" i="6"/>
  <c r="AM85" i="6"/>
  <c r="AN21" i="6"/>
  <c r="AO82" i="6"/>
  <c r="AF40" i="6"/>
  <c r="AE47" i="6"/>
  <c r="AF9" i="6"/>
  <c r="AG65" i="6"/>
  <c r="AI94" i="6"/>
  <c r="AK28" i="6"/>
  <c r="AS100" i="6"/>
  <c r="AS18" i="6"/>
  <c r="AR80" i="6"/>
  <c r="AQ61" i="6"/>
  <c r="AR25" i="6"/>
  <c r="AN90" i="6"/>
  <c r="AO32" i="6"/>
  <c r="AM5" i="6"/>
  <c r="AN61" i="6"/>
  <c r="AE42" i="6"/>
  <c r="AG94" i="6"/>
  <c r="AF83" i="6"/>
  <c r="AF45" i="6"/>
  <c r="AE52" i="6"/>
  <c r="AJ10" i="6"/>
  <c r="AK64" i="6"/>
  <c r="AM22" i="6"/>
  <c r="AG51" i="6"/>
  <c r="AI83" i="6"/>
  <c r="AK23" i="6"/>
  <c r="AK3" i="6"/>
  <c r="AB42" i="6"/>
  <c r="AA19" i="6"/>
  <c r="AB91" i="6"/>
  <c r="AQ98" i="6"/>
  <c r="AS54" i="6"/>
  <c r="AS8" i="6"/>
  <c r="AS11" i="6"/>
  <c r="AQ67" i="6"/>
  <c r="AN4" i="6"/>
  <c r="AO50" i="6"/>
  <c r="AM41" i="6"/>
  <c r="AO25" i="6"/>
  <c r="AE76" i="6"/>
  <c r="AG20" i="6"/>
  <c r="AE13" i="6"/>
  <c r="AF81" i="6"/>
  <c r="AE90" i="6"/>
  <c r="AJ28" i="6"/>
  <c r="AI19" i="6"/>
  <c r="AQ10" i="6"/>
  <c r="AS90" i="6"/>
  <c r="AS44" i="6"/>
  <c r="AQ73" i="6"/>
  <c r="AR39" i="6"/>
  <c r="AN22" i="6"/>
  <c r="AO72" i="6"/>
  <c r="AM79" i="6"/>
  <c r="AM16" i="6"/>
  <c r="AF70" i="6"/>
  <c r="AG38" i="6"/>
  <c r="AE49" i="6"/>
  <c r="AG9" i="6"/>
  <c r="AF96" i="6"/>
  <c r="AJ46" i="6"/>
  <c r="AI55" i="6"/>
  <c r="AQ28" i="6"/>
  <c r="AR6" i="6"/>
  <c r="AS80" i="6"/>
  <c r="AR33" i="6"/>
  <c r="AR75" i="6"/>
  <c r="AN40" i="6"/>
  <c r="AM9" i="6"/>
  <c r="AN87" i="6"/>
  <c r="AM52" i="6"/>
  <c r="AG96" i="6"/>
  <c r="AG56" i="6"/>
  <c r="AE87" i="6"/>
  <c r="AG27" i="6"/>
  <c r="AI18" i="6"/>
  <c r="AJ90" i="6"/>
  <c r="AO97" i="6"/>
  <c r="AQ62" i="6"/>
  <c r="AR40" i="6"/>
  <c r="AS39" i="6"/>
  <c r="AS23" i="6"/>
  <c r="AM42" i="6"/>
  <c r="AO94" i="6"/>
  <c r="AM77" i="6"/>
  <c r="AN17" i="6"/>
  <c r="AN94" i="6"/>
  <c r="AF36" i="6"/>
  <c r="AE39" i="6"/>
  <c r="AF5" i="6"/>
  <c r="AG61" i="6"/>
  <c r="AI86" i="6"/>
  <c r="AK24" i="6"/>
  <c r="AO98" i="6"/>
  <c r="AQ80" i="6"/>
  <c r="AR58" i="6"/>
  <c r="AS75" i="6"/>
  <c r="AS61" i="6"/>
  <c r="AM78" i="6"/>
  <c r="AO10" i="6"/>
  <c r="AN83" i="6"/>
  <c r="AN35" i="6"/>
  <c r="AN3" i="6"/>
  <c r="AF58" i="6"/>
  <c r="AE73" i="6"/>
  <c r="AF23" i="6"/>
  <c r="AE8" i="6"/>
  <c r="AJ84" i="6"/>
  <c r="AK42" i="6"/>
  <c r="AS97" i="6"/>
  <c r="AS42" i="6"/>
  <c r="AR92" i="6"/>
  <c r="AR89" i="6"/>
  <c r="AQ55" i="6"/>
  <c r="AO59" i="6"/>
  <c r="AO44" i="6"/>
  <c r="AM29" i="6"/>
  <c r="AO5" i="6"/>
  <c r="AE66" i="6"/>
  <c r="AG14" i="6"/>
  <c r="AG99" i="6"/>
  <c r="AF63" i="6"/>
  <c r="AE78" i="6"/>
  <c r="AJ22" i="6"/>
  <c r="AI7" i="6"/>
  <c r="AQ22" i="6"/>
  <c r="AQ23" i="6"/>
  <c r="AS68" i="6"/>
  <c r="AR7" i="6"/>
  <c r="AR63" i="6"/>
  <c r="AN34" i="6"/>
  <c r="AO79" i="6"/>
  <c r="AN69" i="6"/>
  <c r="AM40" i="6"/>
  <c r="AG72" i="6"/>
  <c r="AG50" i="6"/>
  <c r="AE75" i="6"/>
  <c r="AG21" i="6"/>
  <c r="AI4" i="6"/>
  <c r="AJ68" i="6"/>
  <c r="AO99" i="6"/>
  <c r="AN7" i="6"/>
  <c r="AI71" i="6"/>
  <c r="AJ17" i="6"/>
  <c r="AK79" i="6"/>
  <c r="AA78" i="6"/>
  <c r="AC8" i="6"/>
  <c r="AB83" i="6"/>
  <c r="AB31" i="6"/>
  <c r="AC96" i="6"/>
  <c r="AK77" i="6"/>
  <c r="AB58" i="6"/>
  <c r="AM89" i="6"/>
  <c r="AK30" i="6"/>
  <c r="AK103" i="6"/>
  <c r="AK57" i="6"/>
  <c r="AA50" i="6"/>
  <c r="AO100" i="6"/>
  <c r="AS81" i="6"/>
  <c r="AN43" i="6"/>
  <c r="AF31" i="6"/>
  <c r="AR101" i="6"/>
  <c r="AQ39" i="6"/>
  <c r="AN73" i="6"/>
  <c r="AF49" i="6"/>
  <c r="AS99" i="6"/>
  <c r="AQ75" i="6"/>
  <c r="AO43" i="6"/>
  <c r="AF93" i="6"/>
  <c r="AQ30" i="6"/>
  <c r="AR79" i="6"/>
  <c r="AM56" i="6"/>
  <c r="AG29" i="6"/>
  <c r="AQ48" i="6"/>
  <c r="AM12" i="6"/>
  <c r="AM92" i="6"/>
  <c r="AG47" i="6"/>
  <c r="AQ82" i="6"/>
  <c r="AM82" i="6"/>
  <c r="AM3" i="6"/>
  <c r="AE12" i="6"/>
  <c r="AS50" i="6"/>
  <c r="AO89" i="6"/>
  <c r="AE74" i="6"/>
  <c r="AE86" i="6"/>
  <c r="AS77" i="6"/>
  <c r="AK93" i="6"/>
  <c r="AB68" i="6"/>
  <c r="AB77" i="6"/>
  <c r="AQ19" i="6"/>
  <c r="AA45" i="6"/>
  <c r="AO63" i="6"/>
  <c r="AI73" i="6"/>
  <c r="AJ35" i="6"/>
  <c r="AI60" i="6"/>
  <c r="AB12" i="6"/>
  <c r="AC58" i="6"/>
  <c r="AA57" i="6"/>
  <c r="AC39" i="6"/>
  <c r="AB41" i="6"/>
  <c r="AB56" i="6"/>
  <c r="AS83" i="6"/>
  <c r="AE81" i="6"/>
  <c r="AI25" i="6"/>
  <c r="AJ103" i="6"/>
  <c r="AI96" i="6"/>
  <c r="AB14" i="6"/>
  <c r="AC60" i="6"/>
  <c r="AA61" i="6"/>
  <c r="AC51" i="6"/>
  <c r="AC15" i="6"/>
  <c r="AC20" i="6"/>
  <c r="AS19" i="6"/>
  <c r="AF43" i="6"/>
  <c r="AI61" i="6"/>
  <c r="AK13" i="6"/>
  <c r="AJ99" i="6"/>
  <c r="AB32" i="6"/>
  <c r="AC75" i="6"/>
  <c r="AB61" i="6"/>
  <c r="AA24" i="6"/>
  <c r="AC91" i="6"/>
  <c r="AC4" i="6"/>
  <c r="AS89" i="6"/>
  <c r="AE5" i="6"/>
  <c r="AI33" i="6"/>
  <c r="AK83" i="6"/>
  <c r="AJ56" i="6"/>
  <c r="AB18" i="6"/>
  <c r="AC64" i="6"/>
  <c r="AA69" i="6"/>
  <c r="AC79" i="6"/>
  <c r="AB9" i="6"/>
  <c r="AB38" i="6"/>
  <c r="AS32" i="6"/>
  <c r="AG32" i="6"/>
  <c r="AI5" i="6"/>
  <c r="AJ71" i="6"/>
  <c r="AI76" i="6"/>
  <c r="AB4" i="6"/>
  <c r="AN32" i="6"/>
  <c r="AR91" i="6"/>
  <c r="AG35" i="6"/>
  <c r="AI79" i="6"/>
  <c r="AK21" i="6"/>
  <c r="AK94" i="6"/>
  <c r="AB40" i="6"/>
  <c r="AA15" i="6"/>
  <c r="AB85" i="6"/>
  <c r="AA40" i="6"/>
  <c r="AA96" i="6"/>
  <c r="AC52" i="6"/>
  <c r="AQ97" i="6"/>
  <c r="AQ35" i="6"/>
  <c r="AN67" i="6"/>
  <c r="AF47" i="6"/>
  <c r="AQ100" i="6"/>
  <c r="AQ71" i="6"/>
  <c r="AO31" i="6"/>
  <c r="AF87" i="6"/>
  <c r="AQ12" i="6"/>
  <c r="AR43" i="6"/>
  <c r="AM20" i="6"/>
  <c r="AG11" i="6"/>
  <c r="AQ46" i="6"/>
  <c r="AM8" i="6"/>
  <c r="AM88" i="6"/>
  <c r="AG45" i="6"/>
  <c r="AQ64" i="6"/>
  <c r="AM46" i="6"/>
  <c r="AO74" i="6"/>
  <c r="AG63" i="6"/>
  <c r="AS10" i="6"/>
  <c r="AN78" i="6"/>
  <c r="AE32" i="6"/>
  <c r="AE44" i="6"/>
  <c r="AS82" i="6"/>
  <c r="AN18" i="6"/>
  <c r="AF56" i="6"/>
  <c r="AF84" i="6"/>
  <c r="AN86" i="6"/>
  <c r="AK7" i="6"/>
  <c r="AC94" i="6"/>
  <c r="AA12" i="6"/>
  <c r="AM36" i="6"/>
  <c r="AB43" i="6"/>
  <c r="AN23" i="6"/>
  <c r="AJ57" i="6"/>
  <c r="AJ51" i="6"/>
  <c r="AI92" i="6"/>
  <c r="AB28" i="6"/>
  <c r="AC47" i="6"/>
  <c r="AA89" i="6"/>
  <c r="AA16" i="6"/>
  <c r="AC72" i="6"/>
  <c r="AC76" i="6"/>
  <c r="AS69" i="6"/>
  <c r="AF27" i="6"/>
  <c r="AI57" i="6"/>
  <c r="AK11" i="6"/>
  <c r="AJ92" i="6"/>
  <c r="AB30" i="6"/>
  <c r="AC61" i="6"/>
  <c r="AA93" i="6"/>
  <c r="AA20" i="6"/>
  <c r="AS64" i="6"/>
  <c r="AC25" i="6"/>
  <c r="AN84" i="6"/>
  <c r="AE48" i="6"/>
  <c r="AI95" i="6"/>
  <c r="AK29" i="6"/>
  <c r="AG3" i="6"/>
  <c r="AB48" i="6"/>
  <c r="AA31" i="6"/>
  <c r="AC19" i="6"/>
  <c r="AA56" i="6"/>
  <c r="AQ20" i="6"/>
  <c r="AA75" i="6"/>
  <c r="AQ59" i="6"/>
  <c r="AF69" i="6"/>
  <c r="AI65" i="6"/>
  <c r="AK15" i="6"/>
  <c r="AK70" i="6"/>
  <c r="AB34" i="6"/>
  <c r="AC89" i="6"/>
  <c r="AB67" i="6"/>
  <c r="AA28" i="6"/>
  <c r="AA64" i="6"/>
  <c r="AC36" i="6"/>
  <c r="AQ49" i="6"/>
  <c r="AE37" i="6"/>
  <c r="AI37" i="6"/>
  <c r="AK91" i="6"/>
  <c r="AJ62" i="6"/>
  <c r="AB20" i="6"/>
  <c r="AG19" i="6"/>
  <c r="AN48" i="6"/>
  <c r="AI34" i="6"/>
  <c r="AJ67" i="6"/>
  <c r="AK37" i="6"/>
  <c r="AA10" i="6"/>
  <c r="AB62" i="6"/>
  <c r="AA47" i="6"/>
  <c r="AC55" i="6"/>
  <c r="AA72" i="6"/>
  <c r="AR59" i="6"/>
  <c r="AB69" i="6"/>
  <c r="AQ88" i="6"/>
  <c r="AM94" i="6"/>
  <c r="AE14" i="6"/>
  <c r="AE26" i="6"/>
  <c r="AS26" i="6"/>
  <c r="AO76" i="6"/>
  <c r="AE50" i="6"/>
  <c r="AE60" i="6"/>
  <c r="AS62" i="6"/>
  <c r="AN8" i="6"/>
  <c r="AE84" i="6"/>
  <c r="AF54" i="6"/>
  <c r="AR8" i="6"/>
  <c r="AN42" i="6"/>
  <c r="AF4" i="6"/>
  <c r="AI22" i="6"/>
  <c r="AR26" i="6"/>
  <c r="AN74" i="6"/>
  <c r="AF22" i="6"/>
  <c r="AI58" i="6"/>
  <c r="AR60" i="6"/>
  <c r="AO12" i="6"/>
  <c r="AF62" i="6"/>
  <c r="AJ88" i="6"/>
  <c r="AS6" i="6"/>
  <c r="AO48" i="6"/>
  <c r="AG18" i="6"/>
  <c r="AJ102" i="6"/>
  <c r="AM59" i="6"/>
  <c r="AK39" i="6"/>
  <c r="AC92" i="6"/>
  <c r="AA44" i="6"/>
  <c r="AI59" i="6"/>
  <c r="AM100" i="6"/>
  <c r="AO90" i="6"/>
  <c r="AK71" i="6"/>
  <c r="AJ95" i="6"/>
  <c r="AJ86" i="6"/>
  <c r="AB44" i="6"/>
  <c r="AA23" i="6"/>
  <c r="AC5" i="6"/>
  <c r="AA48" i="6"/>
  <c r="AO65" i="6"/>
  <c r="AA13" i="6"/>
  <c r="AM86" i="6"/>
  <c r="AE16" i="6"/>
  <c r="AI91" i="6"/>
  <c r="AK27" i="6"/>
  <c r="AI3" i="6"/>
  <c r="AB46" i="6"/>
  <c r="AA27" i="6"/>
  <c r="AC11" i="6"/>
  <c r="AA52" i="6"/>
  <c r="AG48" i="6"/>
  <c r="AB11" i="6"/>
  <c r="AO30" i="6"/>
  <c r="AJ8" i="6"/>
  <c r="AJ91" i="6"/>
  <c r="AK45" i="6"/>
  <c r="AA26" i="6"/>
  <c r="AB86" i="6"/>
  <c r="AA63" i="6"/>
  <c r="AB5" i="6"/>
  <c r="AA88" i="6"/>
  <c r="AN63" i="6"/>
  <c r="AC41" i="6"/>
  <c r="AO73" i="6"/>
  <c r="AE82" i="6"/>
  <c r="AI100" i="6"/>
  <c r="AK31" i="6"/>
  <c r="AF3" i="6"/>
  <c r="AB50" i="6"/>
  <c r="AA35" i="6"/>
  <c r="AC27" i="6"/>
  <c r="AA60" i="6"/>
  <c r="AS85" i="6"/>
  <c r="AA43" i="6"/>
  <c r="AS25" i="6"/>
  <c r="AG89" i="6"/>
  <c r="AI69" i="6"/>
  <c r="AK17" i="6"/>
  <c r="AK78" i="6"/>
  <c r="AB36" i="6"/>
  <c r="AI41" i="6"/>
  <c r="AM27" i="6"/>
  <c r="AK84" i="6"/>
  <c r="AK85" i="6"/>
  <c r="AK53" i="6"/>
  <c r="AA42" i="6"/>
  <c r="AC86" i="6"/>
  <c r="AA79" i="6"/>
  <c r="AB13" i="6"/>
  <c r="AB64" i="6"/>
  <c r="AF100" i="6"/>
  <c r="AB79" i="6"/>
  <c r="AS22" i="6"/>
  <c r="AO68" i="6"/>
  <c r="AE46" i="6"/>
  <c r="AE56" i="6"/>
  <c r="AS58" i="6"/>
  <c r="AN6" i="6"/>
  <c r="AE80" i="6"/>
  <c r="AE94" i="6"/>
  <c r="AS94" i="6"/>
  <c r="AN24" i="6"/>
  <c r="AF76" i="6"/>
  <c r="AG66" i="6"/>
  <c r="AR24" i="6"/>
  <c r="AN68" i="6"/>
  <c r="AF20" i="6"/>
  <c r="AI54" i="6"/>
  <c r="AR42" i="6"/>
  <c r="AO37" i="6"/>
  <c r="AF38" i="6"/>
  <c r="AI90" i="6"/>
  <c r="AR76" i="6"/>
  <c r="AO28" i="6"/>
  <c r="AG78" i="6"/>
  <c r="AJ6" i="6"/>
  <c r="AS36" i="6"/>
  <c r="AO64" i="6"/>
  <c r="AG34" i="6"/>
  <c r="AJ26" i="6"/>
  <c r="AG69" i="6"/>
  <c r="AK55" i="6"/>
  <c r="AA51" i="6"/>
  <c r="AA76" i="6"/>
  <c r="AK35" i="6"/>
  <c r="AQ68" i="6"/>
  <c r="AF42" i="6"/>
  <c r="AI21" i="6"/>
  <c r="AK9" i="6"/>
  <c r="AJ3" i="6"/>
  <c r="AB74" i="6"/>
  <c r="AA55" i="6"/>
  <c r="AC83" i="6"/>
  <c r="AA80" i="6"/>
  <c r="AG100" i="6"/>
  <c r="AB27" i="6"/>
  <c r="AO14" i="6"/>
  <c r="AJ94" i="6"/>
  <c r="AJ85" i="6"/>
  <c r="AK43" i="6"/>
  <c r="AA22" i="6"/>
  <c r="AB80" i="6"/>
  <c r="AA59" i="6"/>
  <c r="AC95" i="6"/>
  <c r="AA84" i="6"/>
  <c r="AI93" i="6"/>
  <c r="AA36" i="6"/>
  <c r="AO87" i="6"/>
  <c r="AK62" i="6"/>
  <c r="AJ7" i="6"/>
  <c r="AK61" i="6"/>
  <c r="AA58" i="6"/>
  <c r="AC63" i="6"/>
  <c r="AA95" i="6"/>
  <c r="AB21" i="6"/>
  <c r="AB88" i="6"/>
  <c r="AJ64" i="6"/>
  <c r="AA6" i="6"/>
  <c r="AO46" i="6"/>
  <c r="AJ24" i="6"/>
  <c r="AJ98" i="6"/>
  <c r="AK47" i="6"/>
  <c r="AA30" i="6"/>
  <c r="AB92" i="6"/>
  <c r="AA67" i="6"/>
  <c r="AB7" i="6"/>
  <c r="AA92" i="6"/>
  <c r="AE69" i="6"/>
  <c r="AA77" i="6"/>
  <c r="AN16" i="6"/>
  <c r="AF78" i="6"/>
  <c r="AJ53" i="6"/>
  <c r="AK33" i="6"/>
  <c r="AE3" i="6"/>
  <c r="AC93" i="6"/>
  <c r="AJ77" i="6"/>
  <c r="AO17" i="6"/>
  <c r="AI67" i="6"/>
  <c r="AJ15" i="6"/>
  <c r="AK73" i="6"/>
  <c r="AA74" i="6"/>
  <c r="AC6" i="6"/>
  <c r="AB75" i="6"/>
  <c r="AB29" i="6"/>
  <c r="AC88" i="6"/>
  <c r="AI11" i="6"/>
  <c r="AC21" i="6"/>
  <c r="AR66" i="6"/>
  <c r="AO18" i="6"/>
  <c r="AF80" i="6"/>
  <c r="AK72" i="6"/>
  <c r="AR84" i="6"/>
  <c r="AO36" i="6"/>
  <c r="AG6" i="6"/>
  <c r="AJ14" i="6"/>
  <c r="AS16" i="6"/>
  <c r="AO54" i="6"/>
  <c r="AG24" i="6"/>
  <c r="AJ32" i="6"/>
  <c r="AS84" i="6"/>
  <c r="AM13" i="6"/>
  <c r="AG58" i="6"/>
  <c r="AJ96" i="6"/>
  <c r="AQ29" i="6"/>
  <c r="AM51" i="6"/>
  <c r="AE9" i="6"/>
  <c r="AK10" i="6"/>
  <c r="AS79" i="6"/>
  <c r="AN89" i="6"/>
  <c r="AE77" i="6"/>
  <c r="AK44" i="6"/>
  <c r="AQ79" i="6"/>
  <c r="AM37" i="6"/>
  <c r="AE11" i="6"/>
  <c r="AJ42" i="6"/>
  <c r="AI66" i="6"/>
  <c r="AJ80" i="6"/>
  <c r="AA83" i="6"/>
  <c r="AB70" i="6"/>
  <c r="AI80" i="6"/>
  <c r="AR46" i="6"/>
  <c r="AE51" i="6"/>
  <c r="AI53" i="6"/>
  <c r="AK25" i="6"/>
  <c r="AA18" i="6"/>
  <c r="AC35" i="6"/>
  <c r="AA87" i="6"/>
  <c r="AB17" i="6"/>
  <c r="AB76" i="6"/>
  <c r="AI75" i="6"/>
  <c r="AA68" i="6"/>
  <c r="AO9" i="6"/>
  <c r="AK46" i="6"/>
  <c r="AJ5" i="6"/>
  <c r="AK59" i="6"/>
  <c r="AA54" i="6"/>
  <c r="AC49" i="6"/>
  <c r="AA91" i="6"/>
  <c r="AB19" i="6"/>
  <c r="AB82" i="6"/>
  <c r="AJ29" i="6"/>
  <c r="AS98" i="6"/>
  <c r="AN55" i="6"/>
  <c r="AI81" i="6"/>
  <c r="AJ23" i="6"/>
  <c r="AI6" i="6"/>
  <c r="AA90" i="6"/>
  <c r="AC14" i="6"/>
  <c r="AC9" i="6"/>
  <c r="AB37" i="6"/>
  <c r="AC67" i="6"/>
  <c r="AJ61" i="6"/>
  <c r="AB3" i="6"/>
  <c r="AM33" i="6"/>
  <c r="AI9" i="6"/>
  <c r="AJ9" i="6"/>
  <c r="AK63" i="6"/>
  <c r="AA62" i="6"/>
  <c r="AC77" i="6"/>
  <c r="AB57" i="6"/>
  <c r="AB23" i="6"/>
  <c r="AB94" i="6"/>
  <c r="AJ87" i="6"/>
  <c r="AB65" i="6"/>
  <c r="AO62" i="6"/>
  <c r="AJ40" i="6"/>
  <c r="AK69" i="6"/>
  <c r="AK49" i="6"/>
  <c r="AA34" i="6"/>
  <c r="AA7" i="6"/>
  <c r="AQ36" i="6"/>
  <c r="AM68" i="6"/>
  <c r="AI98" i="6"/>
  <c r="AJ31" i="6"/>
  <c r="AI20" i="6"/>
  <c r="AB66" i="6"/>
  <c r="AC22" i="6"/>
  <c r="AC33" i="6"/>
  <c r="AB45" i="6"/>
  <c r="AA3" i="6"/>
  <c r="AJ45" i="6"/>
  <c r="AR82" i="6"/>
  <c r="AO34" i="6"/>
  <c r="AG4" i="6"/>
  <c r="AJ12" i="6"/>
  <c r="AS12" i="6"/>
  <c r="AO52" i="6"/>
  <c r="AG22" i="6"/>
  <c r="AJ30" i="6"/>
  <c r="AS48" i="6"/>
  <c r="AO80" i="6"/>
  <c r="AG40" i="6"/>
  <c r="AJ48" i="6"/>
  <c r="AQ25" i="6"/>
  <c r="AM47" i="6"/>
  <c r="AE7" i="6"/>
  <c r="AK8" i="6"/>
  <c r="AS43" i="6"/>
  <c r="AM81" i="6"/>
  <c r="AE43" i="6"/>
  <c r="AK26" i="6"/>
  <c r="AQ45" i="6"/>
  <c r="AO75" i="6"/>
  <c r="AF71" i="6"/>
  <c r="AK60" i="6"/>
  <c r="AQ57" i="6"/>
  <c r="AM69" i="6"/>
  <c r="AE41" i="6"/>
  <c r="AK48" i="6"/>
  <c r="AK14" i="6"/>
  <c r="AA14" i="6"/>
  <c r="AA85" i="6"/>
  <c r="AC70" i="6"/>
  <c r="AB60" i="6"/>
  <c r="AS51" i="6"/>
  <c r="AF11" i="6"/>
  <c r="AI87" i="6"/>
  <c r="AK41" i="6"/>
  <c r="AA82" i="6"/>
  <c r="AC10" i="6"/>
  <c r="AB89" i="6"/>
  <c r="AB33" i="6"/>
  <c r="AC37" i="6"/>
  <c r="AK100" i="6"/>
  <c r="AM99" i="6"/>
  <c r="AN39" i="6"/>
  <c r="AI77" i="6"/>
  <c r="AJ21" i="6"/>
  <c r="AK95" i="6"/>
  <c r="AA86" i="6"/>
  <c r="AC12" i="6"/>
  <c r="AB95" i="6"/>
  <c r="AB35" i="6"/>
  <c r="AC53" i="6"/>
  <c r="AI16" i="6"/>
  <c r="AS14" i="6"/>
  <c r="AE38" i="6"/>
  <c r="AJ69" i="6"/>
  <c r="AJ39" i="6"/>
  <c r="AI36" i="6"/>
  <c r="AB90" i="6"/>
  <c r="AC30" i="6"/>
  <c r="AC85" i="6"/>
  <c r="AB53" i="6"/>
  <c r="AB52" i="6"/>
  <c r="AK19" i="6"/>
  <c r="AR97" i="6"/>
  <c r="AO13" i="6"/>
  <c r="AI85" i="6"/>
  <c r="AJ25" i="6"/>
  <c r="AI10" i="6"/>
  <c r="AA94" i="6"/>
  <c r="AC16" i="6"/>
  <c r="AC13" i="6"/>
  <c r="AB39" i="6"/>
  <c r="AC81" i="6"/>
  <c r="AJ13" i="6"/>
  <c r="AC80" i="6"/>
  <c r="AM65" i="6"/>
  <c r="AI43" i="6"/>
  <c r="AJ11" i="6"/>
  <c r="AK65" i="6"/>
  <c r="AA66" i="6"/>
  <c r="AA41" i="6"/>
  <c r="AR14" i="6"/>
  <c r="AF10" i="6"/>
  <c r="AJ93" i="6"/>
  <c r="AJ47" i="6"/>
  <c r="AI52" i="6"/>
  <c r="AC82" i="6"/>
  <c r="AC38" i="6"/>
  <c r="AA17" i="6"/>
  <c r="AB71" i="6"/>
  <c r="AC34" i="6"/>
  <c r="AK67" i="6"/>
  <c r="AS91" i="6"/>
  <c r="AO21" i="6"/>
  <c r="AE89" i="6"/>
  <c r="AK50" i="6"/>
  <c r="AQ77" i="6"/>
  <c r="AM15" i="6"/>
  <c r="AF95" i="6"/>
  <c r="AK74" i="6"/>
  <c r="AS27" i="6"/>
  <c r="AM49" i="6"/>
  <c r="AE21" i="6"/>
  <c r="AI27" i="6"/>
  <c r="AR37" i="6"/>
  <c r="AN93" i="6"/>
  <c r="AE91" i="6"/>
  <c r="AM95" i="6"/>
  <c r="AR81" i="6"/>
  <c r="AO81" i="6"/>
  <c r="AF91" i="6"/>
  <c r="AM97" i="6"/>
  <c r="AS65" i="6"/>
  <c r="AN37" i="6"/>
  <c r="AF25" i="6"/>
  <c r="AR99" i="6"/>
  <c r="AQ63" i="6"/>
  <c r="AO19" i="6"/>
  <c r="AF75" i="6"/>
  <c r="AI15" i="6"/>
  <c r="AI49" i="6"/>
  <c r="AA46" i="6"/>
  <c r="AC69" i="6"/>
  <c r="AA71" i="6"/>
  <c r="AC78" i="6"/>
  <c r="AS37" i="6"/>
  <c r="AG67" i="6"/>
  <c r="AJ79" i="6"/>
  <c r="AK87" i="6"/>
  <c r="AB78" i="6"/>
  <c r="AC26" i="6"/>
  <c r="AC57" i="6"/>
  <c r="AB49" i="6"/>
  <c r="AC50" i="6"/>
  <c r="AI48" i="6"/>
  <c r="AQ84" i="6"/>
  <c r="AE4" i="6"/>
  <c r="AJ63" i="6"/>
  <c r="AJ37" i="6"/>
  <c r="AI32" i="6"/>
  <c r="AB84" i="6"/>
  <c r="AC28" i="6"/>
  <c r="AC71" i="6"/>
  <c r="AB51" i="6"/>
  <c r="AC68" i="6"/>
  <c r="AA4" i="6"/>
  <c r="AR78" i="6"/>
  <c r="AG86" i="6"/>
  <c r="AK89" i="6"/>
  <c r="AJ59" i="6"/>
  <c r="AI68" i="6"/>
  <c r="AC73" i="6"/>
  <c r="AC46" i="6"/>
  <c r="AA33" i="6"/>
  <c r="AB93" i="6"/>
  <c r="AA39" i="6"/>
  <c r="AJ70" i="6"/>
  <c r="AS46" i="6"/>
  <c r="AE70" i="6"/>
  <c r="AJ75" i="6"/>
  <c r="AJ41" i="6"/>
  <c r="AI40" i="6"/>
  <c r="AB96" i="6"/>
  <c r="AC32" i="6"/>
  <c r="AA5" i="6"/>
  <c r="AB55" i="6"/>
  <c r="AC18" i="6"/>
  <c r="AK51" i="6"/>
  <c r="AQ4" i="6"/>
  <c r="AM6" i="6"/>
  <c r="AI89" i="6"/>
  <c r="AJ27" i="6"/>
  <c r="AI12" i="6"/>
  <c r="AB54" i="6"/>
  <c r="AB59" i="6"/>
  <c r="AQ7" i="6"/>
  <c r="AG64" i="6"/>
  <c r="AI13" i="6"/>
  <c r="AJ83" i="6"/>
  <c r="AI84" i="6"/>
  <c r="AB8" i="6"/>
  <c r="AC54" i="6"/>
  <c r="AA49" i="6"/>
  <c r="AC23" i="6"/>
  <c r="AC17" i="6"/>
  <c r="AA38" i="6"/>
  <c r="AQ69" i="6"/>
  <c r="AM11" i="6"/>
  <c r="AF89" i="6"/>
  <c r="AK68" i="6"/>
  <c r="AR17" i="6"/>
  <c r="AM45" i="6"/>
  <c r="AE17" i="6"/>
  <c r="AI23" i="6"/>
  <c r="AQ81" i="6"/>
  <c r="AM83" i="6"/>
  <c r="AE53" i="6"/>
  <c r="AK97" i="6"/>
  <c r="AR69" i="6"/>
  <c r="AO69" i="6"/>
  <c r="AF85" i="6"/>
  <c r="AO101" i="6"/>
  <c r="AR29" i="6"/>
  <c r="AN19" i="6"/>
  <c r="AF7" i="6"/>
  <c r="AS96" i="6"/>
  <c r="AR9" i="6"/>
  <c r="AN53" i="6"/>
  <c r="AF41" i="6"/>
  <c r="AQ6" i="6"/>
  <c r="AR31" i="6"/>
  <c r="AM10" i="6"/>
  <c r="AG5" i="6"/>
  <c r="AI47" i="6"/>
  <c r="AJ73" i="6"/>
  <c r="AB26" i="6"/>
  <c r="AB15" i="6"/>
  <c r="AA32" i="6"/>
  <c r="AA9" i="6"/>
  <c r="AM54" i="6"/>
  <c r="AI99" i="6"/>
  <c r="AJ19" i="6"/>
  <c r="AI28" i="6"/>
  <c r="AC45" i="6"/>
  <c r="AC42" i="6"/>
  <c r="AA25" i="6"/>
  <c r="AB81" i="6"/>
  <c r="AA11" i="6"/>
  <c r="AA70" i="6"/>
  <c r="AR62" i="6"/>
  <c r="AF68" i="6"/>
  <c r="AK81" i="6"/>
  <c r="AJ55" i="6"/>
  <c r="AI64" i="6"/>
  <c r="AC59" i="6"/>
  <c r="AC44" i="6"/>
  <c r="AA29" i="6"/>
  <c r="AB87" i="6"/>
  <c r="AA73" i="6"/>
  <c r="AB6" i="6"/>
  <c r="AQ53" i="6"/>
  <c r="AF77" i="6"/>
  <c r="AI29" i="6"/>
  <c r="AK75" i="6"/>
  <c r="AI102" i="6"/>
  <c r="AB16" i="6"/>
  <c r="AC62" i="6"/>
  <c r="AA65" i="6"/>
  <c r="AC65" i="6"/>
  <c r="AB73" i="6"/>
  <c r="AC74" i="6"/>
  <c r="AR94" i="6"/>
  <c r="AG16" i="6"/>
  <c r="AK98" i="6"/>
  <c r="AJ65" i="6"/>
  <c r="AI72" i="6"/>
  <c r="AC87" i="6"/>
  <c r="AC48" i="6"/>
  <c r="AA37" i="6"/>
  <c r="AC7" i="6"/>
  <c r="AB63" i="6"/>
  <c r="AK86" i="6"/>
  <c r="AS78" i="6"/>
  <c r="AE100" i="6"/>
  <c r="AJ81" i="6"/>
  <c r="AJ43" i="6"/>
  <c r="AI44" i="6"/>
  <c r="AC66" i="6"/>
  <c r="AC3" i="6"/>
  <c r="AR49" i="6"/>
  <c r="AF55" i="6"/>
  <c r="AI45" i="6"/>
  <c r="AK5" i="6"/>
  <c r="AJ74" i="6"/>
  <c r="AB24" i="6"/>
  <c r="AC84" i="6"/>
  <c r="AA81" i="6"/>
  <c r="AA8" i="6"/>
  <c r="AB25" i="6"/>
  <c r="AB22" i="6"/>
  <c r="H90" i="6"/>
  <c r="H88" i="6"/>
  <c r="K101" i="6"/>
  <c r="K25" i="6"/>
  <c r="K85" i="6"/>
  <c r="L67" i="6"/>
  <c r="U47" i="6"/>
  <c r="O59" i="6"/>
  <c r="Q70" i="6"/>
  <c r="P24" i="6"/>
  <c r="U101" i="6"/>
  <c r="O97" i="6"/>
  <c r="T40" i="6"/>
  <c r="I46" i="6"/>
  <c r="E44" i="6"/>
  <c r="P29" i="6"/>
  <c r="O98" i="6"/>
  <c r="K9" i="6"/>
  <c r="D96" i="6"/>
  <c r="C6" i="6"/>
  <c r="Q40" i="6"/>
  <c r="P101" i="6"/>
  <c r="P9" i="6"/>
  <c r="P46" i="6"/>
  <c r="P73" i="6"/>
  <c r="S77" i="6"/>
  <c r="K42" i="6"/>
  <c r="E5" i="6"/>
  <c r="U80" i="6"/>
  <c r="K100" i="6"/>
  <c r="P40" i="6"/>
  <c r="D77" i="6"/>
  <c r="D18" i="6"/>
  <c r="M65" i="6"/>
  <c r="L7" i="6"/>
  <c r="L48" i="6"/>
  <c r="P13" i="6"/>
  <c r="K74" i="6"/>
  <c r="O50" i="6"/>
  <c r="D28" i="6"/>
  <c r="E67" i="6"/>
  <c r="D49" i="6"/>
  <c r="L40" i="6"/>
  <c r="P52" i="6"/>
  <c r="L18" i="6"/>
  <c r="P5" i="6"/>
  <c r="U84" i="6"/>
  <c r="Q25" i="6"/>
  <c r="C69" i="6"/>
  <c r="U31" i="6"/>
  <c r="M38" i="6"/>
  <c r="O76" i="6"/>
  <c r="C92" i="6"/>
  <c r="H91" i="6"/>
  <c r="E66" i="6"/>
  <c r="M7" i="6"/>
  <c r="G36" i="6"/>
  <c r="L38" i="6"/>
  <c r="S85" i="6"/>
  <c r="U65" i="6"/>
  <c r="U20" i="6"/>
  <c r="S11" i="6"/>
  <c r="T38" i="6"/>
  <c r="S95" i="6"/>
  <c r="C59" i="6"/>
  <c r="O100" i="6"/>
  <c r="U16" i="6"/>
  <c r="P14" i="6"/>
  <c r="M71" i="6"/>
  <c r="M9" i="6"/>
  <c r="Q20" i="6"/>
  <c r="Q33" i="6"/>
  <c r="S87" i="6"/>
  <c r="U95" i="6"/>
  <c r="T84" i="6"/>
  <c r="T56" i="6"/>
  <c r="H22" i="6"/>
  <c r="I62" i="6"/>
  <c r="O52" i="6"/>
  <c r="O35" i="6"/>
  <c r="M23" i="6"/>
  <c r="U82" i="6"/>
  <c r="U71" i="6"/>
  <c r="Q16" i="6"/>
  <c r="Q94" i="6"/>
  <c r="P96" i="6"/>
  <c r="H99" i="6"/>
  <c r="E33" i="6"/>
  <c r="M13" i="6"/>
  <c r="T13" i="6"/>
  <c r="K19" i="6"/>
  <c r="G50" i="6"/>
  <c r="O20" i="6"/>
  <c r="D30" i="6"/>
  <c r="D57" i="6"/>
  <c r="S18" i="6"/>
  <c r="Q9" i="6"/>
  <c r="P54" i="6"/>
  <c r="P35" i="6"/>
  <c r="P15" i="6"/>
  <c r="P99" i="6"/>
  <c r="Q26" i="6"/>
  <c r="O92" i="6"/>
  <c r="E32" i="6"/>
  <c r="M80" i="6"/>
  <c r="S44" i="6"/>
  <c r="D65" i="6"/>
  <c r="D38" i="6"/>
  <c r="D19" i="6"/>
  <c r="O11" i="6"/>
  <c r="L79" i="6"/>
  <c r="L9" i="6"/>
  <c r="M30" i="6"/>
  <c r="H18" i="6"/>
  <c r="D100" i="6"/>
  <c r="D94" i="6"/>
  <c r="D11" i="6"/>
  <c r="L58" i="6"/>
  <c r="P77" i="6"/>
  <c r="L65" i="6"/>
  <c r="P22" i="6"/>
  <c r="U33" i="6"/>
  <c r="S29" i="6"/>
  <c r="I42" i="6"/>
  <c r="K36" i="6"/>
  <c r="H95" i="6"/>
  <c r="H38" i="6"/>
  <c r="H40" i="6"/>
  <c r="D36" i="6"/>
  <c r="K13" i="6"/>
  <c r="M25" i="6"/>
  <c r="O9" i="6"/>
  <c r="L71" i="6"/>
  <c r="S25" i="6"/>
  <c r="S35" i="6"/>
  <c r="U44" i="6"/>
  <c r="U54" i="6"/>
  <c r="T7" i="6"/>
  <c r="I50" i="6"/>
  <c r="O99" i="6"/>
  <c r="O63" i="6"/>
  <c r="Q64" i="6"/>
  <c r="M52" i="6"/>
  <c r="K15" i="6"/>
  <c r="M43" i="6"/>
  <c r="Q44" i="6"/>
  <c r="Q57" i="6"/>
  <c r="S38" i="6"/>
  <c r="T34" i="6"/>
  <c r="H94" i="6"/>
  <c r="O58" i="6"/>
  <c r="O88" i="6"/>
  <c r="K29" i="6"/>
  <c r="M41" i="6"/>
  <c r="U25" i="6"/>
  <c r="S86" i="6"/>
  <c r="Q87" i="6"/>
  <c r="U12" i="6"/>
  <c r="P57" i="6"/>
  <c r="M70" i="6"/>
  <c r="C25" i="6"/>
  <c r="I21" i="6"/>
  <c r="H81" i="6"/>
  <c r="S81" i="6"/>
  <c r="O26" i="6"/>
  <c r="O56" i="6"/>
  <c r="D58" i="6"/>
  <c r="D83" i="6"/>
  <c r="S42" i="6"/>
  <c r="S55" i="6"/>
  <c r="P23" i="6"/>
  <c r="P34" i="6"/>
  <c r="P87" i="6"/>
  <c r="T52" i="6"/>
  <c r="Q50" i="6"/>
  <c r="I7" i="6"/>
  <c r="O23" i="6"/>
  <c r="E75" i="6"/>
  <c r="T19" i="6"/>
  <c r="T99" i="6"/>
  <c r="D7" i="6"/>
  <c r="D91" i="6"/>
  <c r="L37" i="6"/>
  <c r="U81" i="6"/>
  <c r="L35" i="6"/>
  <c r="K38" i="6"/>
  <c r="M48" i="6"/>
  <c r="H65" i="6"/>
  <c r="D6" i="6"/>
  <c r="D63" i="6"/>
  <c r="S10" i="6"/>
  <c r="L73" i="6"/>
  <c r="P30" i="6"/>
  <c r="L27" i="6"/>
  <c r="P94" i="6"/>
  <c r="Q5" i="6"/>
  <c r="M88" i="6"/>
  <c r="I99" i="6"/>
  <c r="I38" i="6"/>
  <c r="K53" i="6"/>
  <c r="I59" i="6"/>
  <c r="H50" i="6"/>
  <c r="D53" i="6"/>
  <c r="K31" i="6"/>
  <c r="M59" i="6"/>
  <c r="L52" i="6"/>
  <c r="L24" i="6"/>
  <c r="S49" i="6"/>
  <c r="S59" i="6"/>
  <c r="U68" i="6"/>
  <c r="U78" i="6"/>
  <c r="T32" i="6"/>
  <c r="E16" i="6"/>
  <c r="U64" i="6"/>
  <c r="M98" i="6"/>
  <c r="I71" i="6"/>
  <c r="Q19" i="6"/>
  <c r="K33" i="6"/>
  <c r="M61" i="6"/>
  <c r="S90" i="6"/>
  <c r="C38" i="6"/>
  <c r="S28" i="6"/>
  <c r="K56" i="6"/>
  <c r="O14" i="6"/>
  <c r="H19" i="6"/>
  <c r="D78" i="6"/>
  <c r="D24" i="6"/>
  <c r="S34" i="6"/>
  <c r="L99" i="6"/>
  <c r="O49" i="6"/>
  <c r="P44" i="6"/>
  <c r="O65" i="6"/>
  <c r="S51" i="6"/>
  <c r="E40" i="6"/>
  <c r="H26" i="6"/>
  <c r="G37" i="6"/>
  <c r="G28" i="6"/>
  <c r="G42" i="6"/>
  <c r="H73" i="6"/>
  <c r="D14" i="6"/>
  <c r="K49" i="6"/>
  <c r="L98" i="6"/>
  <c r="L101" i="6"/>
  <c r="Q38" i="6"/>
  <c r="U92" i="6"/>
  <c r="E62" i="6"/>
  <c r="Q56" i="6"/>
  <c r="T85" i="6"/>
  <c r="K6" i="6"/>
  <c r="I92" i="6"/>
  <c r="D23" i="6"/>
  <c r="E51" i="6"/>
  <c r="P7" i="6"/>
  <c r="S22" i="6"/>
  <c r="K91" i="6"/>
  <c r="D34" i="6"/>
  <c r="U49" i="6"/>
  <c r="S63" i="6"/>
  <c r="S52" i="6"/>
  <c r="H16" i="6"/>
  <c r="U36" i="6"/>
  <c r="K87" i="6"/>
  <c r="I97" i="6"/>
  <c r="C50" i="6"/>
  <c r="S43" i="6"/>
  <c r="T95" i="6"/>
  <c r="U86" i="6"/>
  <c r="U99" i="6"/>
  <c r="H44" i="6"/>
  <c r="E70" i="6"/>
  <c r="M86" i="6"/>
  <c r="C7" i="6"/>
  <c r="K59" i="6"/>
  <c r="M45" i="6"/>
  <c r="M67" i="6"/>
  <c r="L15" i="6"/>
  <c r="Q89" i="6"/>
  <c r="U9" i="6"/>
  <c r="Q27" i="6"/>
  <c r="Q37" i="6"/>
  <c r="T67" i="6"/>
  <c r="I16" i="6"/>
  <c r="P3" i="6"/>
  <c r="I48" i="6"/>
  <c r="M73" i="6"/>
  <c r="I23" i="6"/>
  <c r="P50" i="6"/>
  <c r="D47" i="6"/>
  <c r="G46" i="6"/>
  <c r="Q48" i="6"/>
  <c r="P84" i="6"/>
  <c r="P10" i="6"/>
  <c r="P26" i="6"/>
  <c r="T98" i="6"/>
  <c r="M8" i="6"/>
  <c r="O42" i="6"/>
  <c r="M24" i="6"/>
  <c r="O74" i="6"/>
  <c r="D85" i="6"/>
  <c r="L97" i="6"/>
  <c r="C44" i="6"/>
  <c r="C17" i="6"/>
  <c r="H23" i="6"/>
  <c r="P92" i="6"/>
  <c r="P64" i="6"/>
  <c r="U22" i="6"/>
  <c r="U35" i="6"/>
  <c r="Q90" i="6"/>
  <c r="K64" i="6"/>
  <c r="D20" i="6"/>
  <c r="D10" i="6"/>
  <c r="D84" i="6"/>
  <c r="D56" i="6"/>
  <c r="M75" i="6"/>
  <c r="U88" i="6"/>
  <c r="S16" i="6"/>
  <c r="T24" i="6"/>
  <c r="H76" i="6"/>
  <c r="S48" i="6"/>
  <c r="M5" i="6"/>
  <c r="U90" i="6"/>
  <c r="G8" i="6"/>
  <c r="I44" i="6"/>
  <c r="I20" i="6"/>
  <c r="C28" i="6"/>
  <c r="E57" i="6"/>
  <c r="C19" i="6"/>
  <c r="L4" i="6"/>
  <c r="C66" i="6"/>
  <c r="H12" i="6"/>
  <c r="L16" i="6"/>
  <c r="D42" i="6"/>
  <c r="G16" i="6"/>
  <c r="I76" i="6"/>
  <c r="P32" i="6"/>
  <c r="G27" i="6"/>
  <c r="K8" i="6"/>
  <c r="C22" i="6"/>
  <c r="E94" i="6"/>
  <c r="G94" i="6"/>
  <c r="O57" i="6"/>
  <c r="M28" i="6"/>
  <c r="D67" i="6"/>
  <c r="O77" i="6"/>
  <c r="Q43" i="6"/>
  <c r="G24" i="6"/>
  <c r="H71" i="6"/>
  <c r="I86" i="6"/>
  <c r="Q18" i="6"/>
  <c r="C83" i="6"/>
  <c r="G91" i="6"/>
  <c r="G61" i="6"/>
  <c r="C73" i="6"/>
  <c r="U61" i="6"/>
  <c r="P100" i="6"/>
  <c r="E49" i="6"/>
  <c r="G4" i="6"/>
  <c r="O18" i="6"/>
  <c r="I41" i="6"/>
  <c r="E27" i="6"/>
  <c r="I88" i="6"/>
  <c r="I85" i="6"/>
  <c r="T47" i="6"/>
  <c r="O93" i="6"/>
  <c r="H55" i="6"/>
  <c r="G100" i="6"/>
  <c r="G55" i="6"/>
  <c r="O34" i="6"/>
  <c r="O25" i="6"/>
  <c r="K35" i="6"/>
  <c r="G82" i="6"/>
  <c r="H35" i="6"/>
  <c r="E37" i="6"/>
  <c r="S62" i="6"/>
  <c r="O94" i="6"/>
  <c r="P83" i="6"/>
  <c r="D71" i="6"/>
  <c r="S96" i="6"/>
  <c r="L94" i="6"/>
  <c r="T12" i="6"/>
  <c r="S80" i="6"/>
  <c r="T37" i="6"/>
  <c r="T9" i="6"/>
  <c r="K58" i="6"/>
  <c r="I37" i="6"/>
  <c r="I77" i="6"/>
  <c r="C5" i="6"/>
  <c r="Q35" i="6"/>
  <c r="K99" i="6"/>
  <c r="U21" i="6"/>
  <c r="U34" i="6"/>
  <c r="L81" i="6"/>
  <c r="O17" i="6"/>
  <c r="P95" i="6"/>
  <c r="I33" i="6"/>
  <c r="K28" i="6"/>
  <c r="T22" i="6"/>
  <c r="K44" i="6"/>
  <c r="H87" i="6"/>
  <c r="T51" i="6"/>
  <c r="G41" i="6"/>
  <c r="Q98" i="6"/>
  <c r="C62" i="6"/>
  <c r="L70" i="6"/>
  <c r="L89" i="6"/>
  <c r="S84" i="6"/>
  <c r="Q75" i="6"/>
  <c r="Q21" i="6"/>
  <c r="U11" i="6"/>
  <c r="H6" i="6"/>
  <c r="H97" i="6"/>
  <c r="H70" i="6"/>
  <c r="H43" i="6"/>
  <c r="M79" i="6"/>
  <c r="D61" i="6"/>
  <c r="P86" i="6"/>
  <c r="G97" i="6"/>
  <c r="H56" i="6"/>
  <c r="Q86" i="6"/>
  <c r="Q99" i="6"/>
  <c r="P75" i="6"/>
  <c r="T39" i="6"/>
  <c r="T88" i="6"/>
  <c r="H29" i="6"/>
  <c r="O48" i="6"/>
  <c r="K61" i="6"/>
  <c r="O80" i="6"/>
  <c r="M77" i="6"/>
  <c r="U45" i="6"/>
  <c r="P11" i="6"/>
  <c r="T78" i="6"/>
  <c r="U91" i="6"/>
  <c r="K66" i="6"/>
  <c r="K32" i="6"/>
  <c r="M57" i="6"/>
  <c r="T74" i="6"/>
  <c r="G95" i="6"/>
  <c r="G49" i="6"/>
  <c r="O72" i="6"/>
  <c r="G62" i="6"/>
  <c r="U17" i="6"/>
  <c r="E58" i="6"/>
  <c r="K88" i="6"/>
  <c r="T69" i="6"/>
  <c r="M12" i="6"/>
  <c r="Q83" i="6"/>
  <c r="C78" i="6"/>
  <c r="M56" i="6"/>
  <c r="I12" i="6"/>
  <c r="P19" i="6"/>
  <c r="Q71" i="6"/>
  <c r="K60" i="6"/>
  <c r="G31" i="6"/>
  <c r="C87" i="6"/>
  <c r="S26" i="6"/>
  <c r="T46" i="6"/>
  <c r="O8" i="6"/>
  <c r="Q52" i="6"/>
  <c r="I78" i="6"/>
  <c r="D54" i="6"/>
  <c r="O15" i="6"/>
  <c r="C60" i="6"/>
  <c r="D33" i="6"/>
  <c r="C58" i="6"/>
  <c r="P63" i="6"/>
  <c r="D5" i="6"/>
  <c r="E74" i="6"/>
  <c r="T96" i="6"/>
  <c r="S7" i="6"/>
  <c r="T89" i="6"/>
  <c r="U13" i="6"/>
  <c r="O21" i="6"/>
  <c r="O75" i="6"/>
  <c r="G45" i="6"/>
  <c r="T25" i="6"/>
  <c r="O86" i="6"/>
  <c r="E65" i="6"/>
  <c r="G58" i="6"/>
  <c r="O53" i="6"/>
  <c r="H57" i="6"/>
  <c r="M101" i="6"/>
  <c r="I100" i="6"/>
  <c r="M90" i="6"/>
  <c r="G60" i="6"/>
  <c r="K7" i="6"/>
  <c r="C70" i="6"/>
  <c r="Q12" i="6"/>
  <c r="C42" i="6"/>
  <c r="L95" i="6"/>
  <c r="S67" i="6"/>
  <c r="S5" i="6"/>
  <c r="S37" i="6"/>
  <c r="U32" i="6"/>
  <c r="H69" i="6"/>
  <c r="H96" i="6"/>
  <c r="M40" i="6"/>
  <c r="I15" i="6"/>
  <c r="E71" i="6"/>
  <c r="G81" i="6"/>
  <c r="L60" i="6"/>
  <c r="D81" i="6"/>
  <c r="Q6" i="6"/>
  <c r="Q8" i="6"/>
  <c r="S73" i="6"/>
  <c r="T8" i="6"/>
  <c r="L3" i="6"/>
  <c r="T72" i="6"/>
  <c r="H60" i="6"/>
  <c r="M72" i="6"/>
  <c r="H5" i="6"/>
  <c r="K83" i="6"/>
  <c r="P4" i="6"/>
  <c r="I74" i="6"/>
  <c r="U18" i="6"/>
  <c r="U7" i="6"/>
  <c r="P45" i="6"/>
  <c r="P17" i="6"/>
  <c r="P67" i="6"/>
  <c r="T31" i="6"/>
  <c r="M26" i="6"/>
  <c r="K71" i="6"/>
  <c r="M42" i="6"/>
  <c r="M87" i="6"/>
  <c r="D46" i="6"/>
  <c r="O4" i="6"/>
  <c r="G67" i="6"/>
  <c r="K11" i="6"/>
  <c r="T18" i="6"/>
  <c r="P53" i="6"/>
  <c r="P25" i="6"/>
  <c r="U46" i="6"/>
  <c r="U59" i="6"/>
  <c r="Q15" i="6"/>
  <c r="M4" i="6"/>
  <c r="D37" i="6"/>
  <c r="E69" i="6"/>
  <c r="D101" i="6"/>
  <c r="E36" i="6"/>
  <c r="L68" i="6"/>
  <c r="S27" i="6"/>
  <c r="S40" i="6"/>
  <c r="T49" i="6"/>
  <c r="G64" i="6"/>
  <c r="H61" i="6"/>
  <c r="P16" i="6"/>
  <c r="S14" i="6"/>
  <c r="S20" i="6"/>
  <c r="G17" i="6"/>
  <c r="M89" i="6"/>
  <c r="P93" i="6"/>
  <c r="Q49" i="6"/>
  <c r="K92" i="6"/>
  <c r="I22" i="6"/>
  <c r="D17" i="6"/>
  <c r="O82" i="6"/>
  <c r="L21" i="6"/>
  <c r="K27" i="6"/>
  <c r="M29" i="6"/>
  <c r="C88" i="6"/>
  <c r="M16" i="6"/>
  <c r="S58" i="6"/>
  <c r="T61" i="6"/>
  <c r="E20" i="6"/>
  <c r="E34" i="6"/>
  <c r="M53" i="6"/>
  <c r="H89" i="6"/>
  <c r="K77" i="6"/>
  <c r="L6" i="6"/>
  <c r="L51" i="6"/>
  <c r="M27" i="6"/>
  <c r="U51" i="6"/>
  <c r="E38" i="6"/>
  <c r="L53" i="6"/>
  <c r="C81" i="6"/>
  <c r="I101" i="6"/>
  <c r="U24" i="6"/>
  <c r="U38" i="6"/>
  <c r="G32" i="6"/>
  <c r="U74" i="6"/>
  <c r="S36" i="6"/>
  <c r="C29" i="6"/>
  <c r="I79" i="6"/>
  <c r="S89" i="6"/>
  <c r="E15" i="6"/>
  <c r="T59" i="6"/>
  <c r="G52" i="6"/>
  <c r="O73" i="6"/>
  <c r="S64" i="6"/>
  <c r="O43" i="6"/>
  <c r="H47" i="6"/>
  <c r="M55" i="6"/>
  <c r="T91" i="6"/>
  <c r="P79" i="6"/>
  <c r="E11" i="6"/>
  <c r="S6" i="6"/>
  <c r="C15" i="6"/>
  <c r="K20" i="6"/>
  <c r="U15" i="6"/>
  <c r="P91" i="6"/>
  <c r="K47" i="6"/>
  <c r="H62" i="6"/>
  <c r="S66" i="6"/>
  <c r="Q46" i="6"/>
  <c r="L92" i="6"/>
  <c r="S91" i="6"/>
  <c r="G98" i="6"/>
  <c r="T54" i="6"/>
  <c r="I18" i="6"/>
  <c r="M14" i="6"/>
  <c r="C99" i="6"/>
  <c r="M76" i="6"/>
  <c r="C79" i="6"/>
  <c r="I47" i="6"/>
  <c r="I19" i="6"/>
  <c r="Q68" i="6"/>
  <c r="L31" i="6"/>
  <c r="L43" i="6"/>
  <c r="P37" i="6"/>
  <c r="P56" i="6"/>
  <c r="S88" i="6"/>
  <c r="K46" i="6"/>
  <c r="U8" i="6"/>
  <c r="K62" i="6"/>
  <c r="H48" i="6"/>
  <c r="O24" i="6"/>
  <c r="I4" i="6"/>
  <c r="E80" i="6"/>
  <c r="L11" i="6"/>
  <c r="L39" i="6"/>
  <c r="L100" i="6"/>
  <c r="U41" i="6"/>
  <c r="S78" i="6"/>
  <c r="Q45" i="6"/>
  <c r="Q58" i="6"/>
  <c r="H78" i="6"/>
  <c r="H51" i="6"/>
  <c r="H39" i="6"/>
  <c r="H58" i="6"/>
  <c r="K17" i="6"/>
  <c r="E96" i="6"/>
  <c r="M94" i="6"/>
  <c r="G69" i="6"/>
  <c r="D73" i="6"/>
  <c r="S54" i="6"/>
  <c r="Q88" i="6"/>
  <c r="T92" i="6"/>
  <c r="G34" i="6"/>
  <c r="T66" i="6"/>
  <c r="G96" i="6"/>
  <c r="K75" i="6"/>
  <c r="O67" i="6"/>
  <c r="M97" i="6"/>
  <c r="D89" i="6"/>
  <c r="K24" i="6"/>
  <c r="T28" i="6"/>
  <c r="G86" i="6"/>
  <c r="S61" i="6"/>
  <c r="P12" i="6"/>
  <c r="H41" i="6"/>
  <c r="K73" i="6"/>
  <c r="D86" i="6"/>
  <c r="Q23" i="6"/>
  <c r="E95" i="6"/>
  <c r="S33" i="6"/>
  <c r="C45" i="6"/>
  <c r="L33" i="6"/>
  <c r="C37" i="6"/>
  <c r="I81" i="6"/>
  <c r="M17" i="6"/>
  <c r="H83" i="6"/>
  <c r="L42" i="6"/>
  <c r="T17" i="6"/>
  <c r="G48" i="6"/>
  <c r="G30" i="6"/>
  <c r="P72" i="6"/>
  <c r="G56" i="6"/>
  <c r="Q14" i="6"/>
  <c r="E72" i="6"/>
  <c r="E21" i="6"/>
  <c r="H84" i="6"/>
  <c r="Q100" i="6"/>
  <c r="D16" i="6"/>
  <c r="L47" i="6"/>
  <c r="L62" i="6"/>
  <c r="G5" i="6"/>
  <c r="Q72" i="6"/>
  <c r="O37" i="6"/>
  <c r="C56" i="6"/>
  <c r="I58" i="6"/>
  <c r="E99" i="6"/>
  <c r="C85" i="6"/>
  <c r="K96" i="6"/>
  <c r="M46" i="6"/>
  <c r="C10" i="6"/>
  <c r="I87" i="6"/>
  <c r="S68" i="6"/>
  <c r="Q81" i="6"/>
  <c r="Q29" i="6"/>
  <c r="I49" i="6"/>
  <c r="T36" i="6"/>
  <c r="I96" i="6"/>
  <c r="T21" i="6"/>
  <c r="E82" i="6"/>
  <c r="O91" i="6"/>
  <c r="H33" i="6"/>
  <c r="L84" i="6"/>
  <c r="Q22" i="6"/>
  <c r="D40" i="6"/>
  <c r="Q85" i="6"/>
  <c r="G11" i="6"/>
  <c r="D26" i="6"/>
  <c r="O83" i="6"/>
  <c r="D74" i="6"/>
  <c r="I28" i="6"/>
  <c r="M99" i="6"/>
  <c r="M91" i="6"/>
  <c r="S79" i="6"/>
  <c r="O31" i="6"/>
  <c r="P85" i="6"/>
  <c r="T42" i="6"/>
  <c r="G57" i="6"/>
  <c r="S32" i="6"/>
  <c r="T43" i="6"/>
  <c r="L14" i="6"/>
  <c r="I13" i="6"/>
  <c r="U57" i="6"/>
  <c r="C16" i="6"/>
  <c r="D4" i="6"/>
  <c r="O39" i="6"/>
  <c r="L45" i="6"/>
  <c r="Q41" i="6"/>
  <c r="Q30" i="6"/>
  <c r="Q32" i="6"/>
  <c r="S97" i="6"/>
  <c r="T80" i="6"/>
  <c r="H21" i="6"/>
  <c r="T33" i="6"/>
  <c r="H85" i="6"/>
  <c r="O30" i="6"/>
  <c r="T73" i="6"/>
  <c r="U60" i="6"/>
  <c r="I69" i="6"/>
  <c r="P36" i="6"/>
  <c r="U42" i="6"/>
  <c r="Q54" i="6"/>
  <c r="P98" i="6"/>
  <c r="P89" i="6"/>
  <c r="T20" i="6"/>
  <c r="T26" i="6"/>
  <c r="M44" i="6"/>
  <c r="M95" i="6"/>
  <c r="M60" i="6"/>
  <c r="O32" i="6"/>
  <c r="D79" i="6"/>
  <c r="M92" i="6"/>
  <c r="H31" i="6"/>
  <c r="G73" i="6"/>
  <c r="C43" i="6"/>
  <c r="P70" i="6"/>
  <c r="K82" i="6"/>
  <c r="Q93" i="6"/>
  <c r="G77" i="6"/>
  <c r="K12" i="6"/>
  <c r="H98" i="6"/>
  <c r="D50" i="6"/>
  <c r="H67" i="6"/>
  <c r="D62" i="6"/>
  <c r="M33" i="6"/>
  <c r="K76" i="6"/>
  <c r="U70" i="6"/>
  <c r="T94" i="6"/>
  <c r="T11" i="6"/>
  <c r="H92" i="6"/>
  <c r="H14" i="6"/>
  <c r="M21" i="6"/>
  <c r="E56" i="6"/>
  <c r="O5" i="6"/>
  <c r="K90" i="6"/>
  <c r="L61" i="6"/>
  <c r="G26" i="6"/>
  <c r="D98" i="6"/>
  <c r="E97" i="6"/>
  <c r="E8" i="6"/>
  <c r="C31" i="6"/>
  <c r="D45" i="6"/>
  <c r="L80" i="6"/>
  <c r="O87" i="6"/>
  <c r="P65" i="6"/>
  <c r="E30" i="6"/>
  <c r="C11" i="6"/>
  <c r="M93" i="6"/>
  <c r="C41" i="6"/>
  <c r="E23" i="6"/>
  <c r="D59" i="6"/>
  <c r="G90" i="6"/>
  <c r="S72" i="6"/>
  <c r="D82" i="6"/>
  <c r="L77" i="6"/>
  <c r="C36" i="6"/>
  <c r="S39" i="6"/>
  <c r="E9" i="6"/>
  <c r="E42" i="6"/>
  <c r="L13" i="6"/>
  <c r="H49" i="6"/>
  <c r="U56" i="6"/>
  <c r="S41" i="6"/>
  <c r="C89" i="6"/>
  <c r="S60" i="6"/>
  <c r="Q84" i="6"/>
  <c r="C52" i="6"/>
  <c r="I68" i="6"/>
  <c r="G35" i="6"/>
  <c r="P74" i="6"/>
  <c r="I31" i="6"/>
  <c r="S70" i="6"/>
  <c r="S83" i="6"/>
  <c r="D25" i="6"/>
  <c r="L54" i="6"/>
  <c r="E100" i="6"/>
  <c r="O3" i="6"/>
  <c r="S94" i="6"/>
  <c r="D48" i="6"/>
  <c r="H7" i="6"/>
  <c r="S50" i="6"/>
  <c r="C53" i="6"/>
  <c r="Q77" i="6"/>
  <c r="C93" i="6"/>
  <c r="K94" i="6"/>
  <c r="U69" i="6"/>
  <c r="S4" i="6"/>
  <c r="P80" i="6"/>
  <c r="P48" i="6"/>
  <c r="U58" i="6"/>
  <c r="Q96" i="6"/>
  <c r="Q10" i="6"/>
  <c r="T4" i="6"/>
  <c r="T23" i="6"/>
  <c r="K22" i="6"/>
  <c r="L90" i="6"/>
  <c r="H42" i="6"/>
  <c r="M69" i="6"/>
  <c r="G39" i="6"/>
  <c r="D29" i="6"/>
  <c r="D43" i="6"/>
  <c r="Q92" i="6"/>
  <c r="L10" i="6"/>
  <c r="P60" i="6"/>
  <c r="P42" i="6"/>
  <c r="P81" i="6"/>
  <c r="S13" i="6"/>
  <c r="K80" i="6"/>
  <c r="U48" i="6"/>
  <c r="M18" i="6"/>
  <c r="H9" i="6"/>
  <c r="C82" i="6"/>
  <c r="M3" i="6"/>
  <c r="D22" i="6"/>
  <c r="P69" i="6"/>
  <c r="L50" i="6"/>
  <c r="P68" i="6"/>
  <c r="U4" i="6"/>
  <c r="U14" i="6"/>
  <c r="Q69" i="6"/>
  <c r="Q82" i="6"/>
  <c r="H82" i="6"/>
  <c r="E78" i="6"/>
  <c r="H64" i="6"/>
  <c r="E29" i="6"/>
  <c r="K51" i="6"/>
  <c r="C26" i="6"/>
  <c r="H17" i="6"/>
  <c r="K43" i="6"/>
  <c r="P90" i="6"/>
  <c r="U28" i="6"/>
  <c r="P41" i="6"/>
  <c r="T53" i="6"/>
  <c r="T55" i="6"/>
  <c r="T75" i="6"/>
  <c r="K89" i="6"/>
  <c r="K5" i="6"/>
  <c r="O10" i="6"/>
  <c r="K21" i="6"/>
  <c r="D51" i="6"/>
  <c r="P88" i="6"/>
  <c r="T100" i="6"/>
  <c r="U43" i="6"/>
  <c r="K14" i="6"/>
  <c r="K70" i="6"/>
  <c r="H8" i="6"/>
  <c r="L12" i="6"/>
  <c r="E53" i="6"/>
  <c r="K69" i="6"/>
  <c r="M54" i="6"/>
  <c r="I67" i="6"/>
  <c r="D72" i="6"/>
  <c r="T64" i="6"/>
  <c r="I72" i="6"/>
  <c r="C65" i="6"/>
  <c r="O36" i="6"/>
  <c r="D39" i="6"/>
  <c r="Q63" i="6"/>
  <c r="L25" i="6"/>
  <c r="M34" i="6"/>
  <c r="T15" i="6"/>
  <c r="G51" i="6"/>
  <c r="U30" i="6"/>
  <c r="C71" i="6"/>
  <c r="O22" i="6"/>
  <c r="C76" i="6"/>
  <c r="G59" i="6"/>
  <c r="K50" i="6"/>
  <c r="U29" i="6"/>
  <c r="S12" i="6"/>
  <c r="O68" i="6"/>
  <c r="G44" i="6"/>
  <c r="D21" i="6"/>
  <c r="E24" i="6"/>
  <c r="L22" i="6"/>
  <c r="C63" i="6"/>
  <c r="E3" i="6"/>
  <c r="I24" i="6"/>
  <c r="E17" i="6"/>
  <c r="O16" i="6"/>
  <c r="U26" i="6"/>
  <c r="K16" i="6"/>
  <c r="O40" i="6"/>
  <c r="I54" i="6"/>
  <c r="S98" i="6"/>
  <c r="E12" i="6"/>
  <c r="O96" i="6"/>
  <c r="L82" i="6"/>
  <c r="C46" i="6"/>
  <c r="C27" i="6"/>
  <c r="S15" i="6"/>
  <c r="K79" i="6"/>
  <c r="S47" i="6"/>
  <c r="C98" i="6"/>
  <c r="G6" i="6"/>
  <c r="G15" i="6"/>
  <c r="G74" i="6"/>
  <c r="O19" i="6"/>
  <c r="E52" i="6"/>
  <c r="Q36" i="6"/>
  <c r="G29" i="6"/>
  <c r="S17" i="6"/>
  <c r="C32" i="6"/>
  <c r="I65" i="6"/>
  <c r="G72" i="6"/>
  <c r="O33" i="6"/>
  <c r="T62" i="6"/>
  <c r="U62" i="6"/>
  <c r="S56" i="6"/>
  <c r="T90" i="6"/>
  <c r="U75" i="6"/>
  <c r="C48" i="6"/>
  <c r="I82" i="6"/>
  <c r="G38" i="6"/>
  <c r="H13" i="6"/>
  <c r="M49" i="6"/>
  <c r="L46" i="6"/>
  <c r="Q65" i="6"/>
  <c r="S76" i="6"/>
  <c r="S101" i="6"/>
  <c r="Q13" i="6"/>
  <c r="T41" i="6"/>
  <c r="H93" i="6"/>
  <c r="T10" i="6"/>
  <c r="H46" i="6"/>
  <c r="O66" i="6"/>
  <c r="G65" i="6"/>
  <c r="C24" i="6"/>
  <c r="C9" i="6"/>
  <c r="M11" i="6"/>
  <c r="U66" i="6"/>
  <c r="Q78" i="6"/>
  <c r="P31" i="6"/>
  <c r="M100" i="6"/>
  <c r="T45" i="6"/>
  <c r="G66" i="6"/>
  <c r="O6" i="6"/>
  <c r="U19" i="6"/>
  <c r="O38" i="6"/>
  <c r="D13" i="6"/>
  <c r="Q79" i="6"/>
  <c r="E55" i="6"/>
  <c r="K37" i="6"/>
  <c r="I55" i="6"/>
  <c r="P20" i="6"/>
  <c r="P39" i="6"/>
  <c r="U72" i="6"/>
  <c r="Q47" i="6"/>
  <c r="Q66" i="6"/>
  <c r="K30" i="6"/>
  <c r="H75" i="6"/>
  <c r="D31" i="6"/>
  <c r="D12" i="6"/>
  <c r="D95" i="6"/>
  <c r="M51" i="6"/>
  <c r="Q24" i="6"/>
  <c r="U94" i="6"/>
  <c r="T63" i="6"/>
  <c r="H4" i="6"/>
  <c r="H53" i="6"/>
  <c r="H10" i="6"/>
  <c r="T77" i="6"/>
  <c r="O70" i="6"/>
  <c r="P47" i="6"/>
  <c r="S8" i="6"/>
  <c r="G21" i="6"/>
  <c r="H30" i="6"/>
  <c r="E14" i="6"/>
  <c r="C3" i="6"/>
  <c r="I64" i="6"/>
  <c r="K4" i="6"/>
  <c r="L44" i="6"/>
  <c r="U63" i="6"/>
  <c r="M15" i="6"/>
  <c r="C35" i="6"/>
  <c r="T5" i="6"/>
  <c r="U79" i="6"/>
  <c r="I30" i="6"/>
  <c r="G23" i="6"/>
  <c r="G12" i="6"/>
  <c r="I35" i="6"/>
  <c r="Q42" i="6"/>
  <c r="H86" i="6"/>
  <c r="C86" i="6"/>
  <c r="C13" i="6"/>
  <c r="L83" i="6"/>
  <c r="L32" i="6"/>
  <c r="D15" i="6"/>
  <c r="O41" i="6"/>
  <c r="L8" i="6"/>
  <c r="I66" i="6"/>
  <c r="M78" i="6"/>
  <c r="D52" i="6"/>
  <c r="O64" i="6"/>
  <c r="K81" i="6"/>
  <c r="Q97" i="6"/>
  <c r="L57" i="6"/>
  <c r="U6" i="6"/>
  <c r="T68" i="6"/>
  <c r="I53" i="6"/>
  <c r="M19" i="6"/>
  <c r="Q17" i="6"/>
  <c r="I29" i="6"/>
  <c r="I27" i="6"/>
  <c r="T81" i="6"/>
  <c r="S21" i="6"/>
  <c r="H36" i="6"/>
  <c r="U23" i="6"/>
  <c r="O62" i="6"/>
  <c r="P82" i="6"/>
  <c r="D32" i="6"/>
  <c r="P59" i="6"/>
  <c r="Q34" i="6"/>
  <c r="T76" i="6"/>
  <c r="T48" i="6"/>
  <c r="K40" i="6"/>
  <c r="L59" i="6"/>
  <c r="C40" i="6"/>
  <c r="I39" i="6"/>
  <c r="M74" i="6"/>
  <c r="S57" i="6"/>
  <c r="D90" i="6"/>
  <c r="U10" i="6"/>
  <c r="L56" i="6"/>
  <c r="P21" i="6"/>
  <c r="P62" i="6"/>
  <c r="P43" i="6"/>
  <c r="Q55" i="6"/>
  <c r="M20" i="6"/>
  <c r="K10" i="6"/>
  <c r="M36" i="6"/>
  <c r="H27" i="6"/>
  <c r="O54" i="6"/>
  <c r="L19" i="6"/>
  <c r="I45" i="6"/>
  <c r="H101" i="6"/>
  <c r="L17" i="6"/>
  <c r="M31" i="6"/>
  <c r="Q51" i="6"/>
  <c r="E93" i="6"/>
  <c r="U40" i="6"/>
  <c r="H45" i="6"/>
  <c r="H72" i="6"/>
  <c r="H66" i="6"/>
  <c r="H25" i="6"/>
  <c r="K57" i="6"/>
  <c r="S71" i="6"/>
  <c r="O85" i="6"/>
  <c r="T27" i="6"/>
  <c r="I11" i="6"/>
  <c r="Q62" i="6"/>
  <c r="U52" i="6"/>
  <c r="P66" i="6"/>
  <c r="T70" i="6"/>
  <c r="T16" i="6"/>
  <c r="H68" i="6"/>
  <c r="O12" i="6"/>
  <c r="K39" i="6"/>
  <c r="O44" i="6"/>
  <c r="K55" i="6"/>
  <c r="D3" i="6"/>
  <c r="P49" i="6"/>
  <c r="T6" i="6"/>
  <c r="U67" i="6"/>
  <c r="K48" i="6"/>
  <c r="M10" i="6"/>
  <c r="K45" i="6"/>
  <c r="S23" i="6"/>
  <c r="G20" i="6"/>
  <c r="C54" i="6"/>
  <c r="M66" i="6"/>
  <c r="P76" i="6"/>
  <c r="H79" i="6"/>
  <c r="K84" i="6"/>
  <c r="L87" i="6"/>
  <c r="G89" i="6"/>
  <c r="T71" i="6"/>
  <c r="L30" i="6"/>
  <c r="S9" i="6"/>
  <c r="O47" i="6"/>
  <c r="L23" i="6"/>
  <c r="G83" i="6"/>
  <c r="Q61" i="6"/>
  <c r="P33" i="6"/>
  <c r="E41" i="6"/>
  <c r="H100" i="6"/>
  <c r="O79" i="6"/>
  <c r="E48" i="6"/>
  <c r="I94" i="6"/>
  <c r="D80" i="6"/>
  <c r="C21" i="6"/>
  <c r="G78" i="6"/>
  <c r="L96" i="6"/>
  <c r="L76" i="6"/>
  <c r="U3" i="6"/>
  <c r="D44" i="6"/>
  <c r="T60" i="6"/>
  <c r="S3" i="6"/>
  <c r="Q53" i="6"/>
  <c r="O51" i="6"/>
  <c r="K41" i="6"/>
  <c r="L75" i="6"/>
  <c r="T65" i="6"/>
  <c r="P8" i="6"/>
  <c r="P27" i="6"/>
  <c r="E81" i="6"/>
  <c r="H63" i="6"/>
  <c r="I36" i="6"/>
  <c r="C75" i="6"/>
  <c r="U27" i="6"/>
  <c r="C55" i="6"/>
  <c r="H28" i="6"/>
  <c r="L20" i="6"/>
  <c r="U96" i="6"/>
  <c r="H54" i="6"/>
  <c r="I43" i="6"/>
  <c r="K63" i="6"/>
  <c r="C49" i="6"/>
  <c r="Q95" i="6"/>
  <c r="C23" i="6"/>
  <c r="E39" i="6"/>
  <c r="I93" i="6"/>
  <c r="C68" i="6"/>
  <c r="O29" i="6"/>
  <c r="T30" i="6"/>
  <c r="L29" i="6"/>
  <c r="U87" i="6"/>
  <c r="L28" i="6"/>
  <c r="G19" i="6"/>
  <c r="C100" i="6"/>
  <c r="G14" i="6"/>
  <c r="G53" i="6"/>
  <c r="E73" i="6"/>
  <c r="G18" i="6"/>
  <c r="C95" i="6"/>
  <c r="S93" i="6"/>
  <c r="H80" i="6"/>
  <c r="D8" i="6"/>
  <c r="I6" i="6"/>
  <c r="D87" i="6"/>
  <c r="G80" i="6"/>
  <c r="H77" i="6"/>
  <c r="G3" i="6"/>
  <c r="S75" i="6"/>
  <c r="C91" i="6"/>
  <c r="I73" i="6"/>
  <c r="U83" i="6"/>
  <c r="E79" i="6"/>
  <c r="O84" i="6"/>
  <c r="U50" i="6"/>
  <c r="G10" i="6"/>
  <c r="Q91" i="6"/>
  <c r="H15" i="6"/>
  <c r="M82" i="6"/>
  <c r="C97" i="6"/>
  <c r="C39" i="6"/>
  <c r="G7" i="6"/>
  <c r="H3" i="6"/>
  <c r="G54" i="6"/>
  <c r="G92" i="6"/>
  <c r="U97" i="6"/>
  <c r="M58" i="6"/>
  <c r="P55" i="6"/>
  <c r="C4" i="6"/>
  <c r="O71" i="6"/>
  <c r="E28" i="6"/>
  <c r="H74" i="6"/>
  <c r="S99" i="6"/>
  <c r="O45" i="6"/>
  <c r="T57" i="6"/>
  <c r="L74" i="6"/>
  <c r="T3" i="6"/>
  <c r="C20" i="6"/>
  <c r="E19" i="6"/>
  <c r="P71" i="6"/>
  <c r="S19" i="6"/>
  <c r="S45" i="6"/>
  <c r="I60" i="6"/>
  <c r="O69" i="6"/>
  <c r="L69" i="6"/>
  <c r="E61" i="6"/>
  <c r="H11" i="6"/>
  <c r="D41" i="6"/>
  <c r="I98" i="6"/>
  <c r="C67" i="6"/>
  <c r="D64" i="6"/>
  <c r="U76" i="6"/>
  <c r="O13" i="6"/>
  <c r="L26" i="6"/>
  <c r="I10" i="6"/>
  <c r="Q3" i="6"/>
  <c r="T86" i="6"/>
  <c r="G71" i="6"/>
  <c r="K23" i="6"/>
  <c r="Q80" i="6"/>
  <c r="S92" i="6"/>
  <c r="K97" i="6"/>
  <c r="T101" i="6"/>
  <c r="G68" i="6"/>
  <c r="M83" i="6"/>
  <c r="G33" i="6"/>
  <c r="O81" i="6"/>
  <c r="C64" i="6"/>
  <c r="L41" i="6"/>
  <c r="I83" i="6"/>
  <c r="O55" i="6"/>
  <c r="O46" i="6"/>
  <c r="M81" i="6"/>
  <c r="P97" i="6"/>
  <c r="E98" i="6"/>
  <c r="E18" i="6"/>
  <c r="K54" i="6"/>
  <c r="L88" i="6"/>
  <c r="K93" i="6"/>
  <c r="E6" i="6"/>
  <c r="I3" i="6"/>
  <c r="P18" i="6"/>
  <c r="Q7" i="6"/>
  <c r="K26" i="6"/>
  <c r="E26" i="6"/>
  <c r="G101" i="6"/>
  <c r="I32" i="6"/>
  <c r="O101" i="6"/>
  <c r="M62" i="6"/>
  <c r="U5" i="6"/>
  <c r="D99" i="6"/>
  <c r="Q67" i="6"/>
  <c r="C47" i="6"/>
  <c r="T35" i="6"/>
  <c r="D60" i="6"/>
  <c r="E47" i="6"/>
  <c r="Q39" i="6"/>
  <c r="I61" i="6"/>
  <c r="C34" i="6"/>
  <c r="M22" i="6"/>
  <c r="U37" i="6"/>
  <c r="P28" i="6"/>
  <c r="K18" i="6"/>
  <c r="I80" i="6"/>
  <c r="U93" i="6"/>
  <c r="G13" i="6"/>
  <c r="Q101" i="6"/>
  <c r="K52" i="6"/>
  <c r="P38" i="6"/>
  <c r="I52" i="6"/>
  <c r="L34" i="6"/>
  <c r="T82" i="6"/>
  <c r="Q11" i="6"/>
  <c r="K65" i="6"/>
  <c r="D68" i="6"/>
  <c r="Q28" i="6"/>
  <c r="L5" i="6"/>
  <c r="O27" i="6"/>
  <c r="L49" i="6"/>
  <c r="M64" i="6"/>
  <c r="L36" i="6"/>
  <c r="I90" i="6"/>
  <c r="P61" i="6"/>
  <c r="I17" i="6"/>
  <c r="P78" i="6"/>
  <c r="G70" i="6"/>
  <c r="Q73" i="6"/>
  <c r="E4" i="6"/>
  <c r="D35" i="6"/>
  <c r="K68" i="6"/>
  <c r="E13" i="6"/>
  <c r="O78" i="6"/>
  <c r="Q76" i="6"/>
  <c r="L91" i="6"/>
  <c r="K78" i="6"/>
  <c r="Q31" i="6"/>
  <c r="M47" i="6"/>
  <c r="Q4" i="6"/>
  <c r="I5" i="6"/>
  <c r="Q59" i="6"/>
  <c r="U89" i="6"/>
  <c r="C57" i="6"/>
  <c r="T50" i="6"/>
  <c r="U85" i="6"/>
  <c r="P6" i="6"/>
  <c r="G87" i="6"/>
  <c r="E35" i="6"/>
  <c r="D69" i="6"/>
  <c r="E60" i="6"/>
  <c r="C96" i="6"/>
  <c r="G84" i="6"/>
  <c r="M35" i="6"/>
  <c r="I91" i="6"/>
  <c r="T58" i="6"/>
  <c r="E22" i="6"/>
  <c r="H32" i="6"/>
  <c r="D75" i="6"/>
  <c r="G93" i="6"/>
  <c r="Q60" i="6"/>
  <c r="I51" i="6"/>
  <c r="M39" i="6"/>
  <c r="S82" i="6"/>
  <c r="I56" i="6"/>
  <c r="G43" i="6"/>
  <c r="O90" i="6"/>
  <c r="L93" i="6"/>
  <c r="G63" i="6"/>
  <c r="G40" i="6"/>
  <c r="C51" i="6"/>
  <c r="S74" i="6"/>
  <c r="U77" i="6"/>
  <c r="O60" i="6"/>
  <c r="I89" i="6"/>
  <c r="C80" i="6"/>
  <c r="G85" i="6"/>
  <c r="O7" i="6"/>
  <c r="D55" i="6"/>
  <c r="L78" i="6"/>
  <c r="U55" i="6"/>
  <c r="M84" i="6"/>
  <c r="T44" i="6"/>
  <c r="E54" i="6"/>
  <c r="H24" i="6"/>
  <c r="H20" i="6"/>
  <c r="I70" i="6"/>
  <c r="G47" i="6"/>
  <c r="D97" i="6"/>
  <c r="T83" i="6"/>
  <c r="S31" i="6"/>
  <c r="T87" i="6"/>
  <c r="K98" i="6"/>
  <c r="H59" i="6"/>
  <c r="S65" i="6"/>
  <c r="G76" i="6"/>
  <c r="T97" i="6"/>
  <c r="G9" i="6"/>
  <c r="C12" i="6"/>
  <c r="T79" i="6"/>
  <c r="E50" i="6"/>
  <c r="M96" i="6"/>
  <c r="T29" i="6"/>
  <c r="S69" i="6"/>
  <c r="L85" i="6"/>
  <c r="C72" i="6"/>
  <c r="K86" i="6"/>
  <c r="L86" i="6"/>
  <c r="S53" i="6"/>
  <c r="E25" i="6"/>
  <c r="E76" i="6"/>
  <c r="D92" i="6"/>
  <c r="L63" i="6"/>
  <c r="K34" i="6"/>
  <c r="D76" i="6"/>
  <c r="C33" i="6"/>
  <c r="M68" i="6"/>
  <c r="C90" i="6"/>
  <c r="G79" i="6"/>
  <c r="I63" i="6"/>
  <c r="E46" i="6"/>
  <c r="I34" i="6"/>
  <c r="S24" i="6"/>
  <c r="D88" i="6"/>
  <c r="L64" i="6"/>
  <c r="O89" i="6"/>
  <c r="E31" i="6"/>
  <c r="G99" i="6"/>
  <c r="K3" i="6"/>
  <c r="E10" i="6"/>
  <c r="C74" i="6"/>
  <c r="C84" i="6"/>
  <c r="P51" i="6"/>
  <c r="Q74" i="6"/>
  <c r="K72" i="6"/>
  <c r="U98" i="6"/>
  <c r="C14" i="6"/>
  <c r="C101" i="6"/>
  <c r="D66" i="6"/>
  <c r="S46" i="6"/>
  <c r="I95" i="6"/>
  <c r="H52" i="6"/>
  <c r="M6" i="6"/>
  <c r="I25" i="6"/>
  <c r="G22" i="6"/>
  <c r="C30" i="6"/>
  <c r="E77" i="6"/>
  <c r="I84" i="6"/>
  <c r="L72" i="6"/>
  <c r="E68" i="6"/>
  <c r="U73" i="6"/>
  <c r="I57" i="6"/>
  <c r="I9" i="6"/>
  <c r="O61" i="6"/>
  <c r="T93" i="6"/>
  <c r="E63" i="6"/>
  <c r="E7" i="6"/>
  <c r="U39" i="6"/>
  <c r="D9" i="6"/>
  <c r="D27" i="6"/>
  <c r="M32" i="6"/>
  <c r="K67" i="6"/>
  <c r="L66" i="6"/>
  <c r="E45" i="6"/>
  <c r="M63" i="6"/>
  <c r="O28" i="6"/>
  <c r="E59" i="6"/>
  <c r="H34" i="6"/>
  <c r="U53" i="6"/>
  <c r="C94" i="6"/>
  <c r="C8" i="6"/>
  <c r="E64" i="6"/>
  <c r="D93" i="6"/>
  <c r="E43" i="6"/>
  <c r="L55" i="6"/>
  <c r="H37" i="6"/>
  <c r="P58" i="6"/>
  <c r="G75" i="6"/>
  <c r="I8" i="6"/>
  <c r="K95" i="6"/>
  <c r="S30" i="6"/>
  <c r="I14" i="6"/>
  <c r="C18" i="6"/>
  <c r="M85" i="6"/>
  <c r="M50" i="6"/>
  <c r="O95" i="6"/>
  <c r="T14" i="6"/>
  <c r="I40" i="6"/>
  <c r="G25" i="6"/>
  <c r="I26" i="6"/>
  <c r="E101" i="6"/>
  <c r="D70" i="6"/>
  <c r="M37" i="6"/>
  <c r="C77" i="6"/>
  <c r="C61" i="6"/>
  <c r="I75" i="6"/>
  <c r="G88" i="6"/>
  <c r="AD96" i="6" l="1"/>
  <c r="AD8" i="6"/>
  <c r="AL45" i="6"/>
  <c r="AL44" i="6"/>
  <c r="AH100" i="6"/>
  <c r="AD37" i="6"/>
  <c r="AL72" i="6"/>
  <c r="AD65" i="6"/>
  <c r="AL102" i="6"/>
  <c r="AL29" i="6"/>
  <c r="AT53" i="6"/>
  <c r="AO51" i="7" s="1"/>
  <c r="AD73" i="6"/>
  <c r="AD29" i="6"/>
  <c r="AL64" i="6"/>
  <c r="AD70" i="6"/>
  <c r="AD11" i="6"/>
  <c r="AD25" i="6"/>
  <c r="AL28" i="6"/>
  <c r="AL99" i="6"/>
  <c r="AP54" i="6"/>
  <c r="AD9" i="6"/>
  <c r="AD32" i="6"/>
  <c r="AL47" i="6"/>
  <c r="AP10" i="6"/>
  <c r="AT6" i="6"/>
  <c r="AO4" i="7" s="1"/>
  <c r="AH53" i="6"/>
  <c r="AP83" i="6"/>
  <c r="AT81" i="6"/>
  <c r="AO79" i="7" s="1"/>
  <c r="AL23" i="6"/>
  <c r="AH17" i="6"/>
  <c r="AP45" i="6"/>
  <c r="AP11" i="6"/>
  <c r="AT69" i="6"/>
  <c r="AO67" i="7" s="1"/>
  <c r="AD38" i="6"/>
  <c r="AD49" i="6"/>
  <c r="AL84" i="6"/>
  <c r="AL13" i="6"/>
  <c r="AT7" i="6"/>
  <c r="AO5" i="7" s="1"/>
  <c r="AL12" i="6"/>
  <c r="AL89" i="6"/>
  <c r="AP6" i="6"/>
  <c r="AT4" i="6"/>
  <c r="AO2" i="7" s="1"/>
  <c r="AD5" i="6"/>
  <c r="AL40" i="6"/>
  <c r="AH70" i="6"/>
  <c r="AD39" i="6"/>
  <c r="AD33" i="6"/>
  <c r="AL68" i="6"/>
  <c r="AD4" i="6"/>
  <c r="AL32" i="6"/>
  <c r="AH4" i="6"/>
  <c r="AT84" i="6"/>
  <c r="AO82" i="7" s="1"/>
  <c r="AL48" i="6"/>
  <c r="AD71" i="6"/>
  <c r="AD46" i="6"/>
  <c r="AL49" i="6"/>
  <c r="AL15" i="6"/>
  <c r="AT63" i="6"/>
  <c r="AO61" i="7" s="1"/>
  <c r="AP97" i="6"/>
  <c r="AP95" i="6"/>
  <c r="AH91" i="6"/>
  <c r="AL27" i="6"/>
  <c r="AH21" i="6"/>
  <c r="AP49" i="6"/>
  <c r="AP15" i="6"/>
  <c r="AT77" i="6"/>
  <c r="AO75" i="7" s="1"/>
  <c r="AH89" i="6"/>
  <c r="AD17" i="6"/>
  <c r="AL52" i="6"/>
  <c r="AD41" i="6"/>
  <c r="AD66" i="6"/>
  <c r="AL43" i="6"/>
  <c r="AP65" i="6"/>
  <c r="AD94" i="6"/>
  <c r="AL10" i="6"/>
  <c r="AL85" i="6"/>
  <c r="AL36" i="6"/>
  <c r="AH38" i="6"/>
  <c r="AL16" i="6"/>
  <c r="AD86" i="6"/>
  <c r="AP99" i="6"/>
  <c r="AL87" i="6"/>
  <c r="AD85" i="6"/>
  <c r="AD14" i="6"/>
  <c r="AH41" i="6"/>
  <c r="AP69" i="6"/>
  <c r="AT57" i="6"/>
  <c r="AO55" i="7" s="1"/>
  <c r="AT45" i="6"/>
  <c r="AO43" i="7" s="1"/>
  <c r="AH43" i="6"/>
  <c r="AP81" i="6"/>
  <c r="AH7" i="6"/>
  <c r="AP47" i="6"/>
  <c r="AT25" i="6"/>
  <c r="AO23" i="7" s="1"/>
  <c r="AD3" i="6"/>
  <c r="AL20" i="6"/>
  <c r="AL98" i="6"/>
  <c r="AP68" i="6"/>
  <c r="AT36" i="6"/>
  <c r="AO34" i="7" s="1"/>
  <c r="AD7" i="6"/>
  <c r="AD34" i="6"/>
  <c r="AD62" i="6"/>
  <c r="AL9" i="6"/>
  <c r="AP33" i="6"/>
  <c r="AD90" i="6"/>
  <c r="AL6" i="6"/>
  <c r="AL81" i="6"/>
  <c r="AD91" i="6"/>
  <c r="AD54" i="6"/>
  <c r="AD68" i="6"/>
  <c r="AL75" i="6"/>
  <c r="AD87" i="6"/>
  <c r="AD18" i="6"/>
  <c r="AL53" i="6"/>
  <c r="AH51" i="6"/>
  <c r="AL80" i="6"/>
  <c r="AL66" i="6"/>
  <c r="AH11" i="6"/>
  <c r="AP37" i="6"/>
  <c r="AT79" i="6"/>
  <c r="AO77" i="7" s="1"/>
  <c r="AH9" i="6"/>
  <c r="AP51" i="6"/>
  <c r="AT29" i="6"/>
  <c r="AO27" i="7" s="1"/>
  <c r="AP13" i="6"/>
  <c r="AL11" i="6"/>
  <c r="AD74" i="6"/>
  <c r="AL67" i="6"/>
  <c r="AH3" i="6"/>
  <c r="AH69" i="6"/>
  <c r="AD92" i="6"/>
  <c r="AD67" i="6"/>
  <c r="AD30" i="6"/>
  <c r="AD6" i="6"/>
  <c r="AD95" i="6"/>
  <c r="AD58" i="6"/>
  <c r="AD36" i="6"/>
  <c r="AL93" i="6"/>
  <c r="AD59" i="6"/>
  <c r="AD22" i="6"/>
  <c r="AD55" i="6"/>
  <c r="AL21" i="6"/>
  <c r="AT68" i="6"/>
  <c r="AO66" i="7" s="1"/>
  <c r="AD51" i="6"/>
  <c r="AL90" i="6"/>
  <c r="AL54" i="6"/>
  <c r="AH94" i="6"/>
  <c r="AH80" i="6"/>
  <c r="AH56" i="6"/>
  <c r="AH46" i="6"/>
  <c r="AD42" i="6"/>
  <c r="AP27" i="6"/>
  <c r="AL41" i="6"/>
  <c r="AL69" i="6"/>
  <c r="AD43" i="6"/>
  <c r="AD60" i="6"/>
  <c r="AD35" i="6"/>
  <c r="AL100" i="6"/>
  <c r="AH82" i="6"/>
  <c r="AD88" i="6"/>
  <c r="AD63" i="6"/>
  <c r="AD26" i="6"/>
  <c r="AD52" i="6"/>
  <c r="AD27" i="6"/>
  <c r="AL3" i="6"/>
  <c r="AL91" i="6"/>
  <c r="AH16" i="6"/>
  <c r="AP86" i="6"/>
  <c r="AD13" i="6"/>
  <c r="AD48" i="6"/>
  <c r="AD23" i="6"/>
  <c r="AP100" i="6"/>
  <c r="AL59" i="6"/>
  <c r="AD44" i="6"/>
  <c r="AP59" i="6"/>
  <c r="AL58" i="6"/>
  <c r="AL22" i="6"/>
  <c r="AH84" i="6"/>
  <c r="AH60" i="6"/>
  <c r="AH50" i="6"/>
  <c r="AH26" i="6"/>
  <c r="AH14" i="6"/>
  <c r="AP94" i="6"/>
  <c r="AT88" i="6"/>
  <c r="AO86" i="7" s="1"/>
  <c r="AD72" i="6"/>
  <c r="AD47" i="6"/>
  <c r="AD10" i="6"/>
  <c r="AL34" i="6"/>
  <c r="AL37" i="6"/>
  <c r="AH37" i="6"/>
  <c r="AT49" i="6"/>
  <c r="AO47" i="7" s="1"/>
  <c r="AD64" i="6"/>
  <c r="AD28" i="6"/>
  <c r="AL65" i="6"/>
  <c r="AT59" i="6"/>
  <c r="AO57" i="7" s="1"/>
  <c r="AD75" i="6"/>
  <c r="AT20" i="6"/>
  <c r="AO18" i="7" s="1"/>
  <c r="AD56" i="6"/>
  <c r="AD31" i="6"/>
  <c r="AL95" i="6"/>
  <c r="AH48" i="6"/>
  <c r="AD20" i="6"/>
  <c r="AD93" i="6"/>
  <c r="AL57" i="6"/>
  <c r="AD16" i="6"/>
  <c r="AD89" i="6"/>
  <c r="AL92" i="6"/>
  <c r="AP36" i="6"/>
  <c r="AD12" i="6"/>
  <c r="AH44" i="6"/>
  <c r="AH32" i="6"/>
  <c r="AP46" i="6"/>
  <c r="AT64" i="6"/>
  <c r="AO62" i="7" s="1"/>
  <c r="AP88" i="6"/>
  <c r="AP8" i="6"/>
  <c r="AT46" i="6"/>
  <c r="AO44" i="7" s="1"/>
  <c r="AP20" i="6"/>
  <c r="AT12" i="6"/>
  <c r="AO10" i="7" s="1"/>
  <c r="AT71" i="6"/>
  <c r="AO69" i="7" s="1"/>
  <c r="AT100" i="6"/>
  <c r="AO98" i="7" s="1"/>
  <c r="AT35" i="6"/>
  <c r="AO33" i="7" s="1"/>
  <c r="AT97" i="6"/>
  <c r="AO95" i="7" s="1"/>
  <c r="AD40" i="6"/>
  <c r="AD15" i="6"/>
  <c r="AL79" i="6"/>
  <c r="AL5" i="6"/>
  <c r="AD69" i="6"/>
  <c r="AL33" i="6"/>
  <c r="AH5" i="6"/>
  <c r="AD24" i="6"/>
  <c r="AL61" i="6"/>
  <c r="AD61" i="6"/>
  <c r="AL96" i="6"/>
  <c r="AL25" i="6"/>
  <c r="AH81" i="6"/>
  <c r="AD57" i="6"/>
  <c r="AL60" i="6"/>
  <c r="AL73" i="6"/>
  <c r="AD45" i="6"/>
  <c r="AT19" i="6"/>
  <c r="AO17" i="7" s="1"/>
  <c r="AH86" i="6"/>
  <c r="AH74" i="6"/>
  <c r="AH12" i="6"/>
  <c r="AP3" i="6"/>
  <c r="AP82" i="6"/>
  <c r="AT82" i="6"/>
  <c r="AO80" i="7" s="1"/>
  <c r="AP92" i="6"/>
  <c r="AP12" i="6"/>
  <c r="AT48" i="6"/>
  <c r="AO46" i="7" s="1"/>
  <c r="AP56" i="6"/>
  <c r="AT30" i="6"/>
  <c r="AO28" i="7" s="1"/>
  <c r="AT75" i="6"/>
  <c r="AO73" i="7" s="1"/>
  <c r="AT39" i="6"/>
  <c r="AO37" i="7" s="1"/>
  <c r="AD50" i="6"/>
  <c r="AP89" i="6"/>
  <c r="AL71" i="6"/>
  <c r="AL4" i="6"/>
  <c r="AP40" i="6"/>
  <c r="AT23" i="6"/>
  <c r="AO21" i="7" s="1"/>
  <c r="AT22" i="6"/>
  <c r="AO20" i="7" s="1"/>
  <c r="AL7" i="6"/>
  <c r="AH66" i="6"/>
  <c r="AP29" i="6"/>
  <c r="AT55" i="6"/>
  <c r="AO53" i="7" s="1"/>
  <c r="AH8" i="6"/>
  <c r="AH73" i="6"/>
  <c r="AP78" i="6"/>
  <c r="AT80" i="6"/>
  <c r="AO78" i="7" s="1"/>
  <c r="AL86" i="6"/>
  <c r="AH39" i="6"/>
  <c r="AP77" i="6"/>
  <c r="AP42" i="6"/>
  <c r="AT62" i="6"/>
  <c r="AO60" i="7" s="1"/>
  <c r="AL18" i="6"/>
  <c r="AH87" i="6"/>
  <c r="AP52" i="6"/>
  <c r="AP9" i="6"/>
  <c r="AT28" i="6"/>
  <c r="AO26" i="7" s="1"/>
  <c r="AL55" i="6"/>
  <c r="AH49" i="6"/>
  <c r="AP16" i="6"/>
  <c r="AP79" i="6"/>
  <c r="AT73" i="6"/>
  <c r="AO71" i="7" s="1"/>
  <c r="AT10" i="6"/>
  <c r="AO8" i="7" s="1"/>
  <c r="AL19" i="6"/>
  <c r="AH90" i="6"/>
  <c r="AH13" i="6"/>
  <c r="AP41" i="6"/>
  <c r="AT67" i="6"/>
  <c r="AO65" i="7" s="1"/>
  <c r="AT98" i="6"/>
  <c r="AO96" i="7" s="1"/>
  <c r="AD19" i="6"/>
  <c r="AL83" i="6"/>
  <c r="AP22" i="6"/>
  <c r="AH52" i="6"/>
  <c r="AH42" i="6"/>
  <c r="AP5" i="6"/>
  <c r="AT61" i="6"/>
  <c r="AO59" i="7" s="1"/>
  <c r="AL94" i="6"/>
  <c r="AH47" i="6"/>
  <c r="AP85" i="6"/>
  <c r="AP50" i="6"/>
  <c r="AT66" i="6"/>
  <c r="AO64" i="7" s="1"/>
  <c r="AP98" i="6"/>
  <c r="AL26" i="6"/>
  <c r="AH95" i="6"/>
  <c r="AP60" i="6"/>
  <c r="AP19" i="6"/>
  <c r="AT32" i="6"/>
  <c r="AO30" i="7" s="1"/>
  <c r="AL63" i="6"/>
  <c r="AH57" i="6"/>
  <c r="AP24" i="6"/>
  <c r="AP87" i="6"/>
  <c r="AT89" i="6"/>
  <c r="AO87" i="7" s="1"/>
  <c r="AT5" i="6"/>
  <c r="AO3" i="7" s="1"/>
  <c r="AT14" i="6"/>
  <c r="AO12" i="7" s="1"/>
  <c r="AH64" i="6"/>
  <c r="AH54" i="6"/>
  <c r="AP17" i="6"/>
  <c r="AT43" i="6"/>
  <c r="AO41" i="7" s="1"/>
  <c r="AT85" i="6"/>
  <c r="AO83" i="7" s="1"/>
  <c r="AH28" i="6"/>
  <c r="AH93" i="6"/>
  <c r="AH18" i="6"/>
  <c r="AT91" i="6"/>
  <c r="AO89" i="7" s="1"/>
  <c r="AT90" i="6"/>
  <c r="AO88" i="7" s="1"/>
  <c r="AT96" i="6"/>
  <c r="AO94" i="7" s="1"/>
  <c r="AH59" i="6"/>
  <c r="AP62" i="6"/>
  <c r="AT72" i="6"/>
  <c r="AO70" i="7" s="1"/>
  <c r="AH22" i="6"/>
  <c r="AH85" i="6"/>
  <c r="AH10" i="6"/>
  <c r="AP90" i="6"/>
  <c r="AT86" i="6"/>
  <c r="AO84" i="7" s="1"/>
  <c r="AL62" i="6"/>
  <c r="AH15" i="6"/>
  <c r="AP55" i="6"/>
  <c r="AP18" i="6"/>
  <c r="AT31" i="6"/>
  <c r="AO29" i="7" s="1"/>
  <c r="AT50" i="6"/>
  <c r="AO48" i="7" s="1"/>
  <c r="AP101" i="6"/>
  <c r="AH61" i="6"/>
  <c r="AP28" i="6"/>
  <c r="AP91" i="6"/>
  <c r="AT11" i="6"/>
  <c r="AO9" i="7" s="1"/>
  <c r="AT16" i="6"/>
  <c r="AO14" i="7" s="1"/>
  <c r="AL31" i="6"/>
  <c r="AH25" i="6"/>
  <c r="AH88" i="6"/>
  <c r="AP53" i="6"/>
  <c r="AT83" i="6"/>
  <c r="AO81" i="7" s="1"/>
  <c r="AT33" i="6"/>
  <c r="AO31" i="7" s="1"/>
  <c r="AT95" i="6"/>
  <c r="AO93" i="7" s="1"/>
  <c r="AH34" i="6"/>
  <c r="AH101" i="6"/>
  <c r="AH20" i="6"/>
  <c r="AT92" i="6"/>
  <c r="AO90" i="7" s="1"/>
  <c r="AH63" i="6"/>
  <c r="AP66" i="6"/>
  <c r="AT74" i="6"/>
  <c r="AO72" i="7" s="1"/>
  <c r="AL74" i="6"/>
  <c r="AH27" i="6"/>
  <c r="AP67" i="6"/>
  <c r="AP30" i="6"/>
  <c r="AT87" i="6"/>
  <c r="AO85" i="7" s="1"/>
  <c r="AT56" i="6"/>
  <c r="AO54" i="7" s="1"/>
  <c r="AD53" i="6"/>
  <c r="AL88" i="6"/>
  <c r="AL17" i="6"/>
  <c r="AH19" i="6"/>
  <c r="AH55" i="6"/>
  <c r="AP93" i="6"/>
  <c r="AP58" i="6"/>
  <c r="AT70" i="6"/>
  <c r="AO68" i="7" s="1"/>
  <c r="AP96" i="6"/>
  <c r="AL30" i="6"/>
  <c r="AH99" i="6"/>
  <c r="AP64" i="6"/>
  <c r="AP23" i="6"/>
  <c r="AT34" i="6"/>
  <c r="AO32" i="7" s="1"/>
  <c r="AL35" i="6"/>
  <c r="AH29" i="6"/>
  <c r="AH92" i="6"/>
  <c r="AP57" i="6"/>
  <c r="AT37" i="6"/>
  <c r="AO35" i="7" s="1"/>
  <c r="AH68" i="6"/>
  <c r="AH58" i="6"/>
  <c r="AP21" i="6"/>
  <c r="AT47" i="6"/>
  <c r="AO45" i="7" s="1"/>
  <c r="AT93" i="6"/>
  <c r="AO91" i="7" s="1"/>
  <c r="AT99" i="6"/>
  <c r="AO97" i="7" s="1"/>
  <c r="AH67" i="6"/>
  <c r="AP70" i="6"/>
  <c r="AT76" i="6"/>
  <c r="AO74" i="7" s="1"/>
  <c r="AH31" i="6"/>
  <c r="AP71" i="6"/>
  <c r="AP34" i="6"/>
  <c r="AT58" i="6"/>
  <c r="AO56" i="7" s="1"/>
  <c r="AL42" i="6"/>
  <c r="AP76" i="6"/>
  <c r="AP35" i="6"/>
  <c r="AT13" i="6"/>
  <c r="AO11" i="7" s="1"/>
  <c r="AT40" i="6"/>
  <c r="AO38" i="7" s="1"/>
  <c r="AD21" i="6"/>
  <c r="AL56" i="6"/>
  <c r="AL70" i="6"/>
  <c r="AH23" i="6"/>
  <c r="AP63" i="6"/>
  <c r="AP26" i="6"/>
  <c r="AT54" i="6"/>
  <c r="AO52" i="7" s="1"/>
  <c r="AH65" i="6"/>
  <c r="AP32" i="6"/>
  <c r="AT15" i="6"/>
  <c r="AO13" i="7" s="1"/>
  <c r="AT18" i="6"/>
  <c r="AO16" i="7" s="1"/>
  <c r="AH72" i="6"/>
  <c r="AH62" i="6"/>
  <c r="AP25" i="6"/>
  <c r="AT51" i="6"/>
  <c r="AO49" i="7" s="1"/>
  <c r="AT101" i="6"/>
  <c r="AO99" i="7" s="1"/>
  <c r="AH36" i="6"/>
  <c r="AH24" i="6"/>
  <c r="AT94" i="6"/>
  <c r="AO92" i="7" s="1"/>
  <c r="AL82" i="6"/>
  <c r="AH33" i="6"/>
  <c r="AP75" i="6"/>
  <c r="AP38" i="6"/>
  <c r="AT60" i="6"/>
  <c r="AO58" i="7" s="1"/>
  <c r="AL46" i="6"/>
  <c r="AP80" i="6"/>
  <c r="AP39" i="6"/>
  <c r="AT3" i="6"/>
  <c r="AT17" i="6"/>
  <c r="AO15" i="7" s="1"/>
  <c r="AT42" i="6"/>
  <c r="AO40" i="7" s="1"/>
  <c r="AL97" i="6"/>
  <c r="AL8" i="6"/>
  <c r="AP44" i="6"/>
  <c r="AT27" i="6"/>
  <c r="AO25" i="7" s="1"/>
  <c r="AT24" i="6"/>
  <c r="AO22" i="7" s="1"/>
  <c r="AL24" i="6"/>
  <c r="AL103" i="6"/>
  <c r="AT52" i="6"/>
  <c r="AO50" i="7" s="1"/>
  <c r="AL38" i="6"/>
  <c r="AP72" i="6"/>
  <c r="AP31" i="6"/>
  <c r="AT9" i="6"/>
  <c r="AO7" i="7" s="1"/>
  <c r="AT38" i="6"/>
  <c r="AO36" i="7" s="1"/>
  <c r="AL39" i="6"/>
  <c r="AH35" i="6"/>
  <c r="AH96" i="6"/>
  <c r="AP61" i="6"/>
  <c r="AT41" i="6"/>
  <c r="AO39" i="7" s="1"/>
  <c r="AH40" i="6"/>
  <c r="AH30" i="6"/>
  <c r="AH6" i="6"/>
  <c r="AH71" i="6"/>
  <c r="AP74" i="6"/>
  <c r="AT78" i="6"/>
  <c r="AO76" i="7" s="1"/>
  <c r="AL50" i="6"/>
  <c r="AP84" i="6"/>
  <c r="AP43" i="6"/>
  <c r="AP4" i="6"/>
  <c r="AT21" i="6"/>
  <c r="AO19" i="7" s="1"/>
  <c r="AT44" i="6"/>
  <c r="AO42" i="7" s="1"/>
  <c r="AL14" i="6"/>
  <c r="AH83" i="6"/>
  <c r="AP48" i="6"/>
  <c r="AP7" i="6"/>
  <c r="AT26" i="6"/>
  <c r="AO24" i="7" s="1"/>
  <c r="AL51" i="6"/>
  <c r="AH45" i="6"/>
  <c r="AP14" i="6"/>
  <c r="AP73" i="6"/>
  <c r="AT65" i="6"/>
  <c r="AO63" i="7" s="1"/>
  <c r="AT8" i="6"/>
  <c r="AO6" i="7" s="1"/>
  <c r="W96" i="6"/>
  <c r="W91" i="6"/>
  <c r="W83" i="6"/>
  <c r="W94" i="6"/>
  <c r="W86" i="6"/>
  <c r="W88" i="6"/>
  <c r="W97" i="6"/>
  <c r="W92" i="6"/>
  <c r="W84" i="6"/>
  <c r="W95" i="6"/>
  <c r="W87" i="6"/>
  <c r="W89" i="6"/>
  <c r="W98" i="6"/>
  <c r="W90" i="6"/>
  <c r="W82" i="6"/>
  <c r="W81" i="6"/>
  <c r="W93" i="6"/>
  <c r="W85" i="6"/>
  <c r="W99" i="6"/>
  <c r="R99" i="6"/>
  <c r="R95" i="6"/>
  <c r="R91" i="6"/>
  <c r="R87" i="6"/>
  <c r="R97" i="6"/>
  <c r="R89" i="6"/>
  <c r="R101" i="6"/>
  <c r="R93" i="6"/>
  <c r="R85" i="6"/>
  <c r="R83" i="6"/>
  <c r="R81" i="6"/>
  <c r="R79" i="6"/>
  <c r="R77" i="6"/>
  <c r="R75" i="6"/>
  <c r="R73" i="6"/>
  <c r="R71" i="6"/>
  <c r="R69" i="6"/>
  <c r="R67" i="6"/>
  <c r="R65" i="6"/>
  <c r="R63" i="6"/>
  <c r="R61" i="6"/>
  <c r="R59" i="6"/>
  <c r="R57" i="6"/>
  <c r="R55" i="6"/>
  <c r="R53" i="6"/>
  <c r="R51" i="6"/>
  <c r="R49" i="6"/>
  <c r="R47" i="6"/>
  <c r="R45" i="6"/>
  <c r="R43" i="6"/>
  <c r="R41" i="6"/>
  <c r="R39" i="6"/>
  <c r="R37" i="6"/>
  <c r="R35" i="6"/>
  <c r="R33" i="6"/>
  <c r="R31" i="6"/>
  <c r="R29" i="6"/>
  <c r="R27" i="6"/>
  <c r="R25" i="6"/>
  <c r="R23" i="6"/>
  <c r="R21" i="6"/>
  <c r="R19" i="6"/>
  <c r="R17" i="6"/>
  <c r="R15" i="6"/>
  <c r="R13" i="6"/>
  <c r="R11" i="6"/>
  <c r="R9" i="6"/>
  <c r="R7" i="6"/>
  <c r="R5" i="6"/>
  <c r="R100" i="6"/>
  <c r="R96" i="6"/>
  <c r="R92" i="6"/>
  <c r="R88" i="6"/>
  <c r="R84" i="6"/>
  <c r="R80" i="6"/>
  <c r="R76" i="6"/>
  <c r="R72" i="6"/>
  <c r="R68" i="6"/>
  <c r="R64" i="6"/>
  <c r="R60" i="6"/>
  <c r="R56" i="6"/>
  <c r="R52" i="6"/>
  <c r="R48" i="6"/>
  <c r="R44" i="6"/>
  <c r="R40" i="6"/>
  <c r="R36" i="6"/>
  <c r="R32" i="6"/>
  <c r="R28" i="6"/>
  <c r="R24" i="6"/>
  <c r="R20" i="6"/>
  <c r="R16" i="6"/>
  <c r="R12" i="6"/>
  <c r="R10" i="6"/>
  <c r="R4" i="6"/>
  <c r="R98" i="6"/>
  <c r="R94" i="6"/>
  <c r="R90" i="6"/>
  <c r="R86" i="6"/>
  <c r="R82" i="6"/>
  <c r="R78" i="6"/>
  <c r="R74" i="6"/>
  <c r="R70" i="6"/>
  <c r="R66" i="6"/>
  <c r="R62" i="6"/>
  <c r="R58" i="6"/>
  <c r="R54" i="6"/>
  <c r="R50" i="6"/>
  <c r="R46" i="6"/>
  <c r="R42" i="6"/>
  <c r="R38" i="6"/>
  <c r="R34" i="6"/>
  <c r="R30" i="6"/>
  <c r="R26" i="6"/>
  <c r="R22" i="6"/>
  <c r="R18" i="6"/>
  <c r="R14" i="6"/>
  <c r="R8" i="6"/>
  <c r="R6" i="6"/>
  <c r="V69" i="6"/>
  <c r="V61" i="6"/>
  <c r="V45" i="6"/>
  <c r="V29" i="6"/>
  <c r="V21" i="6"/>
  <c r="V13" i="6"/>
  <c r="V5" i="6"/>
  <c r="V96" i="6"/>
  <c r="V88" i="6"/>
  <c r="V80" i="6"/>
  <c r="V72" i="6"/>
  <c r="V64" i="6"/>
  <c r="V56" i="6"/>
  <c r="V48" i="6"/>
  <c r="V40" i="6"/>
  <c r="V32" i="6"/>
  <c r="V24" i="6"/>
  <c r="V16" i="6"/>
  <c r="V8" i="6"/>
  <c r="V93" i="6"/>
  <c r="V77" i="6"/>
  <c r="V53" i="6"/>
  <c r="V37" i="6"/>
  <c r="V99" i="6"/>
  <c r="V91" i="6"/>
  <c r="V83" i="6"/>
  <c r="V75" i="6"/>
  <c r="V67" i="6"/>
  <c r="V59" i="6"/>
  <c r="V51" i="6"/>
  <c r="V43" i="6"/>
  <c r="V35" i="6"/>
  <c r="V27" i="6"/>
  <c r="V19" i="6"/>
  <c r="V11" i="6"/>
  <c r="V78" i="6"/>
  <c r="V46" i="6"/>
  <c r="V14" i="6"/>
  <c r="V6" i="6"/>
  <c r="V97" i="6"/>
  <c r="V89" i="6"/>
  <c r="V81" i="6"/>
  <c r="V73" i="6"/>
  <c r="V65" i="6"/>
  <c r="V57" i="6"/>
  <c r="V49" i="6"/>
  <c r="V41" i="6"/>
  <c r="V33" i="6"/>
  <c r="V25" i="6"/>
  <c r="V17" i="6"/>
  <c r="V9" i="6"/>
  <c r="V101" i="6"/>
  <c r="V85" i="6"/>
  <c r="V86" i="6"/>
  <c r="V54" i="6"/>
  <c r="V22" i="6"/>
  <c r="V92" i="6"/>
  <c r="V84" i="6"/>
  <c r="V76" i="6"/>
  <c r="V68" i="6"/>
  <c r="V60" i="6"/>
  <c r="V52" i="6"/>
  <c r="V44" i="6"/>
  <c r="V36" i="6"/>
  <c r="V28" i="6"/>
  <c r="V20" i="6"/>
  <c r="V12" i="6"/>
  <c r="V4" i="6"/>
  <c r="V70" i="6"/>
  <c r="V38" i="6"/>
  <c r="V95" i="6"/>
  <c r="V87" i="6"/>
  <c r="V79" i="6"/>
  <c r="V71" i="6"/>
  <c r="V63" i="6"/>
  <c r="V55" i="6"/>
  <c r="V47" i="6"/>
  <c r="V39" i="6"/>
  <c r="V31" i="6"/>
  <c r="V23" i="6"/>
  <c r="V15" i="6"/>
  <c r="V7" i="6"/>
  <c r="V94" i="6"/>
  <c r="V62" i="6"/>
  <c r="V30" i="6"/>
  <c r="V98" i="6"/>
  <c r="V90" i="6"/>
  <c r="V82" i="6"/>
  <c r="V74" i="6"/>
  <c r="V66" i="6"/>
  <c r="V58" i="6"/>
  <c r="V50" i="6"/>
  <c r="V42" i="6"/>
  <c r="V34" i="6"/>
  <c r="V26" i="6"/>
  <c r="V18" i="6"/>
  <c r="V10" i="6"/>
  <c r="N82" i="6"/>
  <c r="N94" i="6"/>
  <c r="N90" i="6"/>
  <c r="N86" i="6"/>
  <c r="N98" i="6"/>
  <c r="N100" i="6"/>
  <c r="N96" i="6"/>
  <c r="N92" i="6"/>
  <c r="N88" i="6"/>
  <c r="N84" i="6"/>
  <c r="N97" i="6"/>
  <c r="N91" i="6"/>
  <c r="N85" i="6"/>
  <c r="N79" i="6"/>
  <c r="N73" i="6"/>
  <c r="N67" i="6"/>
  <c r="N61" i="6"/>
  <c r="N55" i="6"/>
  <c r="N53" i="6"/>
  <c r="N51" i="6"/>
  <c r="N49" i="6"/>
  <c r="N47" i="6"/>
  <c r="N45" i="6"/>
  <c r="N43" i="6"/>
  <c r="N41" i="6"/>
  <c r="N39" i="6"/>
  <c r="N37" i="6"/>
  <c r="N35" i="6"/>
  <c r="N33" i="6"/>
  <c r="N31" i="6"/>
  <c r="N29" i="6"/>
  <c r="N27" i="6"/>
  <c r="N25" i="6"/>
  <c r="N23" i="6"/>
  <c r="N21" i="6"/>
  <c r="N19" i="6"/>
  <c r="N17" i="6"/>
  <c r="N15" i="6"/>
  <c r="N13" i="6"/>
  <c r="N11" i="6"/>
  <c r="N9" i="6"/>
  <c r="N7" i="6"/>
  <c r="N5" i="6"/>
  <c r="N99" i="6"/>
  <c r="N93" i="6"/>
  <c r="N87" i="6"/>
  <c r="N81" i="6"/>
  <c r="N75" i="6"/>
  <c r="N69" i="6"/>
  <c r="N63" i="6"/>
  <c r="N57" i="6"/>
  <c r="N101" i="6"/>
  <c r="N95" i="6"/>
  <c r="N89" i="6"/>
  <c r="N83" i="6"/>
  <c r="N77" i="6"/>
  <c r="N71" i="6"/>
  <c r="N65" i="6"/>
  <c r="N59" i="6"/>
  <c r="N80" i="6"/>
  <c r="N78" i="6"/>
  <c r="N76" i="6"/>
  <c r="N74" i="6"/>
  <c r="N72" i="6"/>
  <c r="N70" i="6"/>
  <c r="N68" i="6"/>
  <c r="N66" i="6"/>
  <c r="N64" i="6"/>
  <c r="N62" i="6"/>
  <c r="N60" i="6"/>
  <c r="N58" i="6"/>
  <c r="N56" i="6"/>
  <c r="N54" i="6"/>
  <c r="N52" i="6"/>
  <c r="N50" i="6"/>
  <c r="N48" i="6"/>
  <c r="N46" i="6"/>
  <c r="N44" i="6"/>
  <c r="N42" i="6"/>
  <c r="N40" i="6"/>
  <c r="N38" i="6"/>
  <c r="N36" i="6"/>
  <c r="N34" i="6"/>
  <c r="N32" i="6"/>
  <c r="N30" i="6"/>
  <c r="N28" i="6"/>
  <c r="N26" i="6"/>
  <c r="N24" i="6"/>
  <c r="N22" i="6"/>
  <c r="N20" i="6"/>
  <c r="N18" i="6"/>
  <c r="N16" i="6"/>
  <c r="N14" i="6"/>
  <c r="N12" i="6"/>
  <c r="N10" i="6"/>
  <c r="N8" i="6"/>
  <c r="N6" i="6"/>
  <c r="N4" i="6"/>
  <c r="J46" i="6"/>
  <c r="J97" i="6"/>
  <c r="J89" i="6"/>
  <c r="J81" i="6"/>
  <c r="J73" i="6"/>
  <c r="J65" i="6"/>
  <c r="J57" i="6"/>
  <c r="J49" i="6"/>
  <c r="J41" i="6"/>
  <c r="J33" i="6"/>
  <c r="J25" i="6"/>
  <c r="J17" i="6"/>
  <c r="J9" i="6"/>
  <c r="J94" i="6"/>
  <c r="J38" i="6"/>
  <c r="J99" i="6"/>
  <c r="J91" i="6"/>
  <c r="J83" i="6"/>
  <c r="J75" i="6"/>
  <c r="J67" i="6"/>
  <c r="J59" i="6"/>
  <c r="J51" i="6"/>
  <c r="J43" i="6"/>
  <c r="J35" i="6"/>
  <c r="J27" i="6"/>
  <c r="J19" i="6"/>
  <c r="J11" i="6"/>
  <c r="J70" i="6"/>
  <c r="J14" i="6"/>
  <c r="J96" i="6"/>
  <c r="J88" i="6"/>
  <c r="J80" i="6"/>
  <c r="J72" i="6"/>
  <c r="J64" i="6"/>
  <c r="J56" i="6"/>
  <c r="J48" i="6"/>
  <c r="J40" i="6"/>
  <c r="J32" i="6"/>
  <c r="J24" i="6"/>
  <c r="J16" i="6"/>
  <c r="J8" i="6"/>
  <c r="J78" i="6"/>
  <c r="J54" i="6"/>
  <c r="J22" i="6"/>
  <c r="J101" i="6"/>
  <c r="J93" i="6"/>
  <c r="J85" i="6"/>
  <c r="J77" i="6"/>
  <c r="J69" i="6"/>
  <c r="J61" i="6"/>
  <c r="J53" i="6"/>
  <c r="J45" i="6"/>
  <c r="J37" i="6"/>
  <c r="J29" i="6"/>
  <c r="J21" i="6"/>
  <c r="J13" i="6"/>
  <c r="J5" i="6"/>
  <c r="J62" i="6"/>
  <c r="J6" i="6"/>
  <c r="J98" i="6"/>
  <c r="J90" i="6"/>
  <c r="J82" i="6"/>
  <c r="J74" i="6"/>
  <c r="J66" i="6"/>
  <c r="J58" i="6"/>
  <c r="J50" i="6"/>
  <c r="J42" i="6"/>
  <c r="J34" i="6"/>
  <c r="J26" i="6"/>
  <c r="J18" i="6"/>
  <c r="J10" i="6"/>
  <c r="J86" i="6"/>
  <c r="J30" i="6"/>
  <c r="J95" i="6"/>
  <c r="J87" i="6"/>
  <c r="J79" i="6"/>
  <c r="J71" i="6"/>
  <c r="J63" i="6"/>
  <c r="J55" i="6"/>
  <c r="J47" i="6"/>
  <c r="J39" i="6"/>
  <c r="J31" i="6"/>
  <c r="J23" i="6"/>
  <c r="J15" i="6"/>
  <c r="J7" i="6"/>
  <c r="J100" i="6"/>
  <c r="J92" i="6"/>
  <c r="J84" i="6"/>
  <c r="J76" i="6"/>
  <c r="J68" i="6"/>
  <c r="J60" i="6"/>
  <c r="J52" i="6"/>
  <c r="J44" i="6"/>
  <c r="J36" i="6"/>
  <c r="J28" i="6"/>
  <c r="J20" i="6"/>
  <c r="J12" i="6"/>
  <c r="J4" i="6"/>
  <c r="V3" i="6"/>
  <c r="R3" i="6"/>
  <c r="N3" i="6"/>
  <c r="J3" i="6"/>
  <c r="F7" i="6"/>
  <c r="F70" i="6"/>
  <c r="F14" i="6"/>
  <c r="F96" i="6"/>
  <c r="F95" i="6"/>
  <c r="F87" i="6"/>
  <c r="F79" i="6"/>
  <c r="F71" i="6"/>
  <c r="F63" i="6"/>
  <c r="F55" i="6"/>
  <c r="F47" i="6"/>
  <c r="F39" i="6"/>
  <c r="F31" i="6"/>
  <c r="F23" i="6"/>
  <c r="F15" i="6"/>
  <c r="F54" i="6"/>
  <c r="F93" i="6"/>
  <c r="F77" i="6"/>
  <c r="F69" i="6"/>
  <c r="F61" i="6"/>
  <c r="F53" i="6"/>
  <c r="F45" i="6"/>
  <c r="F37" i="6"/>
  <c r="F29" i="6"/>
  <c r="F21" i="6"/>
  <c r="F13" i="6"/>
  <c r="F62" i="6"/>
  <c r="F101" i="6"/>
  <c r="F100" i="6"/>
  <c r="F84" i="6"/>
  <c r="F76" i="6"/>
  <c r="F68" i="6"/>
  <c r="F60" i="6"/>
  <c r="F52" i="6"/>
  <c r="F44" i="6"/>
  <c r="F36" i="6"/>
  <c r="F28" i="6"/>
  <c r="F20" i="6"/>
  <c r="F12" i="6"/>
  <c r="F86" i="6"/>
  <c r="F38" i="6"/>
  <c r="F99" i="6"/>
  <c r="F83" i="6"/>
  <c r="F75" i="6"/>
  <c r="F67" i="6"/>
  <c r="F59" i="6"/>
  <c r="F51" i="6"/>
  <c r="F43" i="6"/>
  <c r="F35" i="6"/>
  <c r="F27" i="6"/>
  <c r="F19" i="6"/>
  <c r="F11" i="6"/>
  <c r="F78" i="6"/>
  <c r="F22" i="6"/>
  <c r="F98" i="6"/>
  <c r="F82" i="6"/>
  <c r="F74" i="6"/>
  <c r="F66" i="6"/>
  <c r="F58" i="6"/>
  <c r="F50" i="6"/>
  <c r="F42" i="6"/>
  <c r="F34" i="6"/>
  <c r="F26" i="6"/>
  <c r="F18" i="6"/>
  <c r="F10" i="6"/>
  <c r="F30" i="6"/>
  <c r="F97" i="6"/>
  <c r="F81" i="6"/>
  <c r="F73" i="6"/>
  <c r="F65" i="6"/>
  <c r="F57" i="6"/>
  <c r="F49" i="6"/>
  <c r="F41" i="6"/>
  <c r="F33" i="6"/>
  <c r="F25" i="6"/>
  <c r="F17" i="6"/>
  <c r="F9" i="6"/>
  <c r="F94" i="6"/>
  <c r="F46" i="6"/>
  <c r="F85" i="6"/>
  <c r="F80" i="6"/>
  <c r="F72" i="6"/>
  <c r="F64" i="6"/>
  <c r="F56" i="6"/>
  <c r="F48" i="6"/>
  <c r="F40" i="6"/>
  <c r="F32" i="6"/>
  <c r="F24" i="6"/>
  <c r="F16" i="6"/>
  <c r="F8" i="6"/>
  <c r="F6" i="6"/>
  <c r="F5" i="6"/>
  <c r="F4" i="6"/>
  <c r="F3" i="6"/>
  <c r="AO1" i="11" l="1"/>
  <c r="AO1" i="7"/>
  <c r="AO6" i="5"/>
  <c r="AO6" i="11"/>
  <c r="AO49" i="5"/>
  <c r="AO49" i="11"/>
  <c r="AO52" i="5"/>
  <c r="AO52" i="11"/>
  <c r="AO11" i="5"/>
  <c r="AO11" i="11"/>
  <c r="AO74" i="5"/>
  <c r="AO74" i="11"/>
  <c r="AO14" i="5"/>
  <c r="AO14" i="11"/>
  <c r="AO3" i="5"/>
  <c r="AO3" i="11"/>
  <c r="AO96" i="5"/>
  <c r="AO96" i="11"/>
  <c r="AO69" i="5"/>
  <c r="AO69" i="11"/>
  <c r="AO57" i="5"/>
  <c r="AO57" i="11"/>
  <c r="AO67" i="5"/>
  <c r="AO67" i="11"/>
  <c r="AO4" i="5"/>
  <c r="AO4" i="11"/>
  <c r="AO63" i="5"/>
  <c r="AO63" i="11"/>
  <c r="AO76" i="5"/>
  <c r="AO76" i="11"/>
  <c r="AO50" i="5"/>
  <c r="AO50" i="11"/>
  <c r="AO40" i="5"/>
  <c r="AO40" i="11"/>
  <c r="AO35" i="5"/>
  <c r="AO35" i="11"/>
  <c r="AO93" i="5"/>
  <c r="AO93" i="11"/>
  <c r="AO9" i="5"/>
  <c r="AO9" i="11"/>
  <c r="AO70" i="5"/>
  <c r="AO70" i="11"/>
  <c r="AO87" i="5"/>
  <c r="AO87" i="11"/>
  <c r="AO59" i="5"/>
  <c r="AO59" i="11"/>
  <c r="AO65" i="5"/>
  <c r="AO65" i="11"/>
  <c r="AO60" i="5"/>
  <c r="AO60" i="11"/>
  <c r="AO46" i="5"/>
  <c r="AO46" i="11"/>
  <c r="AO10" i="5"/>
  <c r="AO10" i="11"/>
  <c r="AO43" i="5"/>
  <c r="AO43" i="11"/>
  <c r="AO15" i="5"/>
  <c r="AO15" i="11"/>
  <c r="AO72" i="5"/>
  <c r="AO72" i="11"/>
  <c r="AO31" i="5"/>
  <c r="AO31" i="11"/>
  <c r="AO83" i="5"/>
  <c r="AO83" i="11"/>
  <c r="AO53" i="5"/>
  <c r="AO53" i="11"/>
  <c r="AO17" i="5"/>
  <c r="AO17" i="11"/>
  <c r="AO77" i="5"/>
  <c r="AO77" i="11"/>
  <c r="AO55" i="5"/>
  <c r="AO55" i="11"/>
  <c r="AO42" i="5"/>
  <c r="AO42" i="11"/>
  <c r="AO1" i="5"/>
  <c r="AO97" i="5"/>
  <c r="AO97" i="11"/>
  <c r="AO81" i="5"/>
  <c r="AO81" i="11"/>
  <c r="AO41" i="5"/>
  <c r="AO41" i="11"/>
  <c r="AO44" i="5"/>
  <c r="AO44" i="11"/>
  <c r="AO86" i="5"/>
  <c r="AO86" i="11"/>
  <c r="AO5" i="5"/>
  <c r="AO5" i="11"/>
  <c r="AO19" i="5"/>
  <c r="AO19" i="11"/>
  <c r="AO36" i="5"/>
  <c r="AO36" i="11"/>
  <c r="AO22" i="5"/>
  <c r="AO22" i="11"/>
  <c r="AO92" i="5"/>
  <c r="AO92" i="11"/>
  <c r="AO16" i="5"/>
  <c r="AO16" i="11"/>
  <c r="AO56" i="5"/>
  <c r="AO56" i="11"/>
  <c r="AO91" i="5"/>
  <c r="AO91" i="11"/>
  <c r="AO68" i="5"/>
  <c r="AO68" i="11"/>
  <c r="AO54" i="5"/>
  <c r="AO54" i="11"/>
  <c r="AO84" i="5"/>
  <c r="AO84" i="11"/>
  <c r="AO94" i="5"/>
  <c r="AO94" i="11"/>
  <c r="AO64" i="5"/>
  <c r="AO64" i="11"/>
  <c r="AO26" i="5"/>
  <c r="AO26" i="11"/>
  <c r="AO80" i="5"/>
  <c r="AO80" i="11"/>
  <c r="AO47" i="5"/>
  <c r="AO47" i="11"/>
  <c r="AO66" i="5"/>
  <c r="AO66" i="11"/>
  <c r="AO23" i="5"/>
  <c r="AO23" i="11"/>
  <c r="AO7" i="5"/>
  <c r="AO7" i="11"/>
  <c r="AO25" i="5"/>
  <c r="AO25" i="11"/>
  <c r="AO13" i="5"/>
  <c r="AO13" i="11"/>
  <c r="AO45" i="5"/>
  <c r="AO45" i="11"/>
  <c r="AO85" i="5"/>
  <c r="AO85" i="11"/>
  <c r="AO90" i="5"/>
  <c r="AO90" i="11"/>
  <c r="AO88" i="5"/>
  <c r="AO88" i="11"/>
  <c r="AO37" i="5"/>
  <c r="AO37" i="11"/>
  <c r="AO95" i="5"/>
  <c r="AO95" i="11"/>
  <c r="AO82" i="5"/>
  <c r="AO82" i="11"/>
  <c r="AO79" i="5"/>
  <c r="AO79" i="11"/>
  <c r="AO24" i="5"/>
  <c r="AO24" i="11"/>
  <c r="AO32" i="5"/>
  <c r="AO32" i="11"/>
  <c r="AO48" i="5"/>
  <c r="AO48" i="11"/>
  <c r="AO89" i="5"/>
  <c r="AO89" i="11"/>
  <c r="AO30" i="5"/>
  <c r="AO30" i="11"/>
  <c r="AO8" i="5"/>
  <c r="AO8" i="11"/>
  <c r="AO78" i="5"/>
  <c r="AO78" i="11"/>
  <c r="AO20" i="5"/>
  <c r="AO20" i="11"/>
  <c r="AO73" i="5"/>
  <c r="AO73" i="11"/>
  <c r="AO33" i="5"/>
  <c r="AO33" i="11"/>
  <c r="AO62" i="5"/>
  <c r="AO62" i="11"/>
  <c r="AO18" i="5"/>
  <c r="AO18" i="11"/>
  <c r="AO51" i="5"/>
  <c r="AO51" i="11"/>
  <c r="AO39" i="5"/>
  <c r="AO39" i="11"/>
  <c r="AO58" i="5"/>
  <c r="AO58" i="11"/>
  <c r="AO99" i="5"/>
  <c r="AO99" i="11"/>
  <c r="AO38" i="5"/>
  <c r="AO38" i="11"/>
  <c r="AO29" i="5"/>
  <c r="AO29" i="11"/>
  <c r="AO12" i="5"/>
  <c r="AO12" i="11"/>
  <c r="AO71" i="5"/>
  <c r="AO71" i="11"/>
  <c r="AO21" i="5"/>
  <c r="AO21" i="11"/>
  <c r="AO28" i="5"/>
  <c r="AO28" i="11"/>
  <c r="AO98" i="5"/>
  <c r="AO98" i="11"/>
  <c r="AO27" i="5"/>
  <c r="AO27" i="11"/>
  <c r="AO34" i="5"/>
  <c r="AO34" i="11"/>
  <c r="AO75" i="5"/>
  <c r="AO75" i="11"/>
  <c r="AO61" i="5"/>
  <c r="AO61" i="11"/>
  <c r="AO2" i="5"/>
  <c r="AO2" i="11"/>
  <c r="W100" i="6"/>
  <c r="V100" i="6" l="1"/>
</calcChain>
</file>

<file path=xl/connections.xml><?xml version="1.0" encoding="utf-8"?>
<connections xmlns="http://schemas.openxmlformats.org/spreadsheetml/2006/main">
  <connection id="1" name="res_under_cap1_changes_10000_gas" type="6" refreshedVersion="6" background="1" saveData="1">
    <textPr codePage="850" sourceFile="\\file.stud.iot.ntnu.no\Home\bendiw\Documents\GitHub\OilOpt\results\mop\res_under_cap1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_under_cap1_changes_10000_gas1" type="6" refreshedVersion="6" background="1" saveData="1">
    <textPr codePage="850" sourceFile="\\file.stud.iot.ntnu.no\Home\bendiw\Documents\GitHub\OilOpt\results\mop\res_under_cap1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_under_cap2_changes_10000_gas" type="6" refreshedVersion="6" background="1" saveData="1">
    <textPr codePage="850" sourceFile="\\file.stud.iot.ntnu.no\Home\bendiw\Documents\GitHub\OilOpt\results\mop\res_under_cap2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_under_cap2_changes_10000_gas1" type="6" refreshedVersion="6" background="1" saveData="1">
    <textPr codePage="850" sourceFile="\\file.stud.iot.ntnu.no\Home\bendiw\Documents\GitHub\OilOpt\results\mop\res_under_cap2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_under_cap3_changes_10000_gas" type="6" refreshedVersion="6" background="1" saveData="1">
    <textPr codePage="850" sourceFile="\\file.stud.iot.ntnu.no\Home\bendiw\Documents\GitHub\OilOpt\results\mop\res_under_cap3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_under_cap3_changes_10000_gas1" type="6" refreshedVersion="6" background="1" saveData="1">
    <textPr codePage="850" sourceFile="\\file.stud.iot.ntnu.no\Home\bendiw\Documents\GitHub\OilOpt\results\mop\res_under_cap3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_under_cap4_changes_10000_gas" type="6" refreshedVersion="6" background="1" saveData="1">
    <textPr codePage="850" sourceFile="\\file.stud.iot.ntnu.no\Home\bendiw\Documents\GitHub\OilOpt\results\mop\res_under_cap4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_under_cap4_changes_10000_gas1" type="6" refreshedVersion="6" background="1" saveData="1">
    <textPr codePage="850" sourceFile="\\file.stud.iot.ntnu.no\Home\bendiw\Documents\GitHub\OilOpt\results\mop\res_under_cap4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_under_cap5_changes_10000_gas" type="6" refreshedVersion="6" background="1" saveData="1">
    <textPr codePage="850" sourceFile="\\file.stud.iot.ntnu.no\Home\bendiw\Documents\GitHub\OilOpt\results\mop\res_under_cap5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_under_cap5_changes_10000_gas1" type="6" refreshedVersion="6" background="1" saveData="1">
    <textPr codePage="850" sourceFile="\\file.stud.iot.ntnu.no\Home\bendiw\Documents\GitHub\OilOpt\results\mop\res_under_cap5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<sst xmlns="http://schemas.openxmlformats.org/spreadsheetml/2006/main" count="54" uniqueCount="16">
  <si>
    <t>Gas cap</t>
  </si>
  <si>
    <t>alpha</t>
  </si>
  <si>
    <t>exp gas</t>
  </si>
  <si>
    <t>std gas</t>
  </si>
  <si>
    <t>p(feasible)</t>
  </si>
  <si>
    <t>1 change</t>
  </si>
  <si>
    <t>5 changes</t>
  </si>
  <si>
    <t>2 changes</t>
  </si>
  <si>
    <t>3 changes</t>
  </si>
  <si>
    <t>4 changes</t>
  </si>
  <si>
    <t>exp oil</t>
  </si>
  <si>
    <t>1 change2</t>
  </si>
  <si>
    <t>2 changes2</t>
  </si>
  <si>
    <t>3 changes2</t>
  </si>
  <si>
    <t>4 changes2</t>
  </si>
  <si>
    <t>5 changes2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</si>
</sst>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6" xfId="0" applyNumberFormat="1" applyBorder="1"/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Case</a:t>
            </a:r>
            <a:r>
              <a:rPr lang="en-US" sz="2800" baseline="0"/>
              <a:t> 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7.0083915779776934E-2"/>
          <c:w val="0.82132691424778093"/>
          <c:h val="0.75572279263712572"/>
        </c:manualLayout>
      </c:layout>
      <c:scatterChart>
        <c:scatterStyle val="lineMarker"/>
        <c:varyColors val="0"/>
        <c:ser>
          <c:idx val="9"/>
          <c:order val="4"/>
          <c:tx>
            <c:v>1 Change_2</c:v>
          </c:tx>
          <c:spPr>
            <a:ln w="22225">
              <a:solidFill>
                <a:schemeClr val="accent1"/>
              </a:solidFill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Results!$AB$3:$AB$101</c:f>
              <c:numCache>
                <c:formatCode>General</c:formatCode>
                <c:ptCount val="99"/>
                <c:pt idx="0">
                  <c:v>85.935326050302393</c:v>
                </c:pt>
                <c:pt idx="1">
                  <c:v>85.935326050301896</c:v>
                </c:pt>
                <c:pt idx="2">
                  <c:v>85.935326050301896</c:v>
                </c:pt>
                <c:pt idx="3">
                  <c:v>85.935326050301896</c:v>
                </c:pt>
                <c:pt idx="4">
                  <c:v>85.935326050301896</c:v>
                </c:pt>
                <c:pt idx="5">
                  <c:v>85.935326050301896</c:v>
                </c:pt>
                <c:pt idx="6">
                  <c:v>85.935326050301896</c:v>
                </c:pt>
                <c:pt idx="7">
                  <c:v>85.935326050302393</c:v>
                </c:pt>
                <c:pt idx="8">
                  <c:v>85.935326050301896</c:v>
                </c:pt>
                <c:pt idx="9">
                  <c:v>85.935326050302194</c:v>
                </c:pt>
                <c:pt idx="10">
                  <c:v>85.935326050302393</c:v>
                </c:pt>
                <c:pt idx="11">
                  <c:v>85.935326050302393</c:v>
                </c:pt>
                <c:pt idx="12">
                  <c:v>85.935326050302393</c:v>
                </c:pt>
                <c:pt idx="13">
                  <c:v>85.935326050302393</c:v>
                </c:pt>
                <c:pt idx="14">
                  <c:v>85.935326050302393</c:v>
                </c:pt>
                <c:pt idx="15">
                  <c:v>85.935326050302393</c:v>
                </c:pt>
                <c:pt idx="16">
                  <c:v>85.935326050302393</c:v>
                </c:pt>
                <c:pt idx="17">
                  <c:v>85.935326050302393</c:v>
                </c:pt>
                <c:pt idx="18">
                  <c:v>85.935326050302393</c:v>
                </c:pt>
                <c:pt idx="19">
                  <c:v>85.935326050302393</c:v>
                </c:pt>
                <c:pt idx="20">
                  <c:v>85.935326050301896</c:v>
                </c:pt>
                <c:pt idx="21">
                  <c:v>85.935326050301896</c:v>
                </c:pt>
                <c:pt idx="22">
                  <c:v>85.935326050301896</c:v>
                </c:pt>
                <c:pt idx="23">
                  <c:v>85.935326050301896</c:v>
                </c:pt>
                <c:pt idx="24">
                  <c:v>85.935326050302095</c:v>
                </c:pt>
                <c:pt idx="25">
                  <c:v>85.935326050301896</c:v>
                </c:pt>
                <c:pt idx="26">
                  <c:v>85.935326050302095</c:v>
                </c:pt>
                <c:pt idx="27">
                  <c:v>85.935326050302095</c:v>
                </c:pt>
                <c:pt idx="28">
                  <c:v>85.935326050302095</c:v>
                </c:pt>
                <c:pt idx="29">
                  <c:v>85.935326050302095</c:v>
                </c:pt>
                <c:pt idx="30">
                  <c:v>85.935326050302095</c:v>
                </c:pt>
                <c:pt idx="31">
                  <c:v>85.935326050302095</c:v>
                </c:pt>
                <c:pt idx="32">
                  <c:v>85.935326050301896</c:v>
                </c:pt>
                <c:pt idx="33">
                  <c:v>85.935326050302095</c:v>
                </c:pt>
                <c:pt idx="34">
                  <c:v>85.935326050302095</c:v>
                </c:pt>
                <c:pt idx="35">
                  <c:v>85.935326050302095</c:v>
                </c:pt>
                <c:pt idx="36">
                  <c:v>85.935326050301896</c:v>
                </c:pt>
                <c:pt idx="37">
                  <c:v>85.935326050301896</c:v>
                </c:pt>
                <c:pt idx="38">
                  <c:v>85.935326050301896</c:v>
                </c:pt>
                <c:pt idx="39">
                  <c:v>85.935326050301896</c:v>
                </c:pt>
                <c:pt idx="40">
                  <c:v>85.935326050302095</c:v>
                </c:pt>
                <c:pt idx="41">
                  <c:v>85.935326050301896</c:v>
                </c:pt>
                <c:pt idx="42">
                  <c:v>85.935326050301896</c:v>
                </c:pt>
                <c:pt idx="43">
                  <c:v>85.935326050301896</c:v>
                </c:pt>
                <c:pt idx="44">
                  <c:v>85.935326050301896</c:v>
                </c:pt>
                <c:pt idx="45">
                  <c:v>85.935326050301896</c:v>
                </c:pt>
                <c:pt idx="46">
                  <c:v>85.935311237989396</c:v>
                </c:pt>
                <c:pt idx="47">
                  <c:v>85.935311237989396</c:v>
                </c:pt>
                <c:pt idx="48">
                  <c:v>85.935311237989396</c:v>
                </c:pt>
                <c:pt idx="49">
                  <c:v>85.935326050302393</c:v>
                </c:pt>
                <c:pt idx="50">
                  <c:v>85.935326050302393</c:v>
                </c:pt>
                <c:pt idx="51">
                  <c:v>85.935326050302393</c:v>
                </c:pt>
                <c:pt idx="52">
                  <c:v>85.935326050302393</c:v>
                </c:pt>
                <c:pt idx="53">
                  <c:v>85.935326050301896</c:v>
                </c:pt>
                <c:pt idx="54">
                  <c:v>85.935326050301896</c:v>
                </c:pt>
                <c:pt idx="55">
                  <c:v>85.935326050302393</c:v>
                </c:pt>
                <c:pt idx="56">
                  <c:v>85.935326050301896</c:v>
                </c:pt>
                <c:pt idx="57">
                  <c:v>85.935311237999699</c:v>
                </c:pt>
                <c:pt idx="58">
                  <c:v>85.935326050301896</c:v>
                </c:pt>
                <c:pt idx="59">
                  <c:v>85.935326050301896</c:v>
                </c:pt>
                <c:pt idx="60">
                  <c:v>85.935326050301995</c:v>
                </c:pt>
                <c:pt idx="61">
                  <c:v>85.935326050301995</c:v>
                </c:pt>
                <c:pt idx="62">
                  <c:v>85.935326050301896</c:v>
                </c:pt>
                <c:pt idx="63">
                  <c:v>85.9353260503012</c:v>
                </c:pt>
                <c:pt idx="64">
                  <c:v>85.935326050305704</c:v>
                </c:pt>
                <c:pt idx="65">
                  <c:v>85.935326050304198</c:v>
                </c:pt>
                <c:pt idx="66">
                  <c:v>85.935326050304297</c:v>
                </c:pt>
                <c:pt idx="67">
                  <c:v>93.560723974845899</c:v>
                </c:pt>
                <c:pt idx="68">
                  <c:v>93.560723974845899</c:v>
                </c:pt>
                <c:pt idx="69">
                  <c:v>93.5607239748458</c:v>
                </c:pt>
                <c:pt idx="70">
                  <c:v>93.5607239748458</c:v>
                </c:pt>
                <c:pt idx="71">
                  <c:v>93.5607239748458</c:v>
                </c:pt>
                <c:pt idx="72">
                  <c:v>93.5607239748458</c:v>
                </c:pt>
                <c:pt idx="73">
                  <c:v>100.133153798574</c:v>
                </c:pt>
                <c:pt idx="74">
                  <c:v>100.133153798574</c:v>
                </c:pt>
                <c:pt idx="75">
                  <c:v>100.133153798574</c:v>
                </c:pt>
                <c:pt idx="76">
                  <c:v>100.133153798574</c:v>
                </c:pt>
                <c:pt idx="77">
                  <c:v>100.133153798574</c:v>
                </c:pt>
                <c:pt idx="78">
                  <c:v>103.310609899486</c:v>
                </c:pt>
                <c:pt idx="79">
                  <c:v>103.310609899486</c:v>
                </c:pt>
                <c:pt idx="80">
                  <c:v>103.809090118577</c:v>
                </c:pt>
                <c:pt idx="81">
                  <c:v>105.09068383608999</c:v>
                </c:pt>
                <c:pt idx="82">
                  <c:v>106.372277553603</c:v>
                </c:pt>
                <c:pt idx="83">
                  <c:v>107.653871271117</c:v>
                </c:pt>
                <c:pt idx="84">
                  <c:v>108.93546498863</c:v>
                </c:pt>
                <c:pt idx="85">
                  <c:v>110.21705870614301</c:v>
                </c:pt>
                <c:pt idx="86">
                  <c:v>111.498652423656</c:v>
                </c:pt>
                <c:pt idx="87">
                  <c:v>112.78024614117101</c:v>
                </c:pt>
                <c:pt idx="88">
                  <c:v>114.061839858684</c:v>
                </c:pt>
                <c:pt idx="89">
                  <c:v>115.343433576197</c:v>
                </c:pt>
                <c:pt idx="90">
                  <c:v>116.62502729371</c:v>
                </c:pt>
                <c:pt idx="91">
                  <c:v>117.906621011224</c:v>
                </c:pt>
                <c:pt idx="92">
                  <c:v>119.18821472873699</c:v>
                </c:pt>
                <c:pt idx="93">
                  <c:v>120.46980844625099</c:v>
                </c:pt>
              </c:numCache>
            </c:numRef>
          </c:xVal>
          <c:yVal>
            <c:numRef>
              <c:f>Results!$AD$3:$AD$101</c:f>
              <c:numCache>
                <c:formatCode>General</c:formatCode>
                <c:ptCount val="99"/>
                <c:pt idx="0">
                  <c:v>0.99999789556219754</c:v>
                </c:pt>
                <c:pt idx="1">
                  <c:v>0.99999789556219754</c:v>
                </c:pt>
                <c:pt idx="2">
                  <c:v>0.99999789556219754</c:v>
                </c:pt>
                <c:pt idx="3">
                  <c:v>0.99999789556219754</c:v>
                </c:pt>
                <c:pt idx="4">
                  <c:v>0.99999789556219754</c:v>
                </c:pt>
                <c:pt idx="5">
                  <c:v>0.99999789556219754</c:v>
                </c:pt>
                <c:pt idx="6">
                  <c:v>0.99999789556219754</c:v>
                </c:pt>
                <c:pt idx="7">
                  <c:v>0.99999789556219754</c:v>
                </c:pt>
                <c:pt idx="8">
                  <c:v>0.99999789556219754</c:v>
                </c:pt>
                <c:pt idx="9">
                  <c:v>0.99999789556219754</c:v>
                </c:pt>
                <c:pt idx="10">
                  <c:v>0.99999789556219754</c:v>
                </c:pt>
                <c:pt idx="11">
                  <c:v>0.99999789556219754</c:v>
                </c:pt>
                <c:pt idx="12">
                  <c:v>0.99999789556219754</c:v>
                </c:pt>
                <c:pt idx="13">
                  <c:v>0.99999789556219754</c:v>
                </c:pt>
                <c:pt idx="14">
                  <c:v>0.99999789556219754</c:v>
                </c:pt>
                <c:pt idx="15">
                  <c:v>0.99999789556219754</c:v>
                </c:pt>
                <c:pt idx="16">
                  <c:v>0.99999789556219754</c:v>
                </c:pt>
                <c:pt idx="17">
                  <c:v>0.99999789556219754</c:v>
                </c:pt>
                <c:pt idx="18">
                  <c:v>0.99999789556219754</c:v>
                </c:pt>
                <c:pt idx="19">
                  <c:v>0.99999789556219754</c:v>
                </c:pt>
                <c:pt idx="20">
                  <c:v>0.99999789556219754</c:v>
                </c:pt>
                <c:pt idx="21">
                  <c:v>0.99999789556219754</c:v>
                </c:pt>
                <c:pt idx="22">
                  <c:v>0.99999789556219754</c:v>
                </c:pt>
                <c:pt idx="23">
                  <c:v>0.99999789556219754</c:v>
                </c:pt>
                <c:pt idx="24">
                  <c:v>0.99999789556219754</c:v>
                </c:pt>
                <c:pt idx="25">
                  <c:v>0.99999789556219754</c:v>
                </c:pt>
                <c:pt idx="26">
                  <c:v>0.99999789556219754</c:v>
                </c:pt>
                <c:pt idx="27">
                  <c:v>0.99999789556219754</c:v>
                </c:pt>
                <c:pt idx="28">
                  <c:v>0.99999789556219754</c:v>
                </c:pt>
                <c:pt idx="29">
                  <c:v>0.99999789556219754</c:v>
                </c:pt>
                <c:pt idx="30">
                  <c:v>0.99999789556219754</c:v>
                </c:pt>
                <c:pt idx="31">
                  <c:v>0.99999789556219754</c:v>
                </c:pt>
                <c:pt idx="32">
                  <c:v>0.99999789556219754</c:v>
                </c:pt>
                <c:pt idx="33">
                  <c:v>0.99999789556219754</c:v>
                </c:pt>
                <c:pt idx="34">
                  <c:v>0.99999789556219754</c:v>
                </c:pt>
                <c:pt idx="35">
                  <c:v>0.99999789556219754</c:v>
                </c:pt>
                <c:pt idx="36">
                  <c:v>0.99999789556219754</c:v>
                </c:pt>
                <c:pt idx="37">
                  <c:v>0.99999789556219754</c:v>
                </c:pt>
                <c:pt idx="38">
                  <c:v>0.99999789556219754</c:v>
                </c:pt>
                <c:pt idx="39">
                  <c:v>0.99999789556219754</c:v>
                </c:pt>
                <c:pt idx="40">
                  <c:v>0.99999789556219754</c:v>
                </c:pt>
                <c:pt idx="41">
                  <c:v>0.99999789556219754</c:v>
                </c:pt>
                <c:pt idx="42">
                  <c:v>0.99999789556219754</c:v>
                </c:pt>
                <c:pt idx="43">
                  <c:v>0.99999789556219754</c:v>
                </c:pt>
                <c:pt idx="44">
                  <c:v>0.99999789556219754</c:v>
                </c:pt>
                <c:pt idx="45">
                  <c:v>0.99999789556219754</c:v>
                </c:pt>
                <c:pt idx="46">
                  <c:v>0.99999789556219754</c:v>
                </c:pt>
                <c:pt idx="47">
                  <c:v>0.99999789556219754</c:v>
                </c:pt>
                <c:pt idx="48">
                  <c:v>0.99999789556219754</c:v>
                </c:pt>
                <c:pt idx="49">
                  <c:v>0.99999789556219754</c:v>
                </c:pt>
                <c:pt idx="50">
                  <c:v>0.99999789556219754</c:v>
                </c:pt>
                <c:pt idx="51">
                  <c:v>0.99999789556219754</c:v>
                </c:pt>
                <c:pt idx="52">
                  <c:v>0.99999789556219754</c:v>
                </c:pt>
                <c:pt idx="53">
                  <c:v>0.99999789556219754</c:v>
                </c:pt>
                <c:pt idx="54">
                  <c:v>0.99999789556219754</c:v>
                </c:pt>
                <c:pt idx="55">
                  <c:v>0.99999789556219754</c:v>
                </c:pt>
                <c:pt idx="56">
                  <c:v>0.99999789556219754</c:v>
                </c:pt>
                <c:pt idx="57">
                  <c:v>0.99999789556219754</c:v>
                </c:pt>
                <c:pt idx="58">
                  <c:v>0.99999789556219754</c:v>
                </c:pt>
                <c:pt idx="59">
                  <c:v>0.99999789556219754</c:v>
                </c:pt>
                <c:pt idx="60">
                  <c:v>0.99999789556219754</c:v>
                </c:pt>
                <c:pt idx="61">
                  <c:v>0.99999789556219754</c:v>
                </c:pt>
                <c:pt idx="62">
                  <c:v>0.99999789556219754</c:v>
                </c:pt>
                <c:pt idx="63">
                  <c:v>0.99999789556219798</c:v>
                </c:pt>
                <c:pt idx="64">
                  <c:v>0.99999789556219754</c:v>
                </c:pt>
                <c:pt idx="65">
                  <c:v>0.99999789556219754</c:v>
                </c:pt>
                <c:pt idx="66">
                  <c:v>0.99999789556219754</c:v>
                </c:pt>
                <c:pt idx="67">
                  <c:v>0.99998714957111545</c:v>
                </c:pt>
                <c:pt idx="68">
                  <c:v>0.99998714957111545</c:v>
                </c:pt>
                <c:pt idx="69">
                  <c:v>0.99998714957111545</c:v>
                </c:pt>
                <c:pt idx="70">
                  <c:v>0.99998714957111545</c:v>
                </c:pt>
                <c:pt idx="71">
                  <c:v>0.99998714957111545</c:v>
                </c:pt>
                <c:pt idx="72">
                  <c:v>0.99998714957111545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0.98146268111642521</c:v>
                </c:pt>
                <c:pt idx="83">
                  <c:v>0.94247569203485015</c:v>
                </c:pt>
                <c:pt idx="84">
                  <c:v>0.93518831169676564</c:v>
                </c:pt>
                <c:pt idx="85">
                  <c:v>0.88540911009869017</c:v>
                </c:pt>
                <c:pt idx="86">
                  <c:v>0.74928476971465563</c:v>
                </c:pt>
                <c:pt idx="87">
                  <c:v>0.67336101113241864</c:v>
                </c:pt>
                <c:pt idx="88">
                  <c:v>0.59493171329357941</c:v>
                </c:pt>
                <c:pt idx="89">
                  <c:v>0.52151042806377446</c:v>
                </c:pt>
                <c:pt idx="90">
                  <c:v>0.45082179355109853</c:v>
                </c:pt>
                <c:pt idx="91">
                  <c:v>0.45739364174706387</c:v>
                </c:pt>
                <c:pt idx="92">
                  <c:v>0.40807012602757076</c:v>
                </c:pt>
                <c:pt idx="93">
                  <c:v>0.35909289005542344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1C-4F1D-B96C-E70295AFB3AB}"/>
            </c:ext>
          </c:extLst>
        </c:ser>
        <c:ser>
          <c:idx val="5"/>
          <c:order val="6"/>
          <c:tx>
            <c:v>2 Changes_2</c:v>
          </c:tx>
          <c:spPr>
            <a:ln w="22225"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Results!$AF$3:$AF$101</c:f>
              <c:numCache>
                <c:formatCode>General</c:formatCode>
                <c:ptCount val="99"/>
                <c:pt idx="0">
                  <c:v>65.470983303316899</c:v>
                </c:pt>
                <c:pt idx="1">
                  <c:v>65.470983303316899</c:v>
                </c:pt>
                <c:pt idx="2">
                  <c:v>65.470983303316899</c:v>
                </c:pt>
                <c:pt idx="3">
                  <c:v>65.470983303316899</c:v>
                </c:pt>
                <c:pt idx="4">
                  <c:v>65.470983303316899</c:v>
                </c:pt>
                <c:pt idx="5">
                  <c:v>65.470983303316899</c:v>
                </c:pt>
                <c:pt idx="6">
                  <c:v>65.470983303316899</c:v>
                </c:pt>
                <c:pt idx="7">
                  <c:v>65.470983303316899</c:v>
                </c:pt>
                <c:pt idx="8">
                  <c:v>65.470983303316899</c:v>
                </c:pt>
                <c:pt idx="9">
                  <c:v>65.470983303316899</c:v>
                </c:pt>
                <c:pt idx="10">
                  <c:v>65.470983303316899</c:v>
                </c:pt>
                <c:pt idx="11">
                  <c:v>65.470983303316899</c:v>
                </c:pt>
                <c:pt idx="12">
                  <c:v>65.470983303316899</c:v>
                </c:pt>
                <c:pt idx="13">
                  <c:v>65.470983303316899</c:v>
                </c:pt>
                <c:pt idx="14">
                  <c:v>65.470983303316899</c:v>
                </c:pt>
                <c:pt idx="15">
                  <c:v>65.470983303316899</c:v>
                </c:pt>
                <c:pt idx="16">
                  <c:v>65.470983303316899</c:v>
                </c:pt>
                <c:pt idx="17">
                  <c:v>65.470983303316899</c:v>
                </c:pt>
                <c:pt idx="18">
                  <c:v>65.470983303316899</c:v>
                </c:pt>
                <c:pt idx="19">
                  <c:v>65.470983303316899</c:v>
                </c:pt>
                <c:pt idx="20">
                  <c:v>65.470983303316899</c:v>
                </c:pt>
                <c:pt idx="21">
                  <c:v>65.4709833033167</c:v>
                </c:pt>
                <c:pt idx="22">
                  <c:v>65.4709833033167</c:v>
                </c:pt>
                <c:pt idx="23">
                  <c:v>65.4709833033167</c:v>
                </c:pt>
                <c:pt idx="24">
                  <c:v>65.4709833033167</c:v>
                </c:pt>
                <c:pt idx="25">
                  <c:v>65.4709833033167</c:v>
                </c:pt>
                <c:pt idx="26">
                  <c:v>65.4709833033167</c:v>
                </c:pt>
                <c:pt idx="27">
                  <c:v>65.4709833033167</c:v>
                </c:pt>
                <c:pt idx="28">
                  <c:v>65.4709833033167</c:v>
                </c:pt>
                <c:pt idx="29">
                  <c:v>65.4709833033167</c:v>
                </c:pt>
                <c:pt idx="30">
                  <c:v>65.470983303316899</c:v>
                </c:pt>
                <c:pt idx="31">
                  <c:v>65.470983303316899</c:v>
                </c:pt>
                <c:pt idx="32">
                  <c:v>65.470983303316899</c:v>
                </c:pt>
                <c:pt idx="33">
                  <c:v>65.470983303316899</c:v>
                </c:pt>
                <c:pt idx="34">
                  <c:v>65.470983303316899</c:v>
                </c:pt>
                <c:pt idx="35">
                  <c:v>65.470983303316899</c:v>
                </c:pt>
                <c:pt idx="36">
                  <c:v>65.470983303316899</c:v>
                </c:pt>
                <c:pt idx="37">
                  <c:v>65.470983303316899</c:v>
                </c:pt>
                <c:pt idx="38">
                  <c:v>65.470983303316899</c:v>
                </c:pt>
                <c:pt idx="39">
                  <c:v>65.470983303316899</c:v>
                </c:pt>
                <c:pt idx="40">
                  <c:v>65.470983303316899</c:v>
                </c:pt>
                <c:pt idx="41">
                  <c:v>65.470983303316899</c:v>
                </c:pt>
                <c:pt idx="42">
                  <c:v>65.470983303455299</c:v>
                </c:pt>
                <c:pt idx="43">
                  <c:v>65.470983303368698</c:v>
                </c:pt>
                <c:pt idx="44">
                  <c:v>65.4709833033546</c:v>
                </c:pt>
                <c:pt idx="45">
                  <c:v>65.4709833033167</c:v>
                </c:pt>
                <c:pt idx="46">
                  <c:v>65.470983303369806</c:v>
                </c:pt>
                <c:pt idx="47">
                  <c:v>73.971916684416101</c:v>
                </c:pt>
                <c:pt idx="48">
                  <c:v>73.971916684416001</c:v>
                </c:pt>
                <c:pt idx="49">
                  <c:v>73.971916684416001</c:v>
                </c:pt>
                <c:pt idx="50">
                  <c:v>73.971916684416499</c:v>
                </c:pt>
                <c:pt idx="51">
                  <c:v>73.971916684416499</c:v>
                </c:pt>
                <c:pt idx="52">
                  <c:v>73.971916684416499</c:v>
                </c:pt>
                <c:pt idx="53">
                  <c:v>73.971916684416399</c:v>
                </c:pt>
                <c:pt idx="54">
                  <c:v>81.597314608957603</c:v>
                </c:pt>
                <c:pt idx="55">
                  <c:v>81.597313353358302</c:v>
                </c:pt>
                <c:pt idx="56">
                  <c:v>81.597313353358302</c:v>
                </c:pt>
                <c:pt idx="57">
                  <c:v>81.597313353358302</c:v>
                </c:pt>
                <c:pt idx="58">
                  <c:v>81.597313353359894</c:v>
                </c:pt>
                <c:pt idx="59">
                  <c:v>83.894239140610196</c:v>
                </c:pt>
                <c:pt idx="60">
                  <c:v>83.894239140606501</c:v>
                </c:pt>
                <c:pt idx="61">
                  <c:v>84.731679614415597</c:v>
                </c:pt>
                <c:pt idx="62">
                  <c:v>87.755772565941001</c:v>
                </c:pt>
                <c:pt idx="63">
                  <c:v>87.755772573260799</c:v>
                </c:pt>
                <c:pt idx="64">
                  <c:v>91.3472005335978</c:v>
                </c:pt>
                <c:pt idx="65">
                  <c:v>91.347200536227703</c:v>
                </c:pt>
                <c:pt idx="66">
                  <c:v>91.564879663964604</c:v>
                </c:pt>
                <c:pt idx="67">
                  <c:v>92.931519673875201</c:v>
                </c:pt>
                <c:pt idx="68">
                  <c:v>94.298159683783496</c:v>
                </c:pt>
                <c:pt idx="69">
                  <c:v>95.664799693690597</c:v>
                </c:pt>
                <c:pt idx="70">
                  <c:v>97.031439703605002</c:v>
                </c:pt>
                <c:pt idx="71">
                  <c:v>98.398079713514804</c:v>
                </c:pt>
                <c:pt idx="72">
                  <c:v>99.764719723424804</c:v>
                </c:pt>
                <c:pt idx="73">
                  <c:v>101.13135973333399</c:v>
                </c:pt>
                <c:pt idx="74">
                  <c:v>102.49799974324399</c:v>
                </c:pt>
                <c:pt idx="75">
                  <c:v>103.86463975315399</c:v>
                </c:pt>
                <c:pt idx="76">
                  <c:v>105.23127976306399</c:v>
                </c:pt>
                <c:pt idx="77">
                  <c:v>106.597919772974</c:v>
                </c:pt>
                <c:pt idx="78">
                  <c:v>107.964559782884</c:v>
                </c:pt>
                <c:pt idx="79">
                  <c:v>109.331199792794</c:v>
                </c:pt>
                <c:pt idx="80">
                  <c:v>110.697839802704</c:v>
                </c:pt>
                <c:pt idx="81">
                  <c:v>112.064479812614</c:v>
                </c:pt>
                <c:pt idx="82">
                  <c:v>113.431119822524</c:v>
                </c:pt>
                <c:pt idx="83">
                  <c:v>114.797759832434</c:v>
                </c:pt>
                <c:pt idx="84">
                  <c:v>116.164399842344</c:v>
                </c:pt>
                <c:pt idx="85">
                  <c:v>117.531039852253</c:v>
                </c:pt>
                <c:pt idx="86">
                  <c:v>118.897679862163</c:v>
                </c:pt>
                <c:pt idx="87">
                  <c:v>120.264319872073</c:v>
                </c:pt>
                <c:pt idx="88">
                  <c:v>121.630959883275</c:v>
                </c:pt>
                <c:pt idx="89">
                  <c:v>122.997599891891</c:v>
                </c:pt>
                <c:pt idx="90">
                  <c:v>124.364239901803</c:v>
                </c:pt>
                <c:pt idx="91">
                  <c:v>125.730879911713</c:v>
                </c:pt>
                <c:pt idx="92">
                  <c:v>127.097519921623</c:v>
                </c:pt>
                <c:pt idx="93">
                  <c:v>128.464159931533</c:v>
                </c:pt>
                <c:pt idx="94">
                  <c:v>129.83079994144299</c:v>
                </c:pt>
                <c:pt idx="95">
                  <c:v>131.197439951353</c:v>
                </c:pt>
                <c:pt idx="96">
                  <c:v>132.56407996126299</c:v>
                </c:pt>
                <c:pt idx="97">
                  <c:v>133.930719971173</c:v>
                </c:pt>
                <c:pt idx="98">
                  <c:v>134.99735998108298</c:v>
                </c:pt>
              </c:numCache>
            </c:numRef>
          </c:xVal>
          <c:yVal>
            <c:numRef>
              <c:f>Results!$AH$3:$AH$101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0.99999999999999967</c:v>
                </c:pt>
                <c:pt idx="55">
                  <c:v>0.99999999999999967</c:v>
                </c:pt>
                <c:pt idx="56">
                  <c:v>0.99999999999999967</c:v>
                </c:pt>
                <c:pt idx="57">
                  <c:v>0.99999999999999967</c:v>
                </c:pt>
                <c:pt idx="58">
                  <c:v>0.99999999999999967</c:v>
                </c:pt>
                <c:pt idx="59">
                  <c:v>0.99999999999998213</c:v>
                </c:pt>
                <c:pt idx="60">
                  <c:v>0.99999999999998213</c:v>
                </c:pt>
                <c:pt idx="61">
                  <c:v>0.99999999999996103</c:v>
                </c:pt>
                <c:pt idx="62">
                  <c:v>0.99999999958787222</c:v>
                </c:pt>
                <c:pt idx="63">
                  <c:v>0.99999999958787222</c:v>
                </c:pt>
                <c:pt idx="64">
                  <c:v>0.99999999664390271</c:v>
                </c:pt>
                <c:pt idx="65">
                  <c:v>0.99999999664390271</c:v>
                </c:pt>
                <c:pt idx="66">
                  <c:v>0.99999999586394372</c:v>
                </c:pt>
                <c:pt idx="67">
                  <c:v>0.99999998453117767</c:v>
                </c:pt>
                <c:pt idx="68">
                  <c:v>0.99999992486044709</c:v>
                </c:pt>
                <c:pt idx="69">
                  <c:v>0.99999972954047056</c:v>
                </c:pt>
                <c:pt idx="70">
                  <c:v>0.99999849657330409</c:v>
                </c:pt>
                <c:pt idx="71">
                  <c:v>0.99996899426286645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0.99461925078454128</c:v>
                </c:pt>
                <c:pt idx="78">
                  <c:v>0.99242389608025672</c:v>
                </c:pt>
                <c:pt idx="79">
                  <c:v>0.98935517778050419</c:v>
                </c:pt>
                <c:pt idx="80">
                  <c:v>0.98335342966900252</c:v>
                </c:pt>
                <c:pt idx="81">
                  <c:v>0.97728186382360938</c:v>
                </c:pt>
                <c:pt idx="82">
                  <c:v>0.96699406230777052</c:v>
                </c:pt>
                <c:pt idx="83">
                  <c:v>0.95042607459730644</c:v>
                </c:pt>
                <c:pt idx="84">
                  <c:v>0.92746323337961978</c:v>
                </c:pt>
                <c:pt idx="85">
                  <c:v>0.90258401901190577</c:v>
                </c:pt>
                <c:pt idx="86">
                  <c:v>0.85675425138603012</c:v>
                </c:pt>
                <c:pt idx="87">
                  <c:v>0.76458186053601696</c:v>
                </c:pt>
                <c:pt idx="88">
                  <c:v>0.7444697515452442</c:v>
                </c:pt>
                <c:pt idx="89">
                  <c:v>0.72382166905251222</c:v>
                </c:pt>
                <c:pt idx="90">
                  <c:v>0.70747777058535632</c:v>
                </c:pt>
                <c:pt idx="91">
                  <c:v>0.69097894267295967</c:v>
                </c:pt>
                <c:pt idx="92">
                  <c:v>0.67438114402845772</c:v>
                </c:pt>
                <c:pt idx="93">
                  <c:v>0.65751799593393634</c:v>
                </c:pt>
                <c:pt idx="94">
                  <c:v>0.25582060121397321</c:v>
                </c:pt>
                <c:pt idx="95">
                  <c:v>0.24440185926811764</c:v>
                </c:pt>
                <c:pt idx="96">
                  <c:v>0.23339417335525925</c:v>
                </c:pt>
                <c:pt idx="97">
                  <c:v>0.22290499391008556</c:v>
                </c:pt>
                <c:pt idx="98">
                  <c:v>0.2049698951452521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1C-4F1D-B96C-E70295AFB3AB}"/>
            </c:ext>
          </c:extLst>
        </c:ser>
        <c:ser>
          <c:idx val="6"/>
          <c:order val="7"/>
          <c:tx>
            <c:v>3 Changes_2</c:v>
          </c:tx>
          <c:spPr>
            <a:ln w="22225"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Results!$AJ$3:$AJ$103</c:f>
              <c:numCache>
                <c:formatCode>General</c:formatCode>
                <c:ptCount val="101"/>
                <c:pt idx="0">
                  <c:v>40.716742925498899</c:v>
                </c:pt>
                <c:pt idx="1">
                  <c:v>40.716742925498899</c:v>
                </c:pt>
                <c:pt idx="2">
                  <c:v>40.716742925498899</c:v>
                </c:pt>
                <c:pt idx="3">
                  <c:v>40.716742925498899</c:v>
                </c:pt>
                <c:pt idx="4">
                  <c:v>40.716742925498899</c:v>
                </c:pt>
                <c:pt idx="5">
                  <c:v>40.716742925498899</c:v>
                </c:pt>
                <c:pt idx="6">
                  <c:v>40.716742925498899</c:v>
                </c:pt>
                <c:pt idx="7">
                  <c:v>40.716742925498899</c:v>
                </c:pt>
                <c:pt idx="8">
                  <c:v>40.716742925498899</c:v>
                </c:pt>
                <c:pt idx="9">
                  <c:v>40.716742925498899</c:v>
                </c:pt>
                <c:pt idx="10">
                  <c:v>40.716742925498899</c:v>
                </c:pt>
                <c:pt idx="11">
                  <c:v>40.716742925498899</c:v>
                </c:pt>
                <c:pt idx="12">
                  <c:v>40.716742925498899</c:v>
                </c:pt>
                <c:pt idx="13">
                  <c:v>40.716742925498899</c:v>
                </c:pt>
                <c:pt idx="14">
                  <c:v>40.716742925498899</c:v>
                </c:pt>
                <c:pt idx="15">
                  <c:v>40.716742925498899</c:v>
                </c:pt>
                <c:pt idx="16">
                  <c:v>40.716742925498899</c:v>
                </c:pt>
                <c:pt idx="17">
                  <c:v>40.716742925498899</c:v>
                </c:pt>
                <c:pt idx="18">
                  <c:v>40.716742925498899</c:v>
                </c:pt>
                <c:pt idx="19">
                  <c:v>40.716742925498899</c:v>
                </c:pt>
                <c:pt idx="20">
                  <c:v>40.716742925498899</c:v>
                </c:pt>
                <c:pt idx="21">
                  <c:v>40.716742925498899</c:v>
                </c:pt>
                <c:pt idx="22">
                  <c:v>40.716742925498899</c:v>
                </c:pt>
                <c:pt idx="23">
                  <c:v>40.716742925498899</c:v>
                </c:pt>
                <c:pt idx="24">
                  <c:v>40.716742925498899</c:v>
                </c:pt>
                <c:pt idx="25">
                  <c:v>40.716742925496</c:v>
                </c:pt>
                <c:pt idx="26">
                  <c:v>40.716742925469099</c:v>
                </c:pt>
                <c:pt idx="27">
                  <c:v>40.716742925523398</c:v>
                </c:pt>
                <c:pt idx="28">
                  <c:v>40.716742925512897</c:v>
                </c:pt>
                <c:pt idx="29">
                  <c:v>53.507573937430202</c:v>
                </c:pt>
                <c:pt idx="30">
                  <c:v>53.5075739374766</c:v>
                </c:pt>
                <c:pt idx="31">
                  <c:v>53.5075739374359</c:v>
                </c:pt>
                <c:pt idx="32">
                  <c:v>53.5075739374454</c:v>
                </c:pt>
                <c:pt idx="33">
                  <c:v>53.507573937468202</c:v>
                </c:pt>
                <c:pt idx="34">
                  <c:v>53.507573980069999</c:v>
                </c:pt>
                <c:pt idx="35">
                  <c:v>53.507573937399698</c:v>
                </c:pt>
                <c:pt idx="36">
                  <c:v>53.507573937579501</c:v>
                </c:pt>
                <c:pt idx="37">
                  <c:v>53.5075739374916</c:v>
                </c:pt>
                <c:pt idx="38">
                  <c:v>61.132971861941002</c:v>
                </c:pt>
                <c:pt idx="39">
                  <c:v>61.132971861941499</c:v>
                </c:pt>
                <c:pt idx="40">
                  <c:v>61.132993064328403</c:v>
                </c:pt>
                <c:pt idx="41">
                  <c:v>61.132971861940199</c:v>
                </c:pt>
                <c:pt idx="42">
                  <c:v>61.132971861946999</c:v>
                </c:pt>
                <c:pt idx="43">
                  <c:v>61.132971861941101</c:v>
                </c:pt>
                <c:pt idx="44">
                  <c:v>64.305431850177001</c:v>
                </c:pt>
                <c:pt idx="45">
                  <c:v>64.305431850171701</c:v>
                </c:pt>
                <c:pt idx="46">
                  <c:v>64.933000946021707</c:v>
                </c:pt>
                <c:pt idx="47">
                  <c:v>71.930829774718802</c:v>
                </c:pt>
                <c:pt idx="48">
                  <c:v>71.930829774719399</c:v>
                </c:pt>
                <c:pt idx="49">
                  <c:v>71.930829774719399</c:v>
                </c:pt>
                <c:pt idx="50">
                  <c:v>71.930829774719399</c:v>
                </c:pt>
                <c:pt idx="51">
                  <c:v>71.930829774719399</c:v>
                </c:pt>
                <c:pt idx="52">
                  <c:v>73.222319882189197</c:v>
                </c:pt>
                <c:pt idx="53">
                  <c:v>74.603873106379197</c:v>
                </c:pt>
                <c:pt idx="54">
                  <c:v>75.985426330573702</c:v>
                </c:pt>
                <c:pt idx="55">
                  <c:v>77.366979554765905</c:v>
                </c:pt>
                <c:pt idx="56">
                  <c:v>78.748532778958193</c:v>
                </c:pt>
                <c:pt idx="57">
                  <c:v>80.130086003150396</c:v>
                </c:pt>
                <c:pt idx="58">
                  <c:v>81.680715699360206</c:v>
                </c:pt>
                <c:pt idx="59">
                  <c:v>82.893192451534901</c:v>
                </c:pt>
                <c:pt idx="60">
                  <c:v>84.274745675727104</c:v>
                </c:pt>
                <c:pt idx="61">
                  <c:v>85.656298899919406</c:v>
                </c:pt>
                <c:pt idx="62">
                  <c:v>87.037852124111694</c:v>
                </c:pt>
                <c:pt idx="63">
                  <c:v>88.419405348303897</c:v>
                </c:pt>
                <c:pt idx="64">
                  <c:v>89.800958572496199</c:v>
                </c:pt>
                <c:pt idx="65">
                  <c:v>91.182511796685802</c:v>
                </c:pt>
                <c:pt idx="66">
                  <c:v>92.564065021021307</c:v>
                </c:pt>
                <c:pt idx="67">
                  <c:v>93.945618245072893</c:v>
                </c:pt>
                <c:pt idx="68">
                  <c:v>95.327171469264698</c:v>
                </c:pt>
                <c:pt idx="69">
                  <c:v>96.708724693457796</c:v>
                </c:pt>
                <c:pt idx="70">
                  <c:v>98.090277917649601</c:v>
                </c:pt>
                <c:pt idx="71">
                  <c:v>99.471831141852107</c:v>
                </c:pt>
                <c:pt idx="72">
                  <c:v>100.85338436603401</c:v>
                </c:pt>
                <c:pt idx="73">
                  <c:v>102.234937590226</c:v>
                </c:pt>
                <c:pt idx="74">
                  <c:v>103.616490814418</c:v>
                </c:pt>
                <c:pt idx="75">
                  <c:v>104.99804403861</c:v>
                </c:pt>
                <c:pt idx="76">
                  <c:v>106.379597262803</c:v>
                </c:pt>
                <c:pt idx="77">
                  <c:v>107.76115048699501</c:v>
                </c:pt>
                <c:pt idx="78">
                  <c:v>109.142703711187</c:v>
                </c:pt>
                <c:pt idx="79">
                  <c:v>110.524256935379</c:v>
                </c:pt>
                <c:pt idx="80">
                  <c:v>111.905810159572</c:v>
                </c:pt>
                <c:pt idx="81">
                  <c:v>113.287363383764</c:v>
                </c:pt>
                <c:pt idx="82">
                  <c:v>114.66891660795601</c:v>
                </c:pt>
                <c:pt idx="83">
                  <c:v>116.050469832148</c:v>
                </c:pt>
                <c:pt idx="84">
                  <c:v>117.432023056341</c:v>
                </c:pt>
                <c:pt idx="85">
                  <c:v>118.813576280533</c:v>
                </c:pt>
                <c:pt idx="86">
                  <c:v>120.195129504725</c:v>
                </c:pt>
                <c:pt idx="87">
                  <c:v>121.57668272891701</c:v>
                </c:pt>
                <c:pt idx="88">
                  <c:v>122.95823595311001</c:v>
                </c:pt>
                <c:pt idx="89">
                  <c:v>124.33978917730199</c:v>
                </c:pt>
                <c:pt idx="90">
                  <c:v>125.721342401494</c:v>
                </c:pt>
                <c:pt idx="91">
                  <c:v>127.102895625686</c:v>
                </c:pt>
                <c:pt idx="92">
                  <c:v>128.48444884987899</c:v>
                </c:pt>
                <c:pt idx="93">
                  <c:v>129.86600207407099</c:v>
                </c:pt>
                <c:pt idx="94">
                  <c:v>131.24755529826299</c:v>
                </c:pt>
                <c:pt idx="95">
                  <c:v>131.24755529826299</c:v>
                </c:pt>
                <c:pt idx="96">
                  <c:v>132.629108522455</c:v>
                </c:pt>
                <c:pt idx="97">
                  <c:v>134.010661746648</c:v>
                </c:pt>
                <c:pt idx="98">
                  <c:v>134.52213765016899</c:v>
                </c:pt>
                <c:pt idx="99">
                  <c:v>135.39221497084</c:v>
                </c:pt>
                <c:pt idx="100">
                  <c:v>136.77376819503201</c:v>
                </c:pt>
              </c:numCache>
            </c:numRef>
          </c:xVal>
          <c:yVal>
            <c:numRef>
              <c:f>Results!$AL$3:$AL$103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0.99999999999999822</c:v>
                </c:pt>
                <c:pt idx="63">
                  <c:v>0.99999999999998768</c:v>
                </c:pt>
                <c:pt idx="64">
                  <c:v>0.99999999999830746</c:v>
                </c:pt>
                <c:pt idx="65">
                  <c:v>0.99999999534869666</c:v>
                </c:pt>
                <c:pt idx="66">
                  <c:v>0.99999998780494992</c:v>
                </c:pt>
                <c:pt idx="67">
                  <c:v>0.99999997464131618</c:v>
                </c:pt>
                <c:pt idx="68">
                  <c:v>0.9999999210588485</c:v>
                </c:pt>
                <c:pt idx="69">
                  <c:v>0.99999972458794195</c:v>
                </c:pt>
                <c:pt idx="70">
                  <c:v>0.99999895496770475</c:v>
                </c:pt>
                <c:pt idx="71">
                  <c:v>0.99999766518653144</c:v>
                </c:pt>
                <c:pt idx="72">
                  <c:v>0.9999619811719479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0.99955963038105045</c:v>
                </c:pt>
                <c:pt idx="77">
                  <c:v>0.99939793016780243</c:v>
                </c:pt>
                <c:pt idx="78">
                  <c:v>0.99918701011894151</c:v>
                </c:pt>
                <c:pt idx="79">
                  <c:v>0.99686232470565439</c:v>
                </c:pt>
                <c:pt idx="80">
                  <c:v>0.99474660335772469</c:v>
                </c:pt>
                <c:pt idx="81">
                  <c:v>0.98989269998155316</c:v>
                </c:pt>
                <c:pt idx="82">
                  <c:v>0.98535890415646366</c:v>
                </c:pt>
                <c:pt idx="83">
                  <c:v>0.96334518036878991</c:v>
                </c:pt>
                <c:pt idx="84">
                  <c:v>0.96404486338698137</c:v>
                </c:pt>
                <c:pt idx="85">
                  <c:v>0.95855140195320854</c:v>
                </c:pt>
                <c:pt idx="86">
                  <c:v>0.95202004729803413</c:v>
                </c:pt>
                <c:pt idx="87">
                  <c:v>0.93589383503525603</c:v>
                </c:pt>
                <c:pt idx="88">
                  <c:v>0.91133041340004461</c:v>
                </c:pt>
                <c:pt idx="89">
                  <c:v>0.88131848112657485</c:v>
                </c:pt>
                <c:pt idx="90">
                  <c:v>0.841479171903182</c:v>
                </c:pt>
                <c:pt idx="91">
                  <c:v>0.73190671489911918</c:v>
                </c:pt>
                <c:pt idx="92">
                  <c:v>0.67420497721014017</c:v>
                </c:pt>
                <c:pt idx="93">
                  <c:v>0.61519328391122308</c:v>
                </c:pt>
                <c:pt idx="94">
                  <c:v>0.4509206712819982</c:v>
                </c:pt>
                <c:pt idx="95">
                  <c:v>0.4509206712819982</c:v>
                </c:pt>
                <c:pt idx="96">
                  <c:v>0.34280731069453341</c:v>
                </c:pt>
                <c:pt idx="97">
                  <c:v>0.27130815159806432</c:v>
                </c:pt>
                <c:pt idx="98">
                  <c:v>0.23166672780177422</c:v>
                </c:pt>
                <c:pt idx="99">
                  <c:v>0.19835157113931312</c:v>
                </c:pt>
                <c:pt idx="100">
                  <c:v>0.17218305907793696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1C-4F1D-B96C-E70295AFB3AB}"/>
            </c:ext>
          </c:extLst>
        </c:ser>
        <c:ser>
          <c:idx val="7"/>
          <c:order val="8"/>
          <c:tx>
            <c:v>4 Changes_2</c:v>
          </c:tx>
          <c:spPr>
            <a:ln w="2222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Results!$AN$3:$AN$102</c:f>
              <c:numCache>
                <c:formatCode>General</c:formatCode>
                <c:ptCount val="100"/>
                <c:pt idx="0">
                  <c:v>28.7533335595819</c:v>
                </c:pt>
                <c:pt idx="1">
                  <c:v>28.7533335595819</c:v>
                </c:pt>
                <c:pt idx="2">
                  <c:v>28.7533335595819</c:v>
                </c:pt>
                <c:pt idx="3">
                  <c:v>28.7533335595819</c:v>
                </c:pt>
                <c:pt idx="4">
                  <c:v>28.7533335595819</c:v>
                </c:pt>
                <c:pt idx="5">
                  <c:v>28.7533335595819</c:v>
                </c:pt>
                <c:pt idx="6">
                  <c:v>28.7533335596119</c:v>
                </c:pt>
                <c:pt idx="7">
                  <c:v>28.7533335596119</c:v>
                </c:pt>
                <c:pt idx="8">
                  <c:v>28.7533335595833</c:v>
                </c:pt>
                <c:pt idx="9">
                  <c:v>28.7533335595819</c:v>
                </c:pt>
                <c:pt idx="10">
                  <c:v>28.7533335595819</c:v>
                </c:pt>
                <c:pt idx="11">
                  <c:v>28.7533335595819</c:v>
                </c:pt>
                <c:pt idx="12">
                  <c:v>28.7533335595819</c:v>
                </c:pt>
                <c:pt idx="13">
                  <c:v>28.7533335595819</c:v>
                </c:pt>
                <c:pt idx="14">
                  <c:v>28.7533335595819</c:v>
                </c:pt>
                <c:pt idx="15">
                  <c:v>28.7533335595819</c:v>
                </c:pt>
                <c:pt idx="16">
                  <c:v>28.7533335595819</c:v>
                </c:pt>
                <c:pt idx="17">
                  <c:v>28.7533335595819</c:v>
                </c:pt>
                <c:pt idx="18">
                  <c:v>28.7533335595819</c:v>
                </c:pt>
                <c:pt idx="19">
                  <c:v>28.7533335595819</c:v>
                </c:pt>
                <c:pt idx="20">
                  <c:v>36.378731484123598</c:v>
                </c:pt>
                <c:pt idx="21">
                  <c:v>36.378731484123101</c:v>
                </c:pt>
                <c:pt idx="22">
                  <c:v>36.378731484123101</c:v>
                </c:pt>
                <c:pt idx="23">
                  <c:v>36.378731484123101</c:v>
                </c:pt>
                <c:pt idx="24">
                  <c:v>36.378731484134804</c:v>
                </c:pt>
                <c:pt idx="25">
                  <c:v>39.551191472359498</c:v>
                </c:pt>
                <c:pt idx="26">
                  <c:v>39.5511914723591</c:v>
                </c:pt>
                <c:pt idx="27">
                  <c:v>39.5511914723592</c:v>
                </c:pt>
                <c:pt idx="28">
                  <c:v>40.6368950505721</c:v>
                </c:pt>
                <c:pt idx="29">
                  <c:v>47.176589396902202</c:v>
                </c:pt>
                <c:pt idx="30">
                  <c:v>47.176589396900198</c:v>
                </c:pt>
                <c:pt idx="31">
                  <c:v>47.176589396900901</c:v>
                </c:pt>
                <c:pt idx="32">
                  <c:v>47.176589396900802</c:v>
                </c:pt>
                <c:pt idx="33">
                  <c:v>47.643256438601803</c:v>
                </c:pt>
                <c:pt idx="34">
                  <c:v>49.044528716209399</c:v>
                </c:pt>
                <c:pt idx="35">
                  <c:v>50.445800993813698</c:v>
                </c:pt>
                <c:pt idx="36">
                  <c:v>51.847073271419603</c:v>
                </c:pt>
                <c:pt idx="37">
                  <c:v>53.248345549039797</c:v>
                </c:pt>
                <c:pt idx="38">
                  <c:v>54.649617826631498</c:v>
                </c:pt>
                <c:pt idx="39">
                  <c:v>56.050890104237403</c:v>
                </c:pt>
                <c:pt idx="40">
                  <c:v>57.4521623818408</c:v>
                </c:pt>
                <c:pt idx="41">
                  <c:v>60.051528992756097</c:v>
                </c:pt>
                <c:pt idx="42">
                  <c:v>60.254706937060398</c:v>
                </c:pt>
                <c:pt idx="43">
                  <c:v>61.655979214661201</c:v>
                </c:pt>
                <c:pt idx="44">
                  <c:v>63.057251492267099</c:v>
                </c:pt>
                <c:pt idx="45">
                  <c:v>64.458523769872798</c:v>
                </c:pt>
                <c:pt idx="46">
                  <c:v>65.859796047478994</c:v>
                </c:pt>
                <c:pt idx="47">
                  <c:v>67.261068325084693</c:v>
                </c:pt>
                <c:pt idx="48">
                  <c:v>68.662340602690193</c:v>
                </c:pt>
                <c:pt idx="49">
                  <c:v>70.849386905519907</c:v>
                </c:pt>
                <c:pt idx="50">
                  <c:v>71.4648851579027</c:v>
                </c:pt>
                <c:pt idx="51">
                  <c:v>72.866157435508697</c:v>
                </c:pt>
                <c:pt idx="52">
                  <c:v>74.267429713114595</c:v>
                </c:pt>
                <c:pt idx="53">
                  <c:v>75.668701990720507</c:v>
                </c:pt>
                <c:pt idx="54">
                  <c:v>77.069974268393395</c:v>
                </c:pt>
                <c:pt idx="55">
                  <c:v>78.471246545937007</c:v>
                </c:pt>
                <c:pt idx="56">
                  <c:v>79.8725188235384</c:v>
                </c:pt>
                <c:pt idx="57">
                  <c:v>81.273791101144297</c:v>
                </c:pt>
                <c:pt idx="58">
                  <c:v>82.675063378750195</c:v>
                </c:pt>
                <c:pt idx="59">
                  <c:v>84.076335656356093</c:v>
                </c:pt>
                <c:pt idx="60">
                  <c:v>85.477607933961906</c:v>
                </c:pt>
                <c:pt idx="61">
                  <c:v>86.878880211568003</c:v>
                </c:pt>
                <c:pt idx="62">
                  <c:v>88.280152489174</c:v>
                </c:pt>
                <c:pt idx="63">
                  <c:v>89.681424766779799</c:v>
                </c:pt>
                <c:pt idx="64">
                  <c:v>91.082697044385995</c:v>
                </c:pt>
                <c:pt idx="65">
                  <c:v>92.483969321991793</c:v>
                </c:pt>
                <c:pt idx="66">
                  <c:v>93.885241599597705</c:v>
                </c:pt>
                <c:pt idx="67">
                  <c:v>95.286513877203205</c:v>
                </c:pt>
                <c:pt idx="68">
                  <c:v>96.687786154809601</c:v>
                </c:pt>
                <c:pt idx="69">
                  <c:v>98.089058432415499</c:v>
                </c:pt>
                <c:pt idx="70">
                  <c:v>99.490330710021496</c:v>
                </c:pt>
                <c:pt idx="71">
                  <c:v>100.891602987627</c:v>
                </c:pt>
                <c:pt idx="72">
                  <c:v>102.29287526523299</c:v>
                </c:pt>
                <c:pt idx="73">
                  <c:v>103.694147542839</c:v>
                </c:pt>
                <c:pt idx="74">
                  <c:v>105.095419820445</c:v>
                </c:pt>
                <c:pt idx="75">
                  <c:v>106.496692098051</c:v>
                </c:pt>
                <c:pt idx="76">
                  <c:v>107.897964375657</c:v>
                </c:pt>
                <c:pt idx="77">
                  <c:v>109.29923665326299</c:v>
                </c:pt>
                <c:pt idx="78">
                  <c:v>110.700508930868</c:v>
                </c:pt>
                <c:pt idx="79">
                  <c:v>112.10178120847399</c:v>
                </c:pt>
                <c:pt idx="80">
                  <c:v>113.50305348608001</c:v>
                </c:pt>
                <c:pt idx="81">
                  <c:v>114.904325763686</c:v>
                </c:pt>
                <c:pt idx="82">
                  <c:v>116.305598041292</c:v>
                </c:pt>
                <c:pt idx="83">
                  <c:v>117.706870318898</c:v>
                </c:pt>
                <c:pt idx="84">
                  <c:v>119.108142596504</c:v>
                </c:pt>
                <c:pt idx="85">
                  <c:v>120.50941487411001</c:v>
                </c:pt>
                <c:pt idx="86">
                  <c:v>121.910687151716</c:v>
                </c:pt>
                <c:pt idx="87">
                  <c:v>123.311959429322</c:v>
                </c:pt>
                <c:pt idx="88">
                  <c:v>124.713231706928</c:v>
                </c:pt>
                <c:pt idx="89">
                  <c:v>126.114503984534</c:v>
                </c:pt>
                <c:pt idx="90">
                  <c:v>127.51577626213999</c:v>
                </c:pt>
                <c:pt idx="91">
                  <c:v>128.91704853974599</c:v>
                </c:pt>
                <c:pt idx="92">
                  <c:v>130.318320817352</c:v>
                </c:pt>
                <c:pt idx="93">
                  <c:v>131.71959309495799</c:v>
                </c:pt>
                <c:pt idx="94">
                  <c:v>133.120865372564</c:v>
                </c:pt>
                <c:pt idx="95">
                  <c:v>134.52213765016899</c:v>
                </c:pt>
                <c:pt idx="96">
                  <c:v>135.923409927775</c:v>
                </c:pt>
                <c:pt idx="97">
                  <c:v>137.32468220538101</c:v>
                </c:pt>
                <c:pt idx="98">
                  <c:v>138.72595448298699</c:v>
                </c:pt>
              </c:numCache>
            </c:numRef>
          </c:xVal>
          <c:yVal>
            <c:numRef>
              <c:f>Results!$AP$3:$AP$102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0.99999999999999978</c:v>
                </c:pt>
                <c:pt idx="61">
                  <c:v>0.99999999999999811</c:v>
                </c:pt>
                <c:pt idx="62">
                  <c:v>0.99999999999999178</c:v>
                </c:pt>
                <c:pt idx="63">
                  <c:v>0.99999999999973055</c:v>
                </c:pt>
                <c:pt idx="64">
                  <c:v>0.99999999999883837</c:v>
                </c:pt>
                <c:pt idx="65">
                  <c:v>0.99999999998541977</c:v>
                </c:pt>
                <c:pt idx="66">
                  <c:v>0.99999999913031856</c:v>
                </c:pt>
                <c:pt idx="67">
                  <c:v>0.99999999422208719</c:v>
                </c:pt>
                <c:pt idx="68">
                  <c:v>0.99999992810292504</c:v>
                </c:pt>
                <c:pt idx="69">
                  <c:v>0.99999984765726768</c:v>
                </c:pt>
                <c:pt idx="70">
                  <c:v>0.99999968885454116</c:v>
                </c:pt>
                <c:pt idx="71">
                  <c:v>0.99999930137902771</c:v>
                </c:pt>
                <c:pt idx="72">
                  <c:v>0.99999781130330645</c:v>
                </c:pt>
                <c:pt idx="73">
                  <c:v>0.99998563036528787</c:v>
                </c:pt>
                <c:pt idx="74">
                  <c:v>0.9999728077312835</c:v>
                </c:pt>
                <c:pt idx="75">
                  <c:v>0.99992821563043999</c:v>
                </c:pt>
                <c:pt idx="76">
                  <c:v>0.9996661767969468</c:v>
                </c:pt>
                <c:pt idx="77">
                  <c:v>0.99945269221062671</c:v>
                </c:pt>
                <c:pt idx="78">
                  <c:v>0.99917498251279235</c:v>
                </c:pt>
                <c:pt idx="79">
                  <c:v>0.99852708592404549</c:v>
                </c:pt>
                <c:pt idx="80">
                  <c:v>0.99715854077304389</c:v>
                </c:pt>
                <c:pt idx="81">
                  <c:v>0.99498113052219239</c:v>
                </c:pt>
                <c:pt idx="82">
                  <c:v>0.99200633218876488</c:v>
                </c:pt>
                <c:pt idx="83">
                  <c:v>0.98408542626545137</c:v>
                </c:pt>
                <c:pt idx="84">
                  <c:v>0.96176775036679008</c:v>
                </c:pt>
                <c:pt idx="85">
                  <c:v>0.95502280297267117</c:v>
                </c:pt>
                <c:pt idx="86">
                  <c:v>0.93424044188552935</c:v>
                </c:pt>
                <c:pt idx="87">
                  <c:v>0.91156466776978273</c:v>
                </c:pt>
                <c:pt idx="88">
                  <c:v>0.8858993267253531</c:v>
                </c:pt>
                <c:pt idx="89">
                  <c:v>0.84255057041307757</c:v>
                </c:pt>
                <c:pt idx="90">
                  <c:v>0.79159915672719605</c:v>
                </c:pt>
                <c:pt idx="91">
                  <c:v>0.7346778409130178</c:v>
                </c:pt>
                <c:pt idx="92">
                  <c:v>0.57091188022394546</c:v>
                </c:pt>
                <c:pt idx="93">
                  <c:v>0.5197842491820921</c:v>
                </c:pt>
                <c:pt idx="94">
                  <c:v>0.43069872995654745</c:v>
                </c:pt>
                <c:pt idx="95">
                  <c:v>0.34642527407178264</c:v>
                </c:pt>
                <c:pt idx="96">
                  <c:v>0.27586759773037084</c:v>
                </c:pt>
                <c:pt idx="97">
                  <c:v>0.21725442976840392</c:v>
                </c:pt>
                <c:pt idx="98">
                  <c:v>0.17228835945738596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1C-4F1D-B96C-E70295AFB3AB}"/>
            </c:ext>
          </c:extLst>
        </c:ser>
        <c:ser>
          <c:idx val="8"/>
          <c:order val="9"/>
          <c:tx>
            <c:v>5 Changes_2</c:v>
          </c:tx>
          <c:spPr>
            <a:ln w="22225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Results!$AR$3:$AR$101</c:f>
              <c:numCache>
                <c:formatCode>General</c:formatCode>
                <c:ptCount val="99"/>
                <c:pt idx="0">
                  <c:v>7.6253979245459202</c:v>
                </c:pt>
                <c:pt idx="1">
                  <c:v>7.6253979245368297</c:v>
                </c:pt>
                <c:pt idx="2">
                  <c:v>7.6253979245459202</c:v>
                </c:pt>
                <c:pt idx="3">
                  <c:v>7.6253979245459398</c:v>
                </c:pt>
                <c:pt idx="4">
                  <c:v>7.6253979245414296</c:v>
                </c:pt>
                <c:pt idx="5">
                  <c:v>10.797857912779399</c:v>
                </c:pt>
                <c:pt idx="6">
                  <c:v>10.797857912779399</c:v>
                </c:pt>
                <c:pt idx="7">
                  <c:v>11.246727993872</c:v>
                </c:pt>
                <c:pt idx="8">
                  <c:v>15.425928827139</c:v>
                </c:pt>
                <c:pt idx="9">
                  <c:v>15.425928827061499</c:v>
                </c:pt>
                <c:pt idx="10">
                  <c:v>18.423255837322699</c:v>
                </c:pt>
                <c:pt idx="11">
                  <c:v>18.423255837324501</c:v>
                </c:pt>
                <c:pt idx="12">
                  <c:v>18.423255837320099</c:v>
                </c:pt>
                <c:pt idx="13">
                  <c:v>19.6817747392741</c:v>
                </c:pt>
                <c:pt idx="14">
                  <c:v>23.051326751600001</c:v>
                </c:pt>
                <c:pt idx="15">
                  <c:v>23.051326751592701</c:v>
                </c:pt>
                <c:pt idx="16">
                  <c:v>23.8992981119763</c:v>
                </c:pt>
                <c:pt idx="17">
                  <c:v>25.305139236210302</c:v>
                </c:pt>
                <c:pt idx="18">
                  <c:v>26.7109803604442</c:v>
                </c:pt>
                <c:pt idx="19">
                  <c:v>28.1168214846778</c:v>
                </c:pt>
                <c:pt idx="20">
                  <c:v>35.297288614920198</c:v>
                </c:pt>
                <c:pt idx="21">
                  <c:v>35.297288614914102</c:v>
                </c:pt>
                <c:pt idx="22">
                  <c:v>35.297288614862197</c:v>
                </c:pt>
                <c:pt idx="23">
                  <c:v>35.297288629146998</c:v>
                </c:pt>
                <c:pt idx="24">
                  <c:v>35.2972886149199</c:v>
                </c:pt>
                <c:pt idx="25">
                  <c:v>36.551868230081197</c:v>
                </c:pt>
                <c:pt idx="26">
                  <c:v>37.957709370259103</c:v>
                </c:pt>
                <c:pt idx="27">
                  <c:v>39.363550493207697</c:v>
                </c:pt>
                <c:pt idx="28">
                  <c:v>40.769391748093902</c:v>
                </c:pt>
                <c:pt idx="29">
                  <c:v>42.175232741659599</c:v>
                </c:pt>
                <c:pt idx="30">
                  <c:v>46.095146527691497</c:v>
                </c:pt>
                <c:pt idx="31">
                  <c:v>46.0951465276978</c:v>
                </c:pt>
                <c:pt idx="32">
                  <c:v>46.392756099718703</c:v>
                </c:pt>
                <c:pt idx="33">
                  <c:v>47.798597223952598</c:v>
                </c:pt>
                <c:pt idx="34">
                  <c:v>49.2044383481865</c:v>
                </c:pt>
                <c:pt idx="35">
                  <c:v>50.610279491513403</c:v>
                </c:pt>
                <c:pt idx="36">
                  <c:v>52.016120596654297</c:v>
                </c:pt>
                <c:pt idx="37">
                  <c:v>53.421961720888198</c:v>
                </c:pt>
                <c:pt idx="38">
                  <c:v>54.8278028451221</c:v>
                </c:pt>
                <c:pt idx="39">
                  <c:v>56.233643969356002</c:v>
                </c:pt>
                <c:pt idx="40">
                  <c:v>57.639485093589897</c:v>
                </c:pt>
                <c:pt idx="41">
                  <c:v>59.045326217823799</c:v>
                </c:pt>
                <c:pt idx="42">
                  <c:v>60.451167342057701</c:v>
                </c:pt>
                <c:pt idx="43">
                  <c:v>61.857008466291603</c:v>
                </c:pt>
                <c:pt idx="44">
                  <c:v>63.2628495905252</c:v>
                </c:pt>
                <c:pt idx="45">
                  <c:v>64.668690714759407</c:v>
                </c:pt>
                <c:pt idx="46">
                  <c:v>66.074531838993295</c:v>
                </c:pt>
                <c:pt idx="47">
                  <c:v>67.480372963227197</c:v>
                </c:pt>
                <c:pt idx="48">
                  <c:v>68.886214087461099</c:v>
                </c:pt>
                <c:pt idx="49">
                  <c:v>70.292055211695001</c:v>
                </c:pt>
                <c:pt idx="50">
                  <c:v>71.697896335928206</c:v>
                </c:pt>
                <c:pt idx="51">
                  <c:v>73.103737460162804</c:v>
                </c:pt>
                <c:pt idx="52">
                  <c:v>74.509578584396706</c:v>
                </c:pt>
                <c:pt idx="53">
                  <c:v>75.915419708630594</c:v>
                </c:pt>
                <c:pt idx="54">
                  <c:v>77.321260832864496</c:v>
                </c:pt>
                <c:pt idx="55">
                  <c:v>78.727101957098</c:v>
                </c:pt>
                <c:pt idx="56">
                  <c:v>80.132943081332201</c:v>
                </c:pt>
                <c:pt idx="57">
                  <c:v>81.538784205566202</c:v>
                </c:pt>
                <c:pt idx="58">
                  <c:v>82.944625329800104</c:v>
                </c:pt>
                <c:pt idx="59">
                  <c:v>84.350466454033906</c:v>
                </c:pt>
                <c:pt idx="60">
                  <c:v>85.756307578267894</c:v>
                </c:pt>
                <c:pt idx="61">
                  <c:v>87.162148702501796</c:v>
                </c:pt>
                <c:pt idx="62">
                  <c:v>88.567989826735698</c:v>
                </c:pt>
                <c:pt idx="63">
                  <c:v>89.973830950969699</c:v>
                </c:pt>
                <c:pt idx="64">
                  <c:v>91.379672075203601</c:v>
                </c:pt>
                <c:pt idx="65">
                  <c:v>92.785513199437602</c:v>
                </c:pt>
                <c:pt idx="66">
                  <c:v>94.191354323671405</c:v>
                </c:pt>
                <c:pt idx="67">
                  <c:v>95.597195447905307</c:v>
                </c:pt>
                <c:pt idx="68">
                  <c:v>97.003036572138996</c:v>
                </c:pt>
                <c:pt idx="69">
                  <c:v>98.408877696373096</c:v>
                </c:pt>
                <c:pt idx="70">
                  <c:v>99.814718820606998</c:v>
                </c:pt>
                <c:pt idx="71">
                  <c:v>101.220559944841</c:v>
                </c:pt>
                <c:pt idx="72">
                  <c:v>102.62640106907401</c:v>
                </c:pt>
                <c:pt idx="73">
                  <c:v>104.03224219330799</c:v>
                </c:pt>
                <c:pt idx="74">
                  <c:v>105.438083317542</c:v>
                </c:pt>
                <c:pt idx="75">
                  <c:v>106.843924441776</c:v>
                </c:pt>
                <c:pt idx="76">
                  <c:v>108.24976556601</c:v>
                </c:pt>
                <c:pt idx="77">
                  <c:v>109.655606690244</c:v>
                </c:pt>
                <c:pt idx="78">
                  <c:v>111.061447814478</c:v>
                </c:pt>
                <c:pt idx="79">
                  <c:v>112.467288938712</c:v>
                </c:pt>
                <c:pt idx="80">
                  <c:v>113.87313006294499</c:v>
                </c:pt>
                <c:pt idx="81">
                  <c:v>115.278971187179</c:v>
                </c:pt>
                <c:pt idx="82">
                  <c:v>116.684812311413</c:v>
                </c:pt>
                <c:pt idx="83">
                  <c:v>118.090653435647</c:v>
                </c:pt>
                <c:pt idx="84">
                  <c:v>119.496494559881</c:v>
                </c:pt>
                <c:pt idx="85">
                  <c:v>120.902335684115</c:v>
                </c:pt>
                <c:pt idx="86">
                  <c:v>122.308176808349</c:v>
                </c:pt>
                <c:pt idx="87">
                  <c:v>123.714017932583</c:v>
                </c:pt>
                <c:pt idx="88">
                  <c:v>125.11985905681701</c:v>
                </c:pt>
                <c:pt idx="89">
                  <c:v>126.52570018105099</c:v>
                </c:pt>
                <c:pt idx="90">
                  <c:v>127.931541305284</c:v>
                </c:pt>
                <c:pt idx="91">
                  <c:v>129.33738242951799</c:v>
                </c:pt>
                <c:pt idx="92">
                  <c:v>130.74322355375301</c:v>
                </c:pt>
                <c:pt idx="93">
                  <c:v>132.14906467798599</c:v>
                </c:pt>
                <c:pt idx="94">
                  <c:v>133.55490580221999</c:v>
                </c:pt>
                <c:pt idx="95">
                  <c:v>134.96074692645399</c:v>
                </c:pt>
                <c:pt idx="96">
                  <c:v>136.36658805068799</c:v>
                </c:pt>
                <c:pt idx="97">
                  <c:v>137.772429174922</c:v>
                </c:pt>
                <c:pt idx="98">
                  <c:v>139.178270299156</c:v>
                </c:pt>
              </c:numCache>
            </c:numRef>
          </c:xVal>
          <c:yVal>
            <c:numRef>
              <c:f>Results!$AT$3:$AT$101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0.99999999999999589</c:v>
                </c:pt>
                <c:pt idx="63">
                  <c:v>0.99999999999997824</c:v>
                </c:pt>
                <c:pt idx="64">
                  <c:v>0.99999999999945999</c:v>
                </c:pt>
                <c:pt idx="65">
                  <c:v>0.99999999998048938</c:v>
                </c:pt>
                <c:pt idx="66">
                  <c:v>0.99999999954461438</c:v>
                </c:pt>
                <c:pt idx="67">
                  <c:v>0.99999998842819393</c:v>
                </c:pt>
                <c:pt idx="68">
                  <c:v>0.99999997218056513</c:v>
                </c:pt>
                <c:pt idx="69">
                  <c:v>0.99999993616044036</c:v>
                </c:pt>
                <c:pt idx="70">
                  <c:v>0.99999983869441722</c:v>
                </c:pt>
                <c:pt idx="71">
                  <c:v>0.999999465459529</c:v>
                </c:pt>
                <c:pt idx="72">
                  <c:v>0.99999724390067979</c:v>
                </c:pt>
                <c:pt idx="73">
                  <c:v>0.99999274276656225</c:v>
                </c:pt>
                <c:pt idx="74">
                  <c:v>0.99997901903235742</c:v>
                </c:pt>
                <c:pt idx="75">
                  <c:v>0.99991439203382604</c:v>
                </c:pt>
                <c:pt idx="76">
                  <c:v>0.99974850210155164</c:v>
                </c:pt>
                <c:pt idx="77">
                  <c:v>0.99959660113500948</c:v>
                </c:pt>
                <c:pt idx="78">
                  <c:v>0.99923556912778688</c:v>
                </c:pt>
                <c:pt idx="79">
                  <c:v>0.99843972453942975</c:v>
                </c:pt>
                <c:pt idx="80">
                  <c:v>0.99705830259698258</c:v>
                </c:pt>
                <c:pt idx="81">
                  <c:v>0.99508503176753582</c:v>
                </c:pt>
                <c:pt idx="82">
                  <c:v>0.99086249483761069</c:v>
                </c:pt>
                <c:pt idx="83">
                  <c:v>0.97960926322281172</c:v>
                </c:pt>
                <c:pt idx="84">
                  <c:v>0.96641823374816727</c:v>
                </c:pt>
                <c:pt idx="85">
                  <c:v>0.9517740106071656</c:v>
                </c:pt>
                <c:pt idx="86">
                  <c:v>0.93000244849267688</c:v>
                </c:pt>
                <c:pt idx="87">
                  <c:v>0.90861904237088287</c:v>
                </c:pt>
                <c:pt idx="88">
                  <c:v>0.87376858447078531</c:v>
                </c:pt>
                <c:pt idx="89">
                  <c:v>0.82751385964322499</c:v>
                </c:pt>
                <c:pt idx="90">
                  <c:v>0.77388061263336483</c:v>
                </c:pt>
                <c:pt idx="91" formatCode="0.0">
                  <c:v>0.72470132316648994</c:v>
                </c:pt>
                <c:pt idx="92">
                  <c:v>0.57609362439390233</c:v>
                </c:pt>
                <c:pt idx="93">
                  <c:v>0.5116443936201801</c:v>
                </c:pt>
                <c:pt idx="94">
                  <c:v>0.44269332010845375</c:v>
                </c:pt>
                <c:pt idx="95">
                  <c:v>0.37753139250901557</c:v>
                </c:pt>
                <c:pt idx="96">
                  <c:v>0.31802857646843041</c:v>
                </c:pt>
                <c:pt idx="97">
                  <c:v>0.23852891533655229</c:v>
                </c:pt>
                <c:pt idx="98">
                  <c:v>0.16516754569179715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1C-4F1D-B96C-E70295AFB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065824"/>
        <c:axId val="5450645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1 Change</c:v>
                </c:tx>
                <c:spPr>
                  <a:ln w="22225">
                    <a:solidFill>
                      <a:schemeClr val="accent1"/>
                    </a:solidFill>
                  </a:ln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>
                      <a:solidFill>
                        <a:schemeClr val="accent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Results!$D$3:$D$101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85.935326050304397</c:v>
                      </c:pt>
                      <c:pt idx="1">
                        <c:v>85.935326050304397</c:v>
                      </c:pt>
                      <c:pt idx="2">
                        <c:v>85.935326050304397</c:v>
                      </c:pt>
                      <c:pt idx="3">
                        <c:v>85.935326050304397</c:v>
                      </c:pt>
                      <c:pt idx="4">
                        <c:v>85.935326050304397</c:v>
                      </c:pt>
                      <c:pt idx="5">
                        <c:v>85.935326050304397</c:v>
                      </c:pt>
                      <c:pt idx="6">
                        <c:v>85.935326050304397</c:v>
                      </c:pt>
                      <c:pt idx="7">
                        <c:v>85.935326050304397</c:v>
                      </c:pt>
                      <c:pt idx="8">
                        <c:v>85.935326050304397</c:v>
                      </c:pt>
                      <c:pt idx="9">
                        <c:v>85.935326050304397</c:v>
                      </c:pt>
                      <c:pt idx="10">
                        <c:v>85.935326050304397</c:v>
                      </c:pt>
                      <c:pt idx="11">
                        <c:v>85.935326050304397</c:v>
                      </c:pt>
                      <c:pt idx="12">
                        <c:v>85.935326050304397</c:v>
                      </c:pt>
                      <c:pt idx="13">
                        <c:v>85.935326050304397</c:v>
                      </c:pt>
                      <c:pt idx="14">
                        <c:v>85.9353260503039</c:v>
                      </c:pt>
                      <c:pt idx="15">
                        <c:v>85.9353260503039</c:v>
                      </c:pt>
                      <c:pt idx="16">
                        <c:v>85.9353260503039</c:v>
                      </c:pt>
                      <c:pt idx="17">
                        <c:v>85.935326050304596</c:v>
                      </c:pt>
                      <c:pt idx="18">
                        <c:v>85.935326050304596</c:v>
                      </c:pt>
                      <c:pt idx="19">
                        <c:v>85.935326050304596</c:v>
                      </c:pt>
                      <c:pt idx="20">
                        <c:v>85.9353260503039</c:v>
                      </c:pt>
                      <c:pt idx="21">
                        <c:v>85.9353260503039</c:v>
                      </c:pt>
                      <c:pt idx="22">
                        <c:v>85.9353260503039</c:v>
                      </c:pt>
                      <c:pt idx="23">
                        <c:v>85.9353260503039</c:v>
                      </c:pt>
                      <c:pt idx="24">
                        <c:v>85.935326050304397</c:v>
                      </c:pt>
                      <c:pt idx="25">
                        <c:v>85.935326050304397</c:v>
                      </c:pt>
                      <c:pt idx="26">
                        <c:v>85.935326050304297</c:v>
                      </c:pt>
                      <c:pt idx="27">
                        <c:v>85.935326050304198</c:v>
                      </c:pt>
                      <c:pt idx="28">
                        <c:v>85.935326050304198</c:v>
                      </c:pt>
                      <c:pt idx="29">
                        <c:v>85.935326050304198</c:v>
                      </c:pt>
                      <c:pt idx="30">
                        <c:v>85.9353260503039</c:v>
                      </c:pt>
                      <c:pt idx="31">
                        <c:v>85.9353260503039</c:v>
                      </c:pt>
                      <c:pt idx="32">
                        <c:v>85.9353260503039</c:v>
                      </c:pt>
                      <c:pt idx="33">
                        <c:v>85.9353260503039</c:v>
                      </c:pt>
                      <c:pt idx="34">
                        <c:v>85.9353260503039</c:v>
                      </c:pt>
                      <c:pt idx="35">
                        <c:v>85.935326050304496</c:v>
                      </c:pt>
                      <c:pt idx="36">
                        <c:v>85.935326050304397</c:v>
                      </c:pt>
                      <c:pt idx="37">
                        <c:v>85.935326050304297</c:v>
                      </c:pt>
                      <c:pt idx="38">
                        <c:v>85.935326050304297</c:v>
                      </c:pt>
                      <c:pt idx="39">
                        <c:v>85.935326050304297</c:v>
                      </c:pt>
                      <c:pt idx="40">
                        <c:v>85.935326050304297</c:v>
                      </c:pt>
                      <c:pt idx="41">
                        <c:v>85.935326050304397</c:v>
                      </c:pt>
                      <c:pt idx="42">
                        <c:v>85.935326050304397</c:v>
                      </c:pt>
                      <c:pt idx="43">
                        <c:v>85.935326050304397</c:v>
                      </c:pt>
                      <c:pt idx="44">
                        <c:v>85.935326050304496</c:v>
                      </c:pt>
                      <c:pt idx="45">
                        <c:v>85.935326050304496</c:v>
                      </c:pt>
                      <c:pt idx="46">
                        <c:v>85.935326050304496</c:v>
                      </c:pt>
                      <c:pt idx="47">
                        <c:v>85.935326050304695</c:v>
                      </c:pt>
                      <c:pt idx="48">
                        <c:v>85.935326050304695</c:v>
                      </c:pt>
                      <c:pt idx="49">
                        <c:v>85.935326050304695</c:v>
                      </c:pt>
                      <c:pt idx="50">
                        <c:v>85.935326050304496</c:v>
                      </c:pt>
                      <c:pt idx="51">
                        <c:v>85.935326050304695</c:v>
                      </c:pt>
                      <c:pt idx="52">
                        <c:v>85.935326050304695</c:v>
                      </c:pt>
                      <c:pt idx="53">
                        <c:v>85.935326050304695</c:v>
                      </c:pt>
                      <c:pt idx="54">
                        <c:v>85.935326050304695</c:v>
                      </c:pt>
                      <c:pt idx="55">
                        <c:v>85.935326050304695</c:v>
                      </c:pt>
                      <c:pt idx="56">
                        <c:v>85.935326050304695</c:v>
                      </c:pt>
                      <c:pt idx="57">
                        <c:v>85.935326050304695</c:v>
                      </c:pt>
                      <c:pt idx="58">
                        <c:v>85.935326050304695</c:v>
                      </c:pt>
                      <c:pt idx="59">
                        <c:v>85.935326050304695</c:v>
                      </c:pt>
                      <c:pt idx="60">
                        <c:v>85.935326050304695</c:v>
                      </c:pt>
                      <c:pt idx="61">
                        <c:v>85.935326050304695</c:v>
                      </c:pt>
                      <c:pt idx="62">
                        <c:v>85.935326050304695</c:v>
                      </c:pt>
                      <c:pt idx="63">
                        <c:v>85.935326050304695</c:v>
                      </c:pt>
                      <c:pt idx="64">
                        <c:v>85.935326050304297</c:v>
                      </c:pt>
                      <c:pt idx="65">
                        <c:v>85.935326050304198</c:v>
                      </c:pt>
                      <c:pt idx="66">
                        <c:v>85.9353260503039</c:v>
                      </c:pt>
                      <c:pt idx="67">
                        <c:v>85.935326050304397</c:v>
                      </c:pt>
                      <c:pt idx="68">
                        <c:v>85.935326050304397</c:v>
                      </c:pt>
                      <c:pt idx="69">
                        <c:v>85.9353260503039</c:v>
                      </c:pt>
                      <c:pt idx="70">
                        <c:v>85.9353260503039</c:v>
                      </c:pt>
                      <c:pt idx="71">
                        <c:v>85.935326050302706</c:v>
                      </c:pt>
                      <c:pt idx="72">
                        <c:v>85.935326050306003</c:v>
                      </c:pt>
                      <c:pt idx="73">
                        <c:v>93.560723974847704</c:v>
                      </c:pt>
                      <c:pt idx="74">
                        <c:v>93.560723974845899</c:v>
                      </c:pt>
                      <c:pt idx="75">
                        <c:v>93.560723974845899</c:v>
                      </c:pt>
                      <c:pt idx="76">
                        <c:v>93.560723974845899</c:v>
                      </c:pt>
                      <c:pt idx="77">
                        <c:v>93.5607239748458</c:v>
                      </c:pt>
                      <c:pt idx="78">
                        <c:v>93.5607239748458</c:v>
                      </c:pt>
                      <c:pt idx="79">
                        <c:v>93.560723974845999</c:v>
                      </c:pt>
                      <c:pt idx="80">
                        <c:v>100.133153798574</c:v>
                      </c:pt>
                      <c:pt idx="81">
                        <c:v>100.133153798574</c:v>
                      </c:pt>
                      <c:pt idx="82">
                        <c:v>100.133153798574</c:v>
                      </c:pt>
                      <c:pt idx="83">
                        <c:v>100.133153798574</c:v>
                      </c:pt>
                      <c:pt idx="84">
                        <c:v>100.133153798574</c:v>
                      </c:pt>
                      <c:pt idx="85">
                        <c:v>103.310609899486</c:v>
                      </c:pt>
                      <c:pt idx="86">
                        <c:v>103.310609899486</c:v>
                      </c:pt>
                      <c:pt idx="87">
                        <c:v>103.31060989948701</c:v>
                      </c:pt>
                      <c:pt idx="88">
                        <c:v>103.95533759536799</c:v>
                      </c:pt>
                      <c:pt idx="89">
                        <c:v>105.123375107676</c:v>
                      </c:pt>
                      <c:pt idx="90">
                        <c:v>106.291611762877</c:v>
                      </c:pt>
                      <c:pt idx="91">
                        <c:v>107.45945013229</c:v>
                      </c:pt>
                      <c:pt idx="92">
                        <c:v>108.627487644599</c:v>
                      </c:pt>
                      <c:pt idx="93">
                        <c:v>109.795525156905</c:v>
                      </c:pt>
                      <c:pt idx="94">
                        <c:v>110.963562669213</c:v>
                      </c:pt>
                      <c:pt idx="95">
                        <c:v>112.13160018152099</c:v>
                      </c:pt>
                      <c:pt idx="96">
                        <c:v>113.299637693829</c:v>
                      </c:pt>
                      <c:pt idx="97">
                        <c:v>114.46767520613599</c:v>
                      </c:pt>
                      <c:pt idx="98">
                        <c:v>115.63571271844199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Results!$F$3:$F$101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0.99999789556219754</c:v>
                      </c:pt>
                      <c:pt idx="1">
                        <c:v>0.99999789556219754</c:v>
                      </c:pt>
                      <c:pt idx="2">
                        <c:v>0.99999789556219754</c:v>
                      </c:pt>
                      <c:pt idx="3">
                        <c:v>0.99999789556219754</c:v>
                      </c:pt>
                      <c:pt idx="4">
                        <c:v>0.99999789556219754</c:v>
                      </c:pt>
                      <c:pt idx="5">
                        <c:v>0.99999789556219754</c:v>
                      </c:pt>
                      <c:pt idx="6">
                        <c:v>0.99999789556219754</c:v>
                      </c:pt>
                      <c:pt idx="7">
                        <c:v>0.99999789556219754</c:v>
                      </c:pt>
                      <c:pt idx="8">
                        <c:v>0.99999789556219754</c:v>
                      </c:pt>
                      <c:pt idx="9">
                        <c:v>0.99999789556219754</c:v>
                      </c:pt>
                      <c:pt idx="10">
                        <c:v>0.99999789556219754</c:v>
                      </c:pt>
                      <c:pt idx="11">
                        <c:v>0.99999789556219754</c:v>
                      </c:pt>
                      <c:pt idx="12">
                        <c:v>0.99999789556219754</c:v>
                      </c:pt>
                      <c:pt idx="13">
                        <c:v>0.99999789556219754</c:v>
                      </c:pt>
                      <c:pt idx="14">
                        <c:v>0.99999789556219754</c:v>
                      </c:pt>
                      <c:pt idx="15">
                        <c:v>0.99999789556219754</c:v>
                      </c:pt>
                      <c:pt idx="16">
                        <c:v>0.99999789556219754</c:v>
                      </c:pt>
                      <c:pt idx="17">
                        <c:v>0.99999789556219754</c:v>
                      </c:pt>
                      <c:pt idx="18">
                        <c:v>0.99999789556219754</c:v>
                      </c:pt>
                      <c:pt idx="19">
                        <c:v>0.99999789556219754</c:v>
                      </c:pt>
                      <c:pt idx="20">
                        <c:v>0.99999789556219754</c:v>
                      </c:pt>
                      <c:pt idx="21">
                        <c:v>0.99999789556219754</c:v>
                      </c:pt>
                      <c:pt idx="22">
                        <c:v>0.99999789556219754</c:v>
                      </c:pt>
                      <c:pt idx="23">
                        <c:v>0.99999789556219754</c:v>
                      </c:pt>
                      <c:pt idx="24">
                        <c:v>0.99999789556219754</c:v>
                      </c:pt>
                      <c:pt idx="25">
                        <c:v>0.99999789556219754</c:v>
                      </c:pt>
                      <c:pt idx="26">
                        <c:v>0.99999789556219754</c:v>
                      </c:pt>
                      <c:pt idx="27">
                        <c:v>0.99999789556219754</c:v>
                      </c:pt>
                      <c:pt idx="28">
                        <c:v>0.99999789556219754</c:v>
                      </c:pt>
                      <c:pt idx="29">
                        <c:v>0.99999789556219754</c:v>
                      </c:pt>
                      <c:pt idx="30">
                        <c:v>0.99999789556219754</c:v>
                      </c:pt>
                      <c:pt idx="31">
                        <c:v>0.99999789556219754</c:v>
                      </c:pt>
                      <c:pt idx="32">
                        <c:v>0.99999789556219754</c:v>
                      </c:pt>
                      <c:pt idx="33">
                        <c:v>0.99999789556219754</c:v>
                      </c:pt>
                      <c:pt idx="34">
                        <c:v>0.99999789556219754</c:v>
                      </c:pt>
                      <c:pt idx="35">
                        <c:v>0.99999789556219754</c:v>
                      </c:pt>
                      <c:pt idx="36">
                        <c:v>0.99999789556219754</c:v>
                      </c:pt>
                      <c:pt idx="37">
                        <c:v>0.99999789556219754</c:v>
                      </c:pt>
                      <c:pt idx="38">
                        <c:v>0.99999789556219754</c:v>
                      </c:pt>
                      <c:pt idx="39">
                        <c:v>0.99999789556219754</c:v>
                      </c:pt>
                      <c:pt idx="40">
                        <c:v>0.99999789556219754</c:v>
                      </c:pt>
                      <c:pt idx="41">
                        <c:v>0.99999789556219754</c:v>
                      </c:pt>
                      <c:pt idx="42">
                        <c:v>0.99999789556219754</c:v>
                      </c:pt>
                      <c:pt idx="43">
                        <c:v>0.99999789556219754</c:v>
                      </c:pt>
                      <c:pt idx="44">
                        <c:v>0.99999789556219754</c:v>
                      </c:pt>
                      <c:pt idx="45">
                        <c:v>0.99999789556219754</c:v>
                      </c:pt>
                      <c:pt idx="46">
                        <c:v>0.99999789556219754</c:v>
                      </c:pt>
                      <c:pt idx="47">
                        <c:v>0.99999789556219754</c:v>
                      </c:pt>
                      <c:pt idx="48">
                        <c:v>0.99999789556219754</c:v>
                      </c:pt>
                      <c:pt idx="49">
                        <c:v>0.99999789556219754</c:v>
                      </c:pt>
                      <c:pt idx="50">
                        <c:v>0.99999789556219754</c:v>
                      </c:pt>
                      <c:pt idx="51">
                        <c:v>0.99999789556219754</c:v>
                      </c:pt>
                      <c:pt idx="52">
                        <c:v>0.99999789556219754</c:v>
                      </c:pt>
                      <c:pt idx="53">
                        <c:v>0.99999789556219754</c:v>
                      </c:pt>
                      <c:pt idx="54">
                        <c:v>0.99999789556219754</c:v>
                      </c:pt>
                      <c:pt idx="55">
                        <c:v>0.99999789556219754</c:v>
                      </c:pt>
                      <c:pt idx="56">
                        <c:v>0.99999789556219754</c:v>
                      </c:pt>
                      <c:pt idx="57">
                        <c:v>0.99999789556219754</c:v>
                      </c:pt>
                      <c:pt idx="58">
                        <c:v>0.99999789556219754</c:v>
                      </c:pt>
                      <c:pt idx="59">
                        <c:v>0.99999789556219754</c:v>
                      </c:pt>
                      <c:pt idx="60">
                        <c:v>0.99999789556219754</c:v>
                      </c:pt>
                      <c:pt idx="61">
                        <c:v>0.99999789556219754</c:v>
                      </c:pt>
                      <c:pt idx="62">
                        <c:v>0.99999789556219754</c:v>
                      </c:pt>
                      <c:pt idx="63">
                        <c:v>0.99999789556219754</c:v>
                      </c:pt>
                      <c:pt idx="64">
                        <c:v>0.99999789556219754</c:v>
                      </c:pt>
                      <c:pt idx="65">
                        <c:v>0.99999789556219754</c:v>
                      </c:pt>
                      <c:pt idx="66">
                        <c:v>0.99999789556219754</c:v>
                      </c:pt>
                      <c:pt idx="67">
                        <c:v>0.99999789556219754</c:v>
                      </c:pt>
                      <c:pt idx="68">
                        <c:v>0.99999789556219754</c:v>
                      </c:pt>
                      <c:pt idx="69">
                        <c:v>0.99999789556219754</c:v>
                      </c:pt>
                      <c:pt idx="70">
                        <c:v>0.99999789556219754</c:v>
                      </c:pt>
                      <c:pt idx="71">
                        <c:v>0.99999789556219754</c:v>
                      </c:pt>
                      <c:pt idx="72">
                        <c:v>0.99999789556219754</c:v>
                      </c:pt>
                      <c:pt idx="73">
                        <c:v>0.99998714957111545</c:v>
                      </c:pt>
                      <c:pt idx="74">
                        <c:v>0.99998714957111545</c:v>
                      </c:pt>
                      <c:pt idx="75">
                        <c:v>0.99998714957111545</c:v>
                      </c:pt>
                      <c:pt idx="76">
                        <c:v>0.99998714957111545</c:v>
                      </c:pt>
                      <c:pt idx="77">
                        <c:v>0.99998714957111545</c:v>
                      </c:pt>
                      <c:pt idx="78">
                        <c:v>0.99998714957111545</c:v>
                      </c:pt>
                      <c:pt idx="79">
                        <c:v>0.99998714957111545</c:v>
                      </c:pt>
                      <c:pt idx="80">
                        <c:v>0.99999323088844039</c:v>
                      </c:pt>
                      <c:pt idx="81">
                        <c:v>0.99999323088844039</c:v>
                      </c:pt>
                      <c:pt idx="82">
                        <c:v>0.99999323088844039</c:v>
                      </c:pt>
                      <c:pt idx="83">
                        <c:v>0.99999323088844039</c:v>
                      </c:pt>
                      <c:pt idx="84">
                        <c:v>0.99999323088844039</c:v>
                      </c:pt>
                      <c:pt idx="85">
                        <c:v>0.99999323088844039</c:v>
                      </c:pt>
                      <c:pt idx="86">
                        <c:v>0.99999323088844039</c:v>
                      </c:pt>
                      <c:pt idx="87">
                        <c:v>0.99999323088844039</c:v>
                      </c:pt>
                      <c:pt idx="88">
                        <c:v>0.99999323088844039</c:v>
                      </c:pt>
                      <c:pt idx="89">
                        <c:v>0.99999323088844039</c:v>
                      </c:pt>
                      <c:pt idx="90">
                        <c:v>0.98247762341353961</c:v>
                      </c:pt>
                      <c:pt idx="91">
                        <c:v>0.96205435246845317</c:v>
                      </c:pt>
                      <c:pt idx="92">
                        <c:v>0.9245305163443881</c:v>
                      </c:pt>
                      <c:pt idx="93">
                        <c:v>0.90752223548331434</c:v>
                      </c:pt>
                      <c:pt idx="94">
                        <c:v>0.78433910603946766</c:v>
                      </c:pt>
                      <c:pt idx="95">
                        <c:v>0.70520071470044721</c:v>
                      </c:pt>
                      <c:pt idx="96">
                        <c:v>0.64758508931513181</c:v>
                      </c:pt>
                      <c:pt idx="97">
                        <c:v>0.57149759616156437</c:v>
                      </c:pt>
                      <c:pt idx="98">
                        <c:v>0.50507578029161504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011C-425F-B333-098E7F0D4754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2 Changes</c:v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>
                      <a:solidFill>
                        <a:schemeClr val="accent2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Results!$H$3:$H$101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65.470983303316899</c:v>
                      </c:pt>
                      <c:pt idx="1">
                        <c:v>65.470983303316899</c:v>
                      </c:pt>
                      <c:pt idx="2">
                        <c:v>65.470983303316899</c:v>
                      </c:pt>
                      <c:pt idx="3">
                        <c:v>65.470983303316899</c:v>
                      </c:pt>
                      <c:pt idx="4">
                        <c:v>65.470983303316899</c:v>
                      </c:pt>
                      <c:pt idx="5">
                        <c:v>65.470983303316899</c:v>
                      </c:pt>
                      <c:pt idx="6">
                        <c:v>65.470983303316899</c:v>
                      </c:pt>
                      <c:pt idx="7">
                        <c:v>65.470983303316899</c:v>
                      </c:pt>
                      <c:pt idx="8">
                        <c:v>65.470983303316899</c:v>
                      </c:pt>
                      <c:pt idx="9">
                        <c:v>65.470983303316899</c:v>
                      </c:pt>
                      <c:pt idx="10">
                        <c:v>65.470983303316899</c:v>
                      </c:pt>
                      <c:pt idx="11">
                        <c:v>65.470983303316899</c:v>
                      </c:pt>
                      <c:pt idx="12">
                        <c:v>65.470983303316899</c:v>
                      </c:pt>
                      <c:pt idx="13">
                        <c:v>65.470983303316899</c:v>
                      </c:pt>
                      <c:pt idx="14">
                        <c:v>65.470983303316899</c:v>
                      </c:pt>
                      <c:pt idx="15">
                        <c:v>65.470983303316899</c:v>
                      </c:pt>
                      <c:pt idx="16">
                        <c:v>65.470983303316899</c:v>
                      </c:pt>
                      <c:pt idx="17">
                        <c:v>65.470983303316899</c:v>
                      </c:pt>
                      <c:pt idx="18">
                        <c:v>65.470983303316899</c:v>
                      </c:pt>
                      <c:pt idx="19">
                        <c:v>65.470983303316899</c:v>
                      </c:pt>
                      <c:pt idx="20">
                        <c:v>65.470983303316899</c:v>
                      </c:pt>
                      <c:pt idx="21">
                        <c:v>65.470983303316899</c:v>
                      </c:pt>
                      <c:pt idx="22">
                        <c:v>65.4709833033167</c:v>
                      </c:pt>
                      <c:pt idx="23">
                        <c:v>65.4709833033167</c:v>
                      </c:pt>
                      <c:pt idx="24">
                        <c:v>65.4709833033167</c:v>
                      </c:pt>
                      <c:pt idx="25">
                        <c:v>65.4709833033167</c:v>
                      </c:pt>
                      <c:pt idx="26">
                        <c:v>65.4709833033167</c:v>
                      </c:pt>
                      <c:pt idx="27">
                        <c:v>65.4709833033167</c:v>
                      </c:pt>
                      <c:pt idx="28">
                        <c:v>65.4709833033167</c:v>
                      </c:pt>
                      <c:pt idx="29">
                        <c:v>65.4709833033167</c:v>
                      </c:pt>
                      <c:pt idx="30">
                        <c:v>65.4709833033167</c:v>
                      </c:pt>
                      <c:pt idx="31">
                        <c:v>65.4709833033167</c:v>
                      </c:pt>
                      <c:pt idx="32">
                        <c:v>65.470983303316899</c:v>
                      </c:pt>
                      <c:pt idx="33">
                        <c:v>65.470983303316899</c:v>
                      </c:pt>
                      <c:pt idx="34">
                        <c:v>65.470983303316899</c:v>
                      </c:pt>
                      <c:pt idx="35">
                        <c:v>65.470983303316899</c:v>
                      </c:pt>
                      <c:pt idx="36">
                        <c:v>65.470983303316899</c:v>
                      </c:pt>
                      <c:pt idx="37">
                        <c:v>65.470983303316899</c:v>
                      </c:pt>
                      <c:pt idx="38">
                        <c:v>65.470983303316899</c:v>
                      </c:pt>
                      <c:pt idx="39">
                        <c:v>65.470983303316899</c:v>
                      </c:pt>
                      <c:pt idx="40">
                        <c:v>65.470983303316899</c:v>
                      </c:pt>
                      <c:pt idx="41">
                        <c:v>65.470983303316899</c:v>
                      </c:pt>
                      <c:pt idx="42">
                        <c:v>65.470983303316899</c:v>
                      </c:pt>
                      <c:pt idx="43">
                        <c:v>65.470983303316899</c:v>
                      </c:pt>
                      <c:pt idx="44">
                        <c:v>65.470983303314</c:v>
                      </c:pt>
                      <c:pt idx="45">
                        <c:v>65.470983303338201</c:v>
                      </c:pt>
                      <c:pt idx="46">
                        <c:v>65.4709833033683</c:v>
                      </c:pt>
                      <c:pt idx="47">
                        <c:v>65.470983303356206</c:v>
                      </c:pt>
                      <c:pt idx="48">
                        <c:v>65.470983303455697</c:v>
                      </c:pt>
                      <c:pt idx="49">
                        <c:v>65.470983303455995</c:v>
                      </c:pt>
                      <c:pt idx="50">
                        <c:v>73.971916684416399</c:v>
                      </c:pt>
                      <c:pt idx="51">
                        <c:v>73.971916684416001</c:v>
                      </c:pt>
                      <c:pt idx="52">
                        <c:v>73.971916684416001</c:v>
                      </c:pt>
                      <c:pt idx="53">
                        <c:v>73.971916684416499</c:v>
                      </c:pt>
                      <c:pt idx="54">
                        <c:v>73.971916684416499</c:v>
                      </c:pt>
                      <c:pt idx="55">
                        <c:v>73.971916717091105</c:v>
                      </c:pt>
                      <c:pt idx="56">
                        <c:v>73.971916684416598</c:v>
                      </c:pt>
                      <c:pt idx="57">
                        <c:v>81.597313353356796</c:v>
                      </c:pt>
                      <c:pt idx="58">
                        <c:v>81.597313353358302</c:v>
                      </c:pt>
                      <c:pt idx="59">
                        <c:v>81.597313353361102</c:v>
                      </c:pt>
                      <c:pt idx="60">
                        <c:v>81.597313353358302</c:v>
                      </c:pt>
                      <c:pt idx="61">
                        <c:v>81.597313353358302</c:v>
                      </c:pt>
                      <c:pt idx="62">
                        <c:v>81.597313353359894</c:v>
                      </c:pt>
                      <c:pt idx="63">
                        <c:v>83.8942391406122</c:v>
                      </c:pt>
                      <c:pt idx="64">
                        <c:v>83.894239140611603</c:v>
                      </c:pt>
                      <c:pt idx="65">
                        <c:v>85.135766254973902</c:v>
                      </c:pt>
                      <c:pt idx="66">
                        <c:v>87.755772573265403</c:v>
                      </c:pt>
                      <c:pt idx="67">
                        <c:v>87.755772573259605</c:v>
                      </c:pt>
                      <c:pt idx="68">
                        <c:v>91.347199278000403</c:v>
                      </c:pt>
                      <c:pt idx="69">
                        <c:v>91.3472005362282</c:v>
                      </c:pt>
                      <c:pt idx="70">
                        <c:v>91.585445592465405</c:v>
                      </c:pt>
                      <c:pt idx="71">
                        <c:v>92.875381459782901</c:v>
                      </c:pt>
                      <c:pt idx="72">
                        <c:v>94.165317327470007</c:v>
                      </c:pt>
                      <c:pt idx="73">
                        <c:v>95.455253247060597</c:v>
                      </c:pt>
                      <c:pt idx="74">
                        <c:v>96.745189062469194</c:v>
                      </c:pt>
                      <c:pt idx="75">
                        <c:v>98.035124929968802</c:v>
                      </c:pt>
                      <c:pt idx="76">
                        <c:v>99.325060797468396</c:v>
                      </c:pt>
                      <c:pt idx="77">
                        <c:v>100.61499666496699</c:v>
                      </c:pt>
                      <c:pt idx="78">
                        <c:v>101.904932532467</c:v>
                      </c:pt>
                      <c:pt idx="79">
                        <c:v>103.19486839996701</c:v>
                      </c:pt>
                      <c:pt idx="80">
                        <c:v>104.484804267466</c:v>
                      </c:pt>
                      <c:pt idx="81">
                        <c:v>105.774740134966</c:v>
                      </c:pt>
                      <c:pt idx="82">
                        <c:v>107.06467600246501</c:v>
                      </c:pt>
                      <c:pt idx="83">
                        <c:v>108.354611869965</c:v>
                      </c:pt>
                      <c:pt idx="84">
                        <c:v>109.644547737465</c:v>
                      </c:pt>
                      <c:pt idx="85">
                        <c:v>110.934483604964</c:v>
                      </c:pt>
                      <c:pt idx="86">
                        <c:v>112.22441947246401</c:v>
                      </c:pt>
                      <c:pt idx="87">
                        <c:v>113.514355339963</c:v>
                      </c:pt>
                      <c:pt idx="88">
                        <c:v>114.804291207463</c:v>
                      </c:pt>
                      <c:pt idx="89">
                        <c:v>116.094227074963</c:v>
                      </c:pt>
                      <c:pt idx="90">
                        <c:v>117.384162942462</c:v>
                      </c:pt>
                      <c:pt idx="91">
                        <c:v>118.674098810042</c:v>
                      </c:pt>
                      <c:pt idx="92">
                        <c:v>119.964034677461</c:v>
                      </c:pt>
                      <c:pt idx="93">
                        <c:v>121.253970545006</c:v>
                      </c:pt>
                      <c:pt idx="94">
                        <c:v>122.543906412461</c:v>
                      </c:pt>
                      <c:pt idx="95">
                        <c:v>123.83384227996</c:v>
                      </c:pt>
                      <c:pt idx="96">
                        <c:v>125.12377814746</c:v>
                      </c:pt>
                      <c:pt idx="97">
                        <c:v>126.41371401619899</c:v>
                      </c:pt>
                      <c:pt idx="98">
                        <c:v>127.703649882459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Results!$J$3:$J$101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0.99999999999999967</c:v>
                      </c:pt>
                      <c:pt idx="58">
                        <c:v>0.99999999999999967</c:v>
                      </c:pt>
                      <c:pt idx="59">
                        <c:v>0.99999999999999967</c:v>
                      </c:pt>
                      <c:pt idx="60">
                        <c:v>0.99999999999999967</c:v>
                      </c:pt>
                      <c:pt idx="61">
                        <c:v>0.99999999999999967</c:v>
                      </c:pt>
                      <c:pt idx="62">
                        <c:v>0.99999999999999967</c:v>
                      </c:pt>
                      <c:pt idx="63">
                        <c:v>0.99999999999998213</c:v>
                      </c:pt>
                      <c:pt idx="64">
                        <c:v>0.99999999999998213</c:v>
                      </c:pt>
                      <c:pt idx="65">
                        <c:v>0.99999999999994316</c:v>
                      </c:pt>
                      <c:pt idx="66">
                        <c:v>0.99999999958787222</c:v>
                      </c:pt>
                      <c:pt idx="67">
                        <c:v>0.99999999958787222</c:v>
                      </c:pt>
                      <c:pt idx="68">
                        <c:v>0.99999999664390271</c:v>
                      </c:pt>
                      <c:pt idx="69">
                        <c:v>0.99999999664390271</c:v>
                      </c:pt>
                      <c:pt idx="70">
                        <c:v>0.99999999578184462</c:v>
                      </c:pt>
                      <c:pt idx="71">
                        <c:v>0.99999998533720103</c:v>
                      </c:pt>
                      <c:pt idx="72">
                        <c:v>0.99999993618659233</c:v>
                      </c:pt>
                      <c:pt idx="73">
                        <c:v>0.99999976208611985</c:v>
                      </c:pt>
                      <c:pt idx="74">
                        <c:v>0.99999917844906172</c:v>
                      </c:pt>
                      <c:pt idx="75">
                        <c:v>0.9999780578846833</c:v>
                      </c:pt>
                      <c:pt idx="76">
                        <c:v>0.99993513803712764</c:v>
                      </c:pt>
                      <c:pt idx="77">
                        <c:v>0.999803598741004</c:v>
                      </c:pt>
                      <c:pt idx="78">
                        <c:v>0.99950887970305125</c:v>
                      </c:pt>
                      <c:pt idx="79">
                        <c:v>0.99887593872451053</c:v>
                      </c:pt>
                      <c:pt idx="80">
                        <c:v>0.9964447673359208</c:v>
                      </c:pt>
                      <c:pt idx="81">
                        <c:v>0.99300959753667684</c:v>
                      </c:pt>
                      <c:pt idx="82">
                        <c:v>0.99394767153061703</c:v>
                      </c:pt>
                      <c:pt idx="83">
                        <c:v>0.99164720151812868</c:v>
                      </c:pt>
                      <c:pt idx="84">
                        <c:v>0.98837533311297576</c:v>
                      </c:pt>
                      <c:pt idx="85">
                        <c:v>0.98243423445263256</c:v>
                      </c:pt>
                      <c:pt idx="86">
                        <c:v>0.9765140695661364</c:v>
                      </c:pt>
                      <c:pt idx="87">
                        <c:v>0.96613372360793148</c:v>
                      </c:pt>
                      <c:pt idx="88">
                        <c:v>0.95033311494734507</c:v>
                      </c:pt>
                      <c:pt idx="89">
                        <c:v>0.92882184215255925</c:v>
                      </c:pt>
                      <c:pt idx="90">
                        <c:v>0.90329975782291616</c:v>
                      </c:pt>
                      <c:pt idx="91">
                        <c:v>0.86000200330308918</c:v>
                      </c:pt>
                      <c:pt idx="92">
                        <c:v>0.76850411341634661</c:v>
                      </c:pt>
                      <c:pt idx="93">
                        <c:v>0.75042261037141955</c:v>
                      </c:pt>
                      <c:pt idx="94">
                        <c:v>0.72995055572798317</c:v>
                      </c:pt>
                      <c:pt idx="95">
                        <c:v>0.71383469742104588</c:v>
                      </c:pt>
                      <c:pt idx="96">
                        <c:v>0.69832808170433536</c:v>
                      </c:pt>
                      <c:pt idx="97">
                        <c:v>0.68269811005862446</c:v>
                      </c:pt>
                      <c:pt idx="98">
                        <c:v>0.66698505524823548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11C-425F-B333-098E7F0D4754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3 Changes</c:v>
                </c:tx>
                <c:spPr>
                  <a:ln w="222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Results!$L$3:$L$101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40.716742925498899</c:v>
                      </c:pt>
                      <c:pt idx="1">
                        <c:v>40.716742925498899</c:v>
                      </c:pt>
                      <c:pt idx="2">
                        <c:v>40.716742925498899</c:v>
                      </c:pt>
                      <c:pt idx="3">
                        <c:v>40.716742925498899</c:v>
                      </c:pt>
                      <c:pt idx="4">
                        <c:v>40.716742925498899</c:v>
                      </c:pt>
                      <c:pt idx="5">
                        <c:v>40.716742925498899</c:v>
                      </c:pt>
                      <c:pt idx="6">
                        <c:v>40.716742925498899</c:v>
                      </c:pt>
                      <c:pt idx="7">
                        <c:v>40.716742925498899</c:v>
                      </c:pt>
                      <c:pt idx="8">
                        <c:v>40.716742925498899</c:v>
                      </c:pt>
                      <c:pt idx="9">
                        <c:v>40.716742925498899</c:v>
                      </c:pt>
                      <c:pt idx="10">
                        <c:v>40.716742925498899</c:v>
                      </c:pt>
                      <c:pt idx="11">
                        <c:v>40.716742925498899</c:v>
                      </c:pt>
                      <c:pt idx="12">
                        <c:v>40.716742925498899</c:v>
                      </c:pt>
                      <c:pt idx="13">
                        <c:v>40.716742925498899</c:v>
                      </c:pt>
                      <c:pt idx="14">
                        <c:v>40.716742925498899</c:v>
                      </c:pt>
                      <c:pt idx="15">
                        <c:v>40.716742925498899</c:v>
                      </c:pt>
                      <c:pt idx="16">
                        <c:v>40.716742925498899</c:v>
                      </c:pt>
                      <c:pt idx="17">
                        <c:v>40.716742925498899</c:v>
                      </c:pt>
                      <c:pt idx="18">
                        <c:v>40.716742925498899</c:v>
                      </c:pt>
                      <c:pt idx="19">
                        <c:v>40.716742925498899</c:v>
                      </c:pt>
                      <c:pt idx="20">
                        <c:v>40.716742925498899</c:v>
                      </c:pt>
                      <c:pt idx="21">
                        <c:v>40.716742925498899</c:v>
                      </c:pt>
                      <c:pt idx="22">
                        <c:v>40.716742925498899</c:v>
                      </c:pt>
                      <c:pt idx="23">
                        <c:v>40.716742925498899</c:v>
                      </c:pt>
                      <c:pt idx="24">
                        <c:v>40.716742925498899</c:v>
                      </c:pt>
                      <c:pt idx="25">
                        <c:v>40.716742925498899</c:v>
                      </c:pt>
                      <c:pt idx="26">
                        <c:v>40.716742925498899</c:v>
                      </c:pt>
                      <c:pt idx="27">
                        <c:v>40.716742925535797</c:v>
                      </c:pt>
                      <c:pt idx="28">
                        <c:v>40.716742925523299</c:v>
                      </c:pt>
                      <c:pt idx="29">
                        <c:v>40.716742925549902</c:v>
                      </c:pt>
                      <c:pt idx="30">
                        <c:v>53.507573937489198</c:v>
                      </c:pt>
                      <c:pt idx="31">
                        <c:v>53.507573937473502</c:v>
                      </c:pt>
                      <c:pt idx="32">
                        <c:v>53.507573937399798</c:v>
                      </c:pt>
                      <c:pt idx="33">
                        <c:v>53.507573937430401</c:v>
                      </c:pt>
                      <c:pt idx="34">
                        <c:v>53.507573937399201</c:v>
                      </c:pt>
                      <c:pt idx="35">
                        <c:v>53.5075739374685</c:v>
                      </c:pt>
                      <c:pt idx="36">
                        <c:v>53.507573981030603</c:v>
                      </c:pt>
                      <c:pt idx="37">
                        <c:v>53.507573937487301</c:v>
                      </c:pt>
                      <c:pt idx="38">
                        <c:v>53.507573937579799</c:v>
                      </c:pt>
                      <c:pt idx="39">
                        <c:v>53.507573937490498</c:v>
                      </c:pt>
                      <c:pt idx="40">
                        <c:v>61.132971861941101</c:v>
                      </c:pt>
                      <c:pt idx="41">
                        <c:v>61.132971861941101</c:v>
                      </c:pt>
                      <c:pt idx="42">
                        <c:v>61.132971861941101</c:v>
                      </c:pt>
                      <c:pt idx="43">
                        <c:v>61.132971861941797</c:v>
                      </c:pt>
                      <c:pt idx="44">
                        <c:v>61.132971861941101</c:v>
                      </c:pt>
                      <c:pt idx="45">
                        <c:v>61.132971861941101</c:v>
                      </c:pt>
                      <c:pt idx="46">
                        <c:v>64.305431850179204</c:v>
                      </c:pt>
                      <c:pt idx="47">
                        <c:v>64.305431850178707</c:v>
                      </c:pt>
                      <c:pt idx="48">
                        <c:v>64.788191433826796</c:v>
                      </c:pt>
                      <c:pt idx="49">
                        <c:v>71.930829774720394</c:v>
                      </c:pt>
                      <c:pt idx="50">
                        <c:v>71.930829774727201</c:v>
                      </c:pt>
                      <c:pt idx="51">
                        <c:v>71.9308297747193</c:v>
                      </c:pt>
                      <c:pt idx="52">
                        <c:v>71.930829774720195</c:v>
                      </c:pt>
                      <c:pt idx="53">
                        <c:v>71.930829774719399</c:v>
                      </c:pt>
                      <c:pt idx="54">
                        <c:v>72.721439486943595</c:v>
                      </c:pt>
                      <c:pt idx="55">
                        <c:v>74.043647495802105</c:v>
                      </c:pt>
                      <c:pt idx="56">
                        <c:v>75.365855504655698</c:v>
                      </c:pt>
                      <c:pt idx="57">
                        <c:v>76.688063513509306</c:v>
                      </c:pt>
                      <c:pt idx="58">
                        <c:v>78.010271522362899</c:v>
                      </c:pt>
                      <c:pt idx="59">
                        <c:v>79.332479531216507</c:v>
                      </c:pt>
                      <c:pt idx="60">
                        <c:v>80.6546875400701</c:v>
                      </c:pt>
                      <c:pt idx="61">
                        <c:v>81.976895548923693</c:v>
                      </c:pt>
                      <c:pt idx="62">
                        <c:v>83.2991035577774</c:v>
                      </c:pt>
                      <c:pt idx="63">
                        <c:v>84.621311566630993</c:v>
                      </c:pt>
                      <c:pt idx="64">
                        <c:v>85.943519575484601</c:v>
                      </c:pt>
                      <c:pt idx="65">
                        <c:v>87.265727584338194</c:v>
                      </c:pt>
                      <c:pt idx="66">
                        <c:v>88.587935593191801</c:v>
                      </c:pt>
                      <c:pt idx="67">
                        <c:v>89.910143602045395</c:v>
                      </c:pt>
                      <c:pt idx="68">
                        <c:v>91.232351610899002</c:v>
                      </c:pt>
                      <c:pt idx="69">
                        <c:v>92.554559619752695</c:v>
                      </c:pt>
                      <c:pt idx="70">
                        <c:v>93.876767628606203</c:v>
                      </c:pt>
                      <c:pt idx="71">
                        <c:v>95.198975637459796</c:v>
                      </c:pt>
                      <c:pt idx="72">
                        <c:v>96.521183646313503</c:v>
                      </c:pt>
                      <c:pt idx="73">
                        <c:v>97.843391655167096</c:v>
                      </c:pt>
                      <c:pt idx="74">
                        <c:v>99.165599664020704</c:v>
                      </c:pt>
                      <c:pt idx="75">
                        <c:v>100.487807672613</c:v>
                      </c:pt>
                      <c:pt idx="76">
                        <c:v>101.810015681728</c:v>
                      </c:pt>
                      <c:pt idx="77">
                        <c:v>103.132223690581</c:v>
                      </c:pt>
                      <c:pt idx="78">
                        <c:v>104.45443169943501</c:v>
                      </c:pt>
                      <c:pt idx="79">
                        <c:v>105.776639708288</c:v>
                      </c:pt>
                      <c:pt idx="80">
                        <c:v>107.09884771714199</c:v>
                      </c:pt>
                      <c:pt idx="81">
                        <c:v>108.421055725995</c:v>
                      </c:pt>
                      <c:pt idx="82">
                        <c:v>109.74326373484899</c:v>
                      </c:pt>
                      <c:pt idx="83">
                        <c:v>111.065471743703</c:v>
                      </c:pt>
                      <c:pt idx="84">
                        <c:v>112.387679752556</c:v>
                      </c:pt>
                      <c:pt idx="85">
                        <c:v>113.70988776141</c:v>
                      </c:pt>
                      <c:pt idx="86">
                        <c:v>115.03209577026399</c:v>
                      </c:pt>
                      <c:pt idx="87">
                        <c:v>116.354303779117</c:v>
                      </c:pt>
                      <c:pt idx="88">
                        <c:v>117.67651178797099</c:v>
                      </c:pt>
                      <c:pt idx="89">
                        <c:v>118.99871979682401</c:v>
                      </c:pt>
                      <c:pt idx="90">
                        <c:v>120.320927805678</c:v>
                      </c:pt>
                      <c:pt idx="91">
                        <c:v>121.643135814532</c:v>
                      </c:pt>
                      <c:pt idx="92">
                        <c:v>122.965343823385</c:v>
                      </c:pt>
                      <c:pt idx="93">
                        <c:v>124.287551832239</c:v>
                      </c:pt>
                      <c:pt idx="94">
                        <c:v>125.609759841092</c:v>
                      </c:pt>
                      <c:pt idx="95">
                        <c:v>126.93196784994601</c:v>
                      </c:pt>
                      <c:pt idx="96">
                        <c:v>128.25417585880001</c:v>
                      </c:pt>
                      <c:pt idx="97">
                        <c:v>129.57638386765299</c:v>
                      </c:pt>
                      <c:pt idx="98">
                        <c:v>130.898591876507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Results!$N$3:$N$101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0.99999999999999967</c:v>
                      </c:pt>
                      <c:pt idx="65">
                        <c:v>0.99999999999999789</c:v>
                      </c:pt>
                      <c:pt idx="66">
                        <c:v>0.99999999999997891</c:v>
                      </c:pt>
                      <c:pt idx="67">
                        <c:v>0.99999999999741707</c:v>
                      </c:pt>
                      <c:pt idx="68">
                        <c:v>0.99999999510786763</c:v>
                      </c:pt>
                      <c:pt idx="69">
                        <c:v>0.99999998786147126</c:v>
                      </c:pt>
                      <c:pt idx="70">
                        <c:v>0.99999997559222198</c:v>
                      </c:pt>
                      <c:pt idx="71">
                        <c:v>0.99999992936052839</c:v>
                      </c:pt>
                      <c:pt idx="72">
                        <c:v>0.99999977011499086</c:v>
                      </c:pt>
                      <c:pt idx="73">
                        <c:v>0.99999917439890773</c:v>
                      </c:pt>
                      <c:pt idx="74">
                        <c:v>0.99999786344293395</c:v>
                      </c:pt>
                      <c:pt idx="75">
                        <c:v>0.99997819004880051</c:v>
                      </c:pt>
                      <c:pt idx="76">
                        <c:v>0.99993603025912592</c:v>
                      </c:pt>
                      <c:pt idx="77">
                        <c:v>0.99988984488410981</c:v>
                      </c:pt>
                      <c:pt idx="78">
                        <c:v>0.99980306345003012</c:v>
                      </c:pt>
                      <c:pt idx="79">
                        <c:v>0.99962069921185293</c:v>
                      </c:pt>
                      <c:pt idx="80">
                        <c:v>0.99948068773593746</c:v>
                      </c:pt>
                      <c:pt idx="81">
                        <c:v>0.99930456093924647</c:v>
                      </c:pt>
                      <c:pt idx="82">
                        <c:v>0.99906762023199747</c:v>
                      </c:pt>
                      <c:pt idx="83">
                        <c:v>0.99614431560492023</c:v>
                      </c:pt>
                      <c:pt idx="84">
                        <c:v>0.99332930945541664</c:v>
                      </c:pt>
                      <c:pt idx="85">
                        <c:v>0.98815255763076559</c:v>
                      </c:pt>
                      <c:pt idx="86">
                        <c:v>0.98389788335324924</c:v>
                      </c:pt>
                      <c:pt idx="87">
                        <c:v>0.96795919740027925</c:v>
                      </c:pt>
                      <c:pt idx="88">
                        <c:v>0.96311588075801058</c:v>
                      </c:pt>
                      <c:pt idx="89">
                        <c:v>0.95777264440418797</c:v>
                      </c:pt>
                      <c:pt idx="90">
                        <c:v>0.9507671035586468</c:v>
                      </c:pt>
                      <c:pt idx="91">
                        <c:v>0.93501826602487592</c:v>
                      </c:pt>
                      <c:pt idx="92">
                        <c:v>0.91116404346500823</c:v>
                      </c:pt>
                      <c:pt idx="93">
                        <c:v>0.88204631739209616</c:v>
                      </c:pt>
                      <c:pt idx="94">
                        <c:v>0.84985258544982756</c:v>
                      </c:pt>
                      <c:pt idx="95">
                        <c:v>0.7389787415737642</c:v>
                      </c:pt>
                      <c:pt idx="96">
                        <c:v>0.68465128628226424</c:v>
                      </c:pt>
                      <c:pt idx="97">
                        <c:v>0.62705675291505292</c:v>
                      </c:pt>
                      <c:pt idx="98">
                        <c:v>0.56165381300458161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11C-425F-B333-098E7F0D4754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v>4 Changes</c:v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>
                      <a:solidFill>
                        <a:schemeClr val="accent3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Results!$P$3:$P$101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28.7533335595819</c:v>
                      </c:pt>
                      <c:pt idx="1">
                        <c:v>28.7533335595819</c:v>
                      </c:pt>
                      <c:pt idx="2">
                        <c:v>28.7533335595819</c:v>
                      </c:pt>
                      <c:pt idx="3">
                        <c:v>28.7533335595819</c:v>
                      </c:pt>
                      <c:pt idx="4">
                        <c:v>28.7533335595819</c:v>
                      </c:pt>
                      <c:pt idx="5">
                        <c:v>28.7533335595819</c:v>
                      </c:pt>
                      <c:pt idx="6">
                        <c:v>28.7533335595819</c:v>
                      </c:pt>
                      <c:pt idx="7">
                        <c:v>28.7533335596119</c:v>
                      </c:pt>
                      <c:pt idx="8">
                        <c:v>28.7533335596119</c:v>
                      </c:pt>
                      <c:pt idx="9">
                        <c:v>28.7533335595819</c:v>
                      </c:pt>
                      <c:pt idx="10">
                        <c:v>28.7533335595819</c:v>
                      </c:pt>
                      <c:pt idx="11">
                        <c:v>28.7533335595819</c:v>
                      </c:pt>
                      <c:pt idx="12">
                        <c:v>28.7533335595819</c:v>
                      </c:pt>
                      <c:pt idx="13">
                        <c:v>28.7533335595819</c:v>
                      </c:pt>
                      <c:pt idx="14">
                        <c:v>28.7533335595819</c:v>
                      </c:pt>
                      <c:pt idx="15">
                        <c:v>28.7533335595819</c:v>
                      </c:pt>
                      <c:pt idx="16">
                        <c:v>28.7533335595819</c:v>
                      </c:pt>
                      <c:pt idx="17">
                        <c:v>28.7533335595819</c:v>
                      </c:pt>
                      <c:pt idx="18">
                        <c:v>28.753333559581701</c:v>
                      </c:pt>
                      <c:pt idx="19">
                        <c:v>28.7533335595819</c:v>
                      </c:pt>
                      <c:pt idx="20">
                        <c:v>28.753333559581701</c:v>
                      </c:pt>
                      <c:pt idx="21">
                        <c:v>36.378731484123499</c:v>
                      </c:pt>
                      <c:pt idx="22">
                        <c:v>36.378731484123101</c:v>
                      </c:pt>
                      <c:pt idx="23">
                        <c:v>36.378731484123101</c:v>
                      </c:pt>
                      <c:pt idx="24">
                        <c:v>36.378731484123101</c:v>
                      </c:pt>
                      <c:pt idx="25">
                        <c:v>36.378731484046099</c:v>
                      </c:pt>
                      <c:pt idx="26">
                        <c:v>36.378731484095503</c:v>
                      </c:pt>
                      <c:pt idx="27">
                        <c:v>39.5511914723591</c:v>
                      </c:pt>
                      <c:pt idx="28">
                        <c:v>39.5511914723591</c:v>
                      </c:pt>
                      <c:pt idx="29">
                        <c:v>39.727066362434797</c:v>
                      </c:pt>
                      <c:pt idx="30">
                        <c:v>47.176589396900603</c:v>
                      </c:pt>
                      <c:pt idx="31">
                        <c:v>47.176589396900198</c:v>
                      </c:pt>
                      <c:pt idx="32">
                        <c:v>47.176589396900702</c:v>
                      </c:pt>
                      <c:pt idx="33">
                        <c:v>47.176589396900802</c:v>
                      </c:pt>
                      <c:pt idx="34">
                        <c:v>47.1765893969011</c:v>
                      </c:pt>
                      <c:pt idx="35">
                        <c:v>47.672479834921802</c:v>
                      </c:pt>
                      <c:pt idx="36">
                        <c:v>48.996715413669797</c:v>
                      </c:pt>
                      <c:pt idx="37">
                        <c:v>50.320950992417401</c:v>
                      </c:pt>
                      <c:pt idx="38">
                        <c:v>51.645186571165297</c:v>
                      </c:pt>
                      <c:pt idx="39">
                        <c:v>52.9694221499688</c:v>
                      </c:pt>
                      <c:pt idx="40">
                        <c:v>54.293657728661898</c:v>
                      </c:pt>
                      <c:pt idx="41">
                        <c:v>55.6178933074086</c:v>
                      </c:pt>
                      <c:pt idx="42">
                        <c:v>56.942128886156603</c:v>
                      </c:pt>
                      <c:pt idx="43">
                        <c:v>60.051528992782799</c:v>
                      </c:pt>
                      <c:pt idx="44">
                        <c:v>60.051528992769299</c:v>
                      </c:pt>
                      <c:pt idx="45">
                        <c:v>60.914835634682802</c:v>
                      </c:pt>
                      <c:pt idx="46">
                        <c:v>62.2390712011454</c:v>
                      </c:pt>
                      <c:pt idx="47">
                        <c:v>63.563306779895697</c:v>
                      </c:pt>
                      <c:pt idx="48">
                        <c:v>64.887542358643501</c:v>
                      </c:pt>
                      <c:pt idx="49">
                        <c:v>66.211777937391403</c:v>
                      </c:pt>
                      <c:pt idx="50">
                        <c:v>67.536013516139207</c:v>
                      </c:pt>
                      <c:pt idx="51">
                        <c:v>68.860249094886996</c:v>
                      </c:pt>
                      <c:pt idx="52">
                        <c:v>70.849386905515303</c:v>
                      </c:pt>
                      <c:pt idx="53">
                        <c:v>71.508720252382702</c:v>
                      </c:pt>
                      <c:pt idx="54">
                        <c:v>72.832955831130505</c:v>
                      </c:pt>
                      <c:pt idx="55">
                        <c:v>74.157191409878294</c:v>
                      </c:pt>
                      <c:pt idx="56">
                        <c:v>75.481426988626197</c:v>
                      </c:pt>
                      <c:pt idx="57">
                        <c:v>76.805662567374</c:v>
                      </c:pt>
                      <c:pt idx="58">
                        <c:v>78.129898146121803</c:v>
                      </c:pt>
                      <c:pt idx="59">
                        <c:v>79.454133724927203</c:v>
                      </c:pt>
                      <c:pt idx="60">
                        <c:v>80.778369303617495</c:v>
                      </c:pt>
                      <c:pt idx="61">
                        <c:v>82.102604882365299</c:v>
                      </c:pt>
                      <c:pt idx="62">
                        <c:v>83.426840461113102</c:v>
                      </c:pt>
                      <c:pt idx="63">
                        <c:v>84.751076039860905</c:v>
                      </c:pt>
                      <c:pt idx="64">
                        <c:v>86.075311618608794</c:v>
                      </c:pt>
                      <c:pt idx="65">
                        <c:v>87.399547197356597</c:v>
                      </c:pt>
                      <c:pt idx="66">
                        <c:v>88.7237827761044</c:v>
                      </c:pt>
                      <c:pt idx="67">
                        <c:v>90.048018354852303</c:v>
                      </c:pt>
                      <c:pt idx="68">
                        <c:v>91.372253933599595</c:v>
                      </c:pt>
                      <c:pt idx="69">
                        <c:v>92.696489512347796</c:v>
                      </c:pt>
                      <c:pt idx="70">
                        <c:v>94.020725091095699</c:v>
                      </c:pt>
                      <c:pt idx="71">
                        <c:v>95.344960669843601</c:v>
                      </c:pt>
                      <c:pt idx="72">
                        <c:v>96.669196248590794</c:v>
                      </c:pt>
                      <c:pt idx="73">
                        <c:v>97.993431827339194</c:v>
                      </c:pt>
                      <c:pt idx="74">
                        <c:v>99.317667406086201</c:v>
                      </c:pt>
                      <c:pt idx="75">
                        <c:v>100.641895012056</c:v>
                      </c:pt>
                      <c:pt idx="76">
                        <c:v>101.96613856358201</c:v>
                      </c:pt>
                      <c:pt idx="77">
                        <c:v>103.29037414232999</c:v>
                      </c:pt>
                      <c:pt idx="78">
                        <c:v>104.614609721078</c:v>
                      </c:pt>
                      <c:pt idx="79">
                        <c:v>105.938845299826</c:v>
                      </c:pt>
                      <c:pt idx="80">
                        <c:v>107.263080878574</c:v>
                      </c:pt>
                      <c:pt idx="81">
                        <c:v>108.58731645732099</c:v>
                      </c:pt>
                      <c:pt idx="82">
                        <c:v>109.911552036069</c:v>
                      </c:pt>
                      <c:pt idx="83">
                        <c:v>111.235787614817</c:v>
                      </c:pt>
                      <c:pt idx="84">
                        <c:v>112.560023193563</c:v>
                      </c:pt>
                      <c:pt idx="85">
                        <c:v>113.884258772313</c:v>
                      </c:pt>
                      <c:pt idx="86">
                        <c:v>115.20849435106101</c:v>
                      </c:pt>
                      <c:pt idx="87">
                        <c:v>116.532729929808</c:v>
                      </c:pt>
                      <c:pt idx="88">
                        <c:v>117.856965508556</c:v>
                      </c:pt>
                      <c:pt idx="89">
                        <c:v>119.181201087304</c:v>
                      </c:pt>
                      <c:pt idx="90">
                        <c:v>120.50543666605201</c:v>
                      </c:pt>
                      <c:pt idx="91">
                        <c:v>121.82967224479999</c:v>
                      </c:pt>
                      <c:pt idx="92">
                        <c:v>123.153907823548</c:v>
                      </c:pt>
                      <c:pt idx="93">
                        <c:v>124.478143402295</c:v>
                      </c:pt>
                      <c:pt idx="94">
                        <c:v>125.80237898104301</c:v>
                      </c:pt>
                      <c:pt idx="95">
                        <c:v>127.12661455979099</c:v>
                      </c:pt>
                      <c:pt idx="96">
                        <c:v>128.45085013853901</c:v>
                      </c:pt>
                      <c:pt idx="97">
                        <c:v>129.775085717287</c:v>
                      </c:pt>
                      <c:pt idx="98">
                        <c:v>131.09932129603399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Results!$R$3:$R$101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0.99999999999999989</c:v>
                      </c:pt>
                      <c:pt idx="64">
                        <c:v>0.99999999999999956</c:v>
                      </c:pt>
                      <c:pt idx="65">
                        <c:v>0.99999999999999678</c:v>
                      </c:pt>
                      <c:pt idx="66">
                        <c:v>0.99999999999997924</c:v>
                      </c:pt>
                      <c:pt idx="67">
                        <c:v>0.99999999999963696</c:v>
                      </c:pt>
                      <c:pt idx="68">
                        <c:v>0.99999999999846001</c:v>
                      </c:pt>
                      <c:pt idx="69">
                        <c:v>0.9999999999735697</c:v>
                      </c:pt>
                      <c:pt idx="70">
                        <c:v>0.99999999836196551</c:v>
                      </c:pt>
                      <c:pt idx="71">
                        <c:v>0.99999999386081084</c:v>
                      </c:pt>
                      <c:pt idx="72">
                        <c:v>0.99999992884005962</c:v>
                      </c:pt>
                      <c:pt idx="73">
                        <c:v>0.99999985503864564</c:v>
                      </c:pt>
                      <c:pt idx="74">
                        <c:v>0.99999971460004433</c:v>
                      </c:pt>
                      <c:pt idx="75">
                        <c:v>0.99999940494667972</c:v>
                      </c:pt>
                      <c:pt idx="76">
                        <c:v>0.9999984392225465</c:v>
                      </c:pt>
                      <c:pt idx="77">
                        <c:v>0.9999920668955844</c:v>
                      </c:pt>
                      <c:pt idx="78">
                        <c:v>0.99997843691705968</c:v>
                      </c:pt>
                      <c:pt idx="79">
                        <c:v>0.99995159069410011</c:v>
                      </c:pt>
                      <c:pt idx="80">
                        <c:v>0.99984581543668927</c:v>
                      </c:pt>
                      <c:pt idx="81">
                        <c:v>0.99959219484459738</c:v>
                      </c:pt>
                      <c:pt idx="82">
                        <c:v>0.99935316475265024</c:v>
                      </c:pt>
                      <c:pt idx="83">
                        <c:v>0.99896940815640678</c:v>
                      </c:pt>
                      <c:pt idx="84">
                        <c:v>0.9982305129557586</c:v>
                      </c:pt>
                      <c:pt idx="85">
                        <c:v>0.99656284585579225</c:v>
                      </c:pt>
                      <c:pt idx="86">
                        <c:v>0.99459435080142922</c:v>
                      </c:pt>
                      <c:pt idx="87">
                        <c:v>0.99114863883249094</c:v>
                      </c:pt>
                      <c:pt idx="88">
                        <c:v>0.98275691048682279</c:v>
                      </c:pt>
                      <c:pt idx="89">
                        <c:v>0.96021102452286755</c:v>
                      </c:pt>
                      <c:pt idx="90">
                        <c:v>0.95506322819605827</c:v>
                      </c:pt>
                      <c:pt idx="91">
                        <c:v>0.93574010743985581</c:v>
                      </c:pt>
                      <c:pt idx="92">
                        <c:v>0.91338401815170434</c:v>
                      </c:pt>
                      <c:pt idx="93">
                        <c:v>0.89241085653100394</c:v>
                      </c:pt>
                      <c:pt idx="94">
                        <c:v>0.85286091440005096</c:v>
                      </c:pt>
                      <c:pt idx="95">
                        <c:v>0.80644333429490456</c:v>
                      </c:pt>
                      <c:pt idx="96">
                        <c:v>0.75418813289991993</c:v>
                      </c:pt>
                      <c:pt idx="97">
                        <c:v>0.69754254981165065</c:v>
                      </c:pt>
                      <c:pt idx="98">
                        <c:v>0.53602594665095771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11C-425F-B333-098E7F0D4754}"/>
                  </c:ext>
                </c:extLst>
              </c15:ser>
            </c15:filteredScatterSeries>
            <c15:filteredScatterSeries>
              <c15:ser>
                <c:idx val="0"/>
                <c:order val="5"/>
                <c:tx>
                  <c:v>5 Changes</c:v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Results!$T$3:$T$101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7.6253979245459202</c:v>
                      </c:pt>
                      <c:pt idx="1">
                        <c:v>7.6253979245368297</c:v>
                      </c:pt>
                      <c:pt idx="2">
                        <c:v>7.6253979245459202</c:v>
                      </c:pt>
                      <c:pt idx="3">
                        <c:v>7.6253979245400396</c:v>
                      </c:pt>
                      <c:pt idx="4">
                        <c:v>7.6253979245416001</c:v>
                      </c:pt>
                      <c:pt idx="5">
                        <c:v>10.797857912779801</c:v>
                      </c:pt>
                      <c:pt idx="6">
                        <c:v>10.797857912778101</c:v>
                      </c:pt>
                      <c:pt idx="7">
                        <c:v>10.797857912776999</c:v>
                      </c:pt>
                      <c:pt idx="8">
                        <c:v>11.9182363544422</c:v>
                      </c:pt>
                      <c:pt idx="9">
                        <c:v>15.425928827045199</c:v>
                      </c:pt>
                      <c:pt idx="10">
                        <c:v>15.425928827056101</c:v>
                      </c:pt>
                      <c:pt idx="11">
                        <c:v>18.423255837319999</c:v>
                      </c:pt>
                      <c:pt idx="12">
                        <c:v>18.4232558373206</c:v>
                      </c:pt>
                      <c:pt idx="13">
                        <c:v>18.539479329125399</c:v>
                      </c:pt>
                      <c:pt idx="14">
                        <c:v>19.8637279240703</c:v>
                      </c:pt>
                      <c:pt idx="15">
                        <c:v>23.051326751566599</c:v>
                      </c:pt>
                      <c:pt idx="16">
                        <c:v>23.0513267515866</c:v>
                      </c:pt>
                      <c:pt idx="17">
                        <c:v>23.836473708884402</c:v>
                      </c:pt>
                      <c:pt idx="18">
                        <c:v>25.1607223038224</c:v>
                      </c:pt>
                      <c:pt idx="19">
                        <c:v>26.484970898760199</c:v>
                      </c:pt>
                      <c:pt idx="20">
                        <c:v>27.8092194936984</c:v>
                      </c:pt>
                      <c:pt idx="21">
                        <c:v>35.297288662137198</c:v>
                      </c:pt>
                      <c:pt idx="22">
                        <c:v>35.297288614914002</c:v>
                      </c:pt>
                      <c:pt idx="23">
                        <c:v>35.297288614919601</c:v>
                      </c:pt>
                      <c:pt idx="24">
                        <c:v>35.297288614940001</c:v>
                      </c:pt>
                      <c:pt idx="25">
                        <c:v>35.297288614911203</c:v>
                      </c:pt>
                      <c:pt idx="26">
                        <c:v>35.754711063326603</c:v>
                      </c:pt>
                      <c:pt idx="27">
                        <c:v>37.078959672487699</c:v>
                      </c:pt>
                      <c:pt idx="28">
                        <c:v>38.4032082532026</c:v>
                      </c:pt>
                      <c:pt idx="29">
                        <c:v>39.727456848147703</c:v>
                      </c:pt>
                      <c:pt idx="30">
                        <c:v>41.051705588357699</c:v>
                      </c:pt>
                      <c:pt idx="31">
                        <c:v>42.375954038017099</c:v>
                      </c:pt>
                      <c:pt idx="32">
                        <c:v>46.095146527697402</c:v>
                      </c:pt>
                      <c:pt idx="33">
                        <c:v>46.095146818022599</c:v>
                      </c:pt>
                      <c:pt idx="34">
                        <c:v>46.348699822830802</c:v>
                      </c:pt>
                      <c:pt idx="35">
                        <c:v>47.672948417768801</c:v>
                      </c:pt>
                      <c:pt idx="36">
                        <c:v>48.997197012706899</c:v>
                      </c:pt>
                      <c:pt idx="37">
                        <c:v>50.321445607644897</c:v>
                      </c:pt>
                      <c:pt idx="38">
                        <c:v>51.645694202582703</c:v>
                      </c:pt>
                      <c:pt idx="39">
                        <c:v>52.969942797520901</c:v>
                      </c:pt>
                      <c:pt idx="40">
                        <c:v>54.294191392458998</c:v>
                      </c:pt>
                      <c:pt idx="41">
                        <c:v>55.618439987396798</c:v>
                      </c:pt>
                      <c:pt idx="42">
                        <c:v>56.942688582335002</c:v>
                      </c:pt>
                      <c:pt idx="43">
                        <c:v>58.266937177273</c:v>
                      </c:pt>
                      <c:pt idx="44">
                        <c:v>59.591185772210999</c:v>
                      </c:pt>
                      <c:pt idx="45">
                        <c:v>60.915434367149103</c:v>
                      </c:pt>
                      <c:pt idx="46">
                        <c:v>62.239682962087102</c:v>
                      </c:pt>
                      <c:pt idx="47">
                        <c:v>63.563931557024397</c:v>
                      </c:pt>
                      <c:pt idx="48">
                        <c:v>64.888180151963098</c:v>
                      </c:pt>
                      <c:pt idx="49">
                        <c:v>66.212428746901196</c:v>
                      </c:pt>
                      <c:pt idx="50">
                        <c:v>67.536677341839194</c:v>
                      </c:pt>
                      <c:pt idx="51">
                        <c:v>68.860925936777207</c:v>
                      </c:pt>
                      <c:pt idx="52">
                        <c:v>70.185174531715205</c:v>
                      </c:pt>
                      <c:pt idx="53">
                        <c:v>71.509423126653303</c:v>
                      </c:pt>
                      <c:pt idx="54">
                        <c:v>72.833671721591301</c:v>
                      </c:pt>
                      <c:pt idx="55">
                        <c:v>74.157920316529101</c:v>
                      </c:pt>
                      <c:pt idx="56">
                        <c:v>75.482168911467298</c:v>
                      </c:pt>
                      <c:pt idx="57">
                        <c:v>76.806417506405396</c:v>
                      </c:pt>
                      <c:pt idx="58">
                        <c:v>78.130666101342698</c:v>
                      </c:pt>
                      <c:pt idx="59">
                        <c:v>79.454914696281307</c:v>
                      </c:pt>
                      <c:pt idx="60">
                        <c:v>80.779163291219405</c:v>
                      </c:pt>
                      <c:pt idx="61">
                        <c:v>82.103411886157502</c:v>
                      </c:pt>
                      <c:pt idx="62">
                        <c:v>83.427660481095501</c:v>
                      </c:pt>
                      <c:pt idx="63">
                        <c:v>84.751909076033499</c:v>
                      </c:pt>
                      <c:pt idx="64">
                        <c:v>86.076157670971497</c:v>
                      </c:pt>
                      <c:pt idx="65">
                        <c:v>87.400406265909595</c:v>
                      </c:pt>
                      <c:pt idx="66">
                        <c:v>88.724654860847593</c:v>
                      </c:pt>
                      <c:pt idx="67">
                        <c:v>90.048903455785606</c:v>
                      </c:pt>
                      <c:pt idx="68">
                        <c:v>91.373152050723604</c:v>
                      </c:pt>
                      <c:pt idx="69">
                        <c:v>92.697400645661702</c:v>
                      </c:pt>
                      <c:pt idx="70">
                        <c:v>94.0216492405997</c:v>
                      </c:pt>
                      <c:pt idx="71">
                        <c:v>95.345897835537599</c:v>
                      </c:pt>
                      <c:pt idx="72">
                        <c:v>96.670146430475697</c:v>
                      </c:pt>
                      <c:pt idx="73">
                        <c:v>97.994395025413695</c:v>
                      </c:pt>
                      <c:pt idx="74">
                        <c:v>99.318643620351494</c:v>
                      </c:pt>
                      <c:pt idx="75">
                        <c:v>100.642892215289</c:v>
                      </c:pt>
                      <c:pt idx="76">
                        <c:v>101.96714081022699</c:v>
                      </c:pt>
                      <c:pt idx="77">
                        <c:v>103.29138940516501</c:v>
                      </c:pt>
                      <c:pt idx="78">
                        <c:v>104.615638000103</c:v>
                      </c:pt>
                      <c:pt idx="79">
                        <c:v>105.939886595041</c:v>
                      </c:pt>
                      <c:pt idx="80">
                        <c:v>107.264135189979</c:v>
                      </c:pt>
                      <c:pt idx="81">
                        <c:v>108.588383784917</c:v>
                      </c:pt>
                      <c:pt idx="82">
                        <c:v>109.91263237985601</c:v>
                      </c:pt>
                      <c:pt idx="83">
                        <c:v>111.236880974794</c:v>
                      </c:pt>
                      <c:pt idx="84">
                        <c:v>112.561129569732</c:v>
                      </c:pt>
                      <c:pt idx="85">
                        <c:v>113.88537816467</c:v>
                      </c:pt>
                      <c:pt idx="86">
                        <c:v>115.209626759607</c:v>
                      </c:pt>
                      <c:pt idx="87">
                        <c:v>116.533875354546</c:v>
                      </c:pt>
                      <c:pt idx="88">
                        <c:v>117.858123949484</c:v>
                      </c:pt>
                      <c:pt idx="89">
                        <c:v>119.18237254442199</c:v>
                      </c:pt>
                      <c:pt idx="90">
                        <c:v>120.50662113936001</c:v>
                      </c:pt>
                      <c:pt idx="91">
                        <c:v>121.83086973429801</c:v>
                      </c:pt>
                      <c:pt idx="92">
                        <c:v>123.155118329236</c:v>
                      </c:pt>
                      <c:pt idx="93">
                        <c:v>124.479366924174</c:v>
                      </c:pt>
                      <c:pt idx="94">
                        <c:v>125.803615519112</c:v>
                      </c:pt>
                      <c:pt idx="95">
                        <c:v>127.12786411405</c:v>
                      </c:pt>
                      <c:pt idx="96">
                        <c:v>128.45211270898801</c:v>
                      </c:pt>
                      <c:pt idx="97">
                        <c:v>129.776361303926</c:v>
                      </c:pt>
                      <c:pt idx="98">
                        <c:v>131.10060989886401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Results!$V$3:$V$101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0.99999999999999989</c:v>
                      </c:pt>
                      <c:pt idx="66">
                        <c:v>0.99999999999999523</c:v>
                      </c:pt>
                      <c:pt idx="67">
                        <c:v>0.99999999999997657</c:v>
                      </c:pt>
                      <c:pt idx="68">
                        <c:v>0.99999999999946343</c:v>
                      </c:pt>
                      <c:pt idx="69">
                        <c:v>0.99999999998511546</c:v>
                      </c:pt>
                      <c:pt idx="70">
                        <c:v>0.99999999962866937</c:v>
                      </c:pt>
                      <c:pt idx="71">
                        <c:v>0.99999999017308472</c:v>
                      </c:pt>
                      <c:pt idx="72">
                        <c:v>0.99999997727005319</c:v>
                      </c:pt>
                      <c:pt idx="73">
                        <c:v>0.99999994985585161</c:v>
                      </c:pt>
                      <c:pt idx="74">
                        <c:v>0.99999988516353233</c:v>
                      </c:pt>
                      <c:pt idx="75">
                        <c:v>0.99999968918307136</c:v>
                      </c:pt>
                      <c:pt idx="76">
                        <c:v>0.99999877976764739</c:v>
                      </c:pt>
                      <c:pt idx="77">
                        <c:v>0.99999279455119794</c:v>
                      </c:pt>
                      <c:pt idx="78">
                        <c:v>0.99998878134286706</c:v>
                      </c:pt>
                      <c:pt idx="79">
                        <c:v>0.99996111451651193</c:v>
                      </c:pt>
                      <c:pt idx="80">
                        <c:v>0.99986335504308821</c:v>
                      </c:pt>
                      <c:pt idx="81">
                        <c:v>0.99972133592431867</c:v>
                      </c:pt>
                      <c:pt idx="82">
                        <c:v>0.99954631105556246</c:v>
                      </c:pt>
                      <c:pt idx="83">
                        <c:v>0.99917379511420723</c:v>
                      </c:pt>
                      <c:pt idx="84">
                        <c:v>0.99835891451642245</c:v>
                      </c:pt>
                      <c:pt idx="85">
                        <c:v>0.99704854119702802</c:v>
                      </c:pt>
                      <c:pt idx="86">
                        <c:v>0.99524746832659661</c:v>
                      </c:pt>
                      <c:pt idx="87">
                        <c:v>0.99146563049426151</c:v>
                      </c:pt>
                      <c:pt idx="88">
                        <c:v>0.98254051607384474</c:v>
                      </c:pt>
                      <c:pt idx="89">
                        <c:v>0.96893590914860594</c:v>
                      </c:pt>
                      <c:pt idx="90">
                        <c:v>0.95501538887150961</c:v>
                      </c:pt>
                      <c:pt idx="91">
                        <c:v>0.93484218896073801</c:v>
                      </c:pt>
                      <c:pt idx="92">
                        <c:v>0.92004406616023215</c:v>
                      </c:pt>
                      <c:pt idx="93">
                        <c:v>0.89221034779846953</c:v>
                      </c:pt>
                      <c:pt idx="94">
                        <c:v>0.85226550275127955</c:v>
                      </c:pt>
                      <c:pt idx="95">
                        <c:v>0.80531255674239655</c:v>
                      </c:pt>
                      <c:pt idx="96">
                        <c:v>0.75253562573736699</c:v>
                      </c:pt>
                      <c:pt idx="97">
                        <c:v>0.69541411092672778</c:v>
                      </c:pt>
                      <c:pt idx="98">
                        <c:v>0.56471158974450075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11C-425F-B333-098E7F0D4754}"/>
                  </c:ext>
                </c:extLst>
              </c15:ser>
            </c15:filteredScatterSeries>
          </c:ext>
        </c:extLst>
      </c:scatterChart>
      <c:valAx>
        <c:axId val="545065824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Oil Output [Sm3/h]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4512"/>
        <c:crosses val="autoZero"/>
        <c:crossBetween val="midCat"/>
      </c:valAx>
      <c:valAx>
        <c:axId val="545064512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P(Feasible)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5824"/>
        <c:crosses val="autoZero"/>
        <c:crossBetween val="midCat"/>
        <c:majorUnit val="0.1"/>
      </c:valAx>
    </c:plotArea>
    <c:legend>
      <c:legendPos val="b"/>
      <c:layout/>
      <c:overlay val="0"/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2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Results!$J$2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Results!$H$3:$H$101</c:f>
              <c:numCache>
                <c:formatCode>General</c:formatCode>
                <c:ptCount val="99"/>
                <c:pt idx="0">
                  <c:v>65.470983303316899</c:v>
                </c:pt>
                <c:pt idx="1">
                  <c:v>65.470983303316899</c:v>
                </c:pt>
                <c:pt idx="2">
                  <c:v>65.470983303316899</c:v>
                </c:pt>
                <c:pt idx="3">
                  <c:v>65.470983303316899</c:v>
                </c:pt>
                <c:pt idx="4">
                  <c:v>65.470983303316899</c:v>
                </c:pt>
                <c:pt idx="5">
                  <c:v>65.470983303316899</c:v>
                </c:pt>
                <c:pt idx="6">
                  <c:v>65.470983303316899</c:v>
                </c:pt>
                <c:pt idx="7">
                  <c:v>65.470983303316899</c:v>
                </c:pt>
                <c:pt idx="8">
                  <c:v>65.470983303316899</c:v>
                </c:pt>
                <c:pt idx="9">
                  <c:v>65.470983303316899</c:v>
                </c:pt>
                <c:pt idx="10">
                  <c:v>65.470983303316899</c:v>
                </c:pt>
                <c:pt idx="11">
                  <c:v>65.470983303316899</c:v>
                </c:pt>
                <c:pt idx="12">
                  <c:v>65.470983303316899</c:v>
                </c:pt>
                <c:pt idx="13">
                  <c:v>65.470983303316899</c:v>
                </c:pt>
                <c:pt idx="14">
                  <c:v>65.470983303316899</c:v>
                </c:pt>
                <c:pt idx="15">
                  <c:v>65.470983303316899</c:v>
                </c:pt>
                <c:pt idx="16">
                  <c:v>65.470983303316899</c:v>
                </c:pt>
                <c:pt idx="17">
                  <c:v>65.470983303316899</c:v>
                </c:pt>
                <c:pt idx="18">
                  <c:v>65.470983303316899</c:v>
                </c:pt>
                <c:pt idx="19">
                  <c:v>65.470983303316899</c:v>
                </c:pt>
                <c:pt idx="20">
                  <c:v>65.470983303316899</c:v>
                </c:pt>
                <c:pt idx="21">
                  <c:v>65.470983303316899</c:v>
                </c:pt>
                <c:pt idx="22">
                  <c:v>65.4709833033167</c:v>
                </c:pt>
                <c:pt idx="23">
                  <c:v>65.4709833033167</c:v>
                </c:pt>
                <c:pt idx="24">
                  <c:v>65.4709833033167</c:v>
                </c:pt>
                <c:pt idx="25">
                  <c:v>65.4709833033167</c:v>
                </c:pt>
                <c:pt idx="26">
                  <c:v>65.4709833033167</c:v>
                </c:pt>
                <c:pt idx="27">
                  <c:v>65.4709833033167</c:v>
                </c:pt>
                <c:pt idx="28">
                  <c:v>65.4709833033167</c:v>
                </c:pt>
                <c:pt idx="29">
                  <c:v>65.4709833033167</c:v>
                </c:pt>
                <c:pt idx="30">
                  <c:v>65.4709833033167</c:v>
                </c:pt>
                <c:pt idx="31">
                  <c:v>65.4709833033167</c:v>
                </c:pt>
                <c:pt idx="32">
                  <c:v>65.470983303316899</c:v>
                </c:pt>
                <c:pt idx="33">
                  <c:v>65.470983303316899</c:v>
                </c:pt>
                <c:pt idx="34">
                  <c:v>65.470983303316899</c:v>
                </c:pt>
                <c:pt idx="35">
                  <c:v>65.470983303316899</c:v>
                </c:pt>
                <c:pt idx="36">
                  <c:v>65.470983303316899</c:v>
                </c:pt>
                <c:pt idx="37">
                  <c:v>65.470983303316899</c:v>
                </c:pt>
                <c:pt idx="38">
                  <c:v>65.470983303316899</c:v>
                </c:pt>
                <c:pt idx="39">
                  <c:v>65.470983303316899</c:v>
                </c:pt>
                <c:pt idx="40">
                  <c:v>65.470983303316899</c:v>
                </c:pt>
                <c:pt idx="41">
                  <c:v>65.470983303316899</c:v>
                </c:pt>
                <c:pt idx="42">
                  <c:v>65.470983303316899</c:v>
                </c:pt>
                <c:pt idx="43">
                  <c:v>65.470983303316899</c:v>
                </c:pt>
                <c:pt idx="44">
                  <c:v>65.470983303314</c:v>
                </c:pt>
                <c:pt idx="45">
                  <c:v>65.470983303338201</c:v>
                </c:pt>
                <c:pt idx="46">
                  <c:v>65.4709833033683</c:v>
                </c:pt>
                <c:pt idx="47">
                  <c:v>65.470983303356206</c:v>
                </c:pt>
                <c:pt idx="48">
                  <c:v>65.470983303455697</c:v>
                </c:pt>
                <c:pt idx="49">
                  <c:v>65.470983303455995</c:v>
                </c:pt>
                <c:pt idx="50">
                  <c:v>73.971916684416399</c:v>
                </c:pt>
                <c:pt idx="51">
                  <c:v>73.971916684416001</c:v>
                </c:pt>
                <c:pt idx="52">
                  <c:v>73.971916684416001</c:v>
                </c:pt>
                <c:pt idx="53">
                  <c:v>73.971916684416499</c:v>
                </c:pt>
                <c:pt idx="54">
                  <c:v>73.971916684416499</c:v>
                </c:pt>
                <c:pt idx="55">
                  <c:v>73.971916717091105</c:v>
                </c:pt>
                <c:pt idx="56">
                  <c:v>73.971916684416598</c:v>
                </c:pt>
                <c:pt idx="57">
                  <c:v>81.597313353356796</c:v>
                </c:pt>
                <c:pt idx="58">
                  <c:v>81.597313353358302</c:v>
                </c:pt>
                <c:pt idx="59">
                  <c:v>81.597313353361102</c:v>
                </c:pt>
                <c:pt idx="60">
                  <c:v>81.597313353358302</c:v>
                </c:pt>
                <c:pt idx="61">
                  <c:v>81.597313353358302</c:v>
                </c:pt>
                <c:pt idx="62">
                  <c:v>81.597313353359894</c:v>
                </c:pt>
                <c:pt idx="63">
                  <c:v>83.8942391406122</c:v>
                </c:pt>
                <c:pt idx="64">
                  <c:v>83.894239140611603</c:v>
                </c:pt>
                <c:pt idx="65">
                  <c:v>85.135766254973902</c:v>
                </c:pt>
                <c:pt idx="66">
                  <c:v>87.755772573265403</c:v>
                </c:pt>
                <c:pt idx="67">
                  <c:v>87.755772573259605</c:v>
                </c:pt>
                <c:pt idx="68">
                  <c:v>91.347199278000403</c:v>
                </c:pt>
                <c:pt idx="69">
                  <c:v>91.3472005362282</c:v>
                </c:pt>
                <c:pt idx="70">
                  <c:v>91.585445592465405</c:v>
                </c:pt>
                <c:pt idx="71">
                  <c:v>92.875381459782901</c:v>
                </c:pt>
                <c:pt idx="72">
                  <c:v>94.165317327470007</c:v>
                </c:pt>
                <c:pt idx="73">
                  <c:v>95.455253247060597</c:v>
                </c:pt>
                <c:pt idx="74">
                  <c:v>96.745189062469194</c:v>
                </c:pt>
                <c:pt idx="75">
                  <c:v>98.035124929968802</c:v>
                </c:pt>
                <c:pt idx="76">
                  <c:v>99.325060797468396</c:v>
                </c:pt>
                <c:pt idx="77">
                  <c:v>100.61499666496699</c:v>
                </c:pt>
                <c:pt idx="78">
                  <c:v>101.904932532467</c:v>
                </c:pt>
                <c:pt idx="79">
                  <c:v>103.19486839996701</c:v>
                </c:pt>
                <c:pt idx="80">
                  <c:v>104.484804267466</c:v>
                </c:pt>
                <c:pt idx="81">
                  <c:v>105.774740134966</c:v>
                </c:pt>
                <c:pt idx="82">
                  <c:v>107.06467600246501</c:v>
                </c:pt>
                <c:pt idx="83">
                  <c:v>108.354611869965</c:v>
                </c:pt>
                <c:pt idx="84">
                  <c:v>109.644547737465</c:v>
                </c:pt>
                <c:pt idx="85">
                  <c:v>110.934483604964</c:v>
                </c:pt>
                <c:pt idx="86">
                  <c:v>112.22441947246401</c:v>
                </c:pt>
                <c:pt idx="87">
                  <c:v>113.514355339963</c:v>
                </c:pt>
                <c:pt idx="88">
                  <c:v>114.804291207463</c:v>
                </c:pt>
                <c:pt idx="89">
                  <c:v>116.094227074963</c:v>
                </c:pt>
                <c:pt idx="90">
                  <c:v>117.384162942462</c:v>
                </c:pt>
                <c:pt idx="91">
                  <c:v>118.674098810042</c:v>
                </c:pt>
                <c:pt idx="92">
                  <c:v>119.964034677461</c:v>
                </c:pt>
                <c:pt idx="93">
                  <c:v>121.253970545006</c:v>
                </c:pt>
                <c:pt idx="94">
                  <c:v>122.543906412461</c:v>
                </c:pt>
                <c:pt idx="95">
                  <c:v>123.83384227996</c:v>
                </c:pt>
                <c:pt idx="96">
                  <c:v>125.12377814746</c:v>
                </c:pt>
                <c:pt idx="97">
                  <c:v>126.41371401619899</c:v>
                </c:pt>
                <c:pt idx="98">
                  <c:v>127.703649882459</c:v>
                </c:pt>
              </c:numCache>
            </c:numRef>
          </c:xVal>
          <c:yVal>
            <c:numRef>
              <c:f>Results!$J$3:$J$101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0.99999999999999967</c:v>
                </c:pt>
                <c:pt idx="58">
                  <c:v>0.99999999999999967</c:v>
                </c:pt>
                <c:pt idx="59">
                  <c:v>0.99999999999999967</c:v>
                </c:pt>
                <c:pt idx="60">
                  <c:v>0.99999999999999967</c:v>
                </c:pt>
                <c:pt idx="61">
                  <c:v>0.99999999999999967</c:v>
                </c:pt>
                <c:pt idx="62">
                  <c:v>0.99999999999999967</c:v>
                </c:pt>
                <c:pt idx="63">
                  <c:v>0.99999999999998213</c:v>
                </c:pt>
                <c:pt idx="64">
                  <c:v>0.99999999999998213</c:v>
                </c:pt>
                <c:pt idx="65">
                  <c:v>0.99999999999994316</c:v>
                </c:pt>
                <c:pt idx="66">
                  <c:v>0.99999999958787222</c:v>
                </c:pt>
                <c:pt idx="67">
                  <c:v>0.99999999958787222</c:v>
                </c:pt>
                <c:pt idx="68">
                  <c:v>0.99999999664390271</c:v>
                </c:pt>
                <c:pt idx="69">
                  <c:v>0.99999999664390271</c:v>
                </c:pt>
                <c:pt idx="70">
                  <c:v>0.99999999578184462</c:v>
                </c:pt>
                <c:pt idx="71">
                  <c:v>0.99999998533720103</c:v>
                </c:pt>
                <c:pt idx="72">
                  <c:v>0.99999993618659233</c:v>
                </c:pt>
                <c:pt idx="73">
                  <c:v>0.99999976208611985</c:v>
                </c:pt>
                <c:pt idx="74">
                  <c:v>0.99999917844906172</c:v>
                </c:pt>
                <c:pt idx="75">
                  <c:v>0.9999780578846833</c:v>
                </c:pt>
                <c:pt idx="76">
                  <c:v>0.99993513803712764</c:v>
                </c:pt>
                <c:pt idx="77">
                  <c:v>0.999803598741004</c:v>
                </c:pt>
                <c:pt idx="78">
                  <c:v>0.99950887970305125</c:v>
                </c:pt>
                <c:pt idx="79">
                  <c:v>0.99887593872451053</c:v>
                </c:pt>
                <c:pt idx="80">
                  <c:v>0.9964447673359208</c:v>
                </c:pt>
                <c:pt idx="81">
                  <c:v>0.99300959753667684</c:v>
                </c:pt>
                <c:pt idx="82">
                  <c:v>0.99394767153061703</c:v>
                </c:pt>
                <c:pt idx="83">
                  <c:v>0.99164720151812868</c:v>
                </c:pt>
                <c:pt idx="84">
                  <c:v>0.98837533311297576</c:v>
                </c:pt>
                <c:pt idx="85">
                  <c:v>0.98243423445263256</c:v>
                </c:pt>
                <c:pt idx="86">
                  <c:v>0.9765140695661364</c:v>
                </c:pt>
                <c:pt idx="87">
                  <c:v>0.96613372360793148</c:v>
                </c:pt>
                <c:pt idx="88">
                  <c:v>0.95033311494734507</c:v>
                </c:pt>
                <c:pt idx="89">
                  <c:v>0.92882184215255925</c:v>
                </c:pt>
                <c:pt idx="90">
                  <c:v>0.90329975782291616</c:v>
                </c:pt>
                <c:pt idx="91">
                  <c:v>0.86000200330308918</c:v>
                </c:pt>
                <c:pt idx="92">
                  <c:v>0.76850411341634661</c:v>
                </c:pt>
                <c:pt idx="93">
                  <c:v>0.75042261037141955</c:v>
                </c:pt>
                <c:pt idx="94">
                  <c:v>0.72995055572798317</c:v>
                </c:pt>
                <c:pt idx="95">
                  <c:v>0.71383469742104588</c:v>
                </c:pt>
                <c:pt idx="96">
                  <c:v>0.69832808170433536</c:v>
                </c:pt>
                <c:pt idx="97">
                  <c:v>0.68269811005862446</c:v>
                </c:pt>
                <c:pt idx="98">
                  <c:v>0.66698505524823548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9-4E68-8E3A-E4722A6A2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48080"/>
        <c:axId val="538347096"/>
      </c:scatterChart>
      <c:valAx>
        <c:axId val="53834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8347096"/>
        <c:crosses val="autoZero"/>
        <c:crossBetween val="midCat"/>
      </c:valAx>
      <c:valAx>
        <c:axId val="53834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834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3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Results!$N$2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Results!$L$3:$L$101</c:f>
              <c:numCache>
                <c:formatCode>General</c:formatCode>
                <c:ptCount val="99"/>
                <c:pt idx="0">
                  <c:v>40.716742925498899</c:v>
                </c:pt>
                <c:pt idx="1">
                  <c:v>40.716742925498899</c:v>
                </c:pt>
                <c:pt idx="2">
                  <c:v>40.716742925498899</c:v>
                </c:pt>
                <c:pt idx="3">
                  <c:v>40.716742925498899</c:v>
                </c:pt>
                <c:pt idx="4">
                  <c:v>40.716742925498899</c:v>
                </c:pt>
                <c:pt idx="5">
                  <c:v>40.716742925498899</c:v>
                </c:pt>
                <c:pt idx="6">
                  <c:v>40.716742925498899</c:v>
                </c:pt>
                <c:pt idx="7">
                  <c:v>40.716742925498899</c:v>
                </c:pt>
                <c:pt idx="8">
                  <c:v>40.716742925498899</c:v>
                </c:pt>
                <c:pt idx="9">
                  <c:v>40.716742925498899</c:v>
                </c:pt>
                <c:pt idx="10">
                  <c:v>40.716742925498899</c:v>
                </c:pt>
                <c:pt idx="11">
                  <c:v>40.716742925498899</c:v>
                </c:pt>
                <c:pt idx="12">
                  <c:v>40.716742925498899</c:v>
                </c:pt>
                <c:pt idx="13">
                  <c:v>40.716742925498899</c:v>
                </c:pt>
                <c:pt idx="14">
                  <c:v>40.716742925498899</c:v>
                </c:pt>
                <c:pt idx="15">
                  <c:v>40.716742925498899</c:v>
                </c:pt>
                <c:pt idx="16">
                  <c:v>40.716742925498899</c:v>
                </c:pt>
                <c:pt idx="17">
                  <c:v>40.716742925498899</c:v>
                </c:pt>
                <c:pt idx="18">
                  <c:v>40.716742925498899</c:v>
                </c:pt>
                <c:pt idx="19">
                  <c:v>40.716742925498899</c:v>
                </c:pt>
                <c:pt idx="20">
                  <c:v>40.716742925498899</c:v>
                </c:pt>
                <c:pt idx="21">
                  <c:v>40.716742925498899</c:v>
                </c:pt>
                <c:pt idx="22">
                  <c:v>40.716742925498899</c:v>
                </c:pt>
                <c:pt idx="23">
                  <c:v>40.716742925498899</c:v>
                </c:pt>
                <c:pt idx="24">
                  <c:v>40.716742925498899</c:v>
                </c:pt>
                <c:pt idx="25">
                  <c:v>40.716742925498899</c:v>
                </c:pt>
                <c:pt idx="26">
                  <c:v>40.716742925498899</c:v>
                </c:pt>
                <c:pt idx="27">
                  <c:v>40.716742925535797</c:v>
                </c:pt>
                <c:pt idx="28">
                  <c:v>40.716742925523299</c:v>
                </c:pt>
                <c:pt idx="29">
                  <c:v>40.716742925549902</c:v>
                </c:pt>
                <c:pt idx="30">
                  <c:v>53.507573937489198</c:v>
                </c:pt>
                <c:pt idx="31">
                  <c:v>53.507573937473502</c:v>
                </c:pt>
                <c:pt idx="32">
                  <c:v>53.507573937399798</c:v>
                </c:pt>
                <c:pt idx="33">
                  <c:v>53.507573937430401</c:v>
                </c:pt>
                <c:pt idx="34">
                  <c:v>53.507573937399201</c:v>
                </c:pt>
                <c:pt idx="35">
                  <c:v>53.5075739374685</c:v>
                </c:pt>
                <c:pt idx="36">
                  <c:v>53.507573981030603</c:v>
                </c:pt>
                <c:pt idx="37">
                  <c:v>53.507573937487301</c:v>
                </c:pt>
                <c:pt idx="38">
                  <c:v>53.507573937579799</c:v>
                </c:pt>
                <c:pt idx="39">
                  <c:v>53.507573937490498</c:v>
                </c:pt>
                <c:pt idx="40">
                  <c:v>61.132971861941101</c:v>
                </c:pt>
                <c:pt idx="41">
                  <c:v>61.132971861941101</c:v>
                </c:pt>
                <c:pt idx="42">
                  <c:v>61.132971861941101</c:v>
                </c:pt>
                <c:pt idx="43">
                  <c:v>61.132971861941797</c:v>
                </c:pt>
                <c:pt idx="44">
                  <c:v>61.132971861941101</c:v>
                </c:pt>
                <c:pt idx="45">
                  <c:v>61.132971861941101</c:v>
                </c:pt>
                <c:pt idx="46">
                  <c:v>64.305431850179204</c:v>
                </c:pt>
                <c:pt idx="47">
                  <c:v>64.305431850178707</c:v>
                </c:pt>
                <c:pt idx="48">
                  <c:v>64.788191433826796</c:v>
                </c:pt>
                <c:pt idx="49">
                  <c:v>71.930829774720394</c:v>
                </c:pt>
                <c:pt idx="50">
                  <c:v>71.930829774727201</c:v>
                </c:pt>
                <c:pt idx="51">
                  <c:v>71.9308297747193</c:v>
                </c:pt>
                <c:pt idx="52">
                  <c:v>71.930829774720195</c:v>
                </c:pt>
                <c:pt idx="53">
                  <c:v>71.930829774719399</c:v>
                </c:pt>
                <c:pt idx="54">
                  <c:v>72.721439486943595</c:v>
                </c:pt>
                <c:pt idx="55">
                  <c:v>74.043647495802105</c:v>
                </c:pt>
                <c:pt idx="56">
                  <c:v>75.365855504655698</c:v>
                </c:pt>
                <c:pt idx="57">
                  <c:v>76.688063513509306</c:v>
                </c:pt>
                <c:pt idx="58">
                  <c:v>78.010271522362899</c:v>
                </c:pt>
                <c:pt idx="59">
                  <c:v>79.332479531216507</c:v>
                </c:pt>
                <c:pt idx="60">
                  <c:v>80.6546875400701</c:v>
                </c:pt>
                <c:pt idx="61">
                  <c:v>81.976895548923693</c:v>
                </c:pt>
                <c:pt idx="62">
                  <c:v>83.2991035577774</c:v>
                </c:pt>
                <c:pt idx="63">
                  <c:v>84.621311566630993</c:v>
                </c:pt>
                <c:pt idx="64">
                  <c:v>85.943519575484601</c:v>
                </c:pt>
                <c:pt idx="65">
                  <c:v>87.265727584338194</c:v>
                </c:pt>
                <c:pt idx="66">
                  <c:v>88.587935593191801</c:v>
                </c:pt>
                <c:pt idx="67">
                  <c:v>89.910143602045395</c:v>
                </c:pt>
                <c:pt idx="68">
                  <c:v>91.232351610899002</c:v>
                </c:pt>
                <c:pt idx="69">
                  <c:v>92.554559619752695</c:v>
                </c:pt>
                <c:pt idx="70">
                  <c:v>93.876767628606203</c:v>
                </c:pt>
                <c:pt idx="71">
                  <c:v>95.198975637459796</c:v>
                </c:pt>
                <c:pt idx="72">
                  <c:v>96.521183646313503</c:v>
                </c:pt>
                <c:pt idx="73">
                  <c:v>97.843391655167096</c:v>
                </c:pt>
                <c:pt idx="74">
                  <c:v>99.165599664020704</c:v>
                </c:pt>
                <c:pt idx="75">
                  <c:v>100.487807672613</c:v>
                </c:pt>
                <c:pt idx="76">
                  <c:v>101.810015681728</c:v>
                </c:pt>
                <c:pt idx="77">
                  <c:v>103.132223690581</c:v>
                </c:pt>
                <c:pt idx="78">
                  <c:v>104.45443169943501</c:v>
                </c:pt>
                <c:pt idx="79">
                  <c:v>105.776639708288</c:v>
                </c:pt>
                <c:pt idx="80">
                  <c:v>107.09884771714199</c:v>
                </c:pt>
                <c:pt idx="81">
                  <c:v>108.421055725995</c:v>
                </c:pt>
                <c:pt idx="82">
                  <c:v>109.74326373484899</c:v>
                </c:pt>
                <c:pt idx="83">
                  <c:v>111.065471743703</c:v>
                </c:pt>
                <c:pt idx="84">
                  <c:v>112.387679752556</c:v>
                </c:pt>
                <c:pt idx="85">
                  <c:v>113.70988776141</c:v>
                </c:pt>
                <c:pt idx="86">
                  <c:v>115.03209577026399</c:v>
                </c:pt>
                <c:pt idx="87">
                  <c:v>116.354303779117</c:v>
                </c:pt>
                <c:pt idx="88">
                  <c:v>117.67651178797099</c:v>
                </c:pt>
                <c:pt idx="89">
                  <c:v>118.99871979682401</c:v>
                </c:pt>
                <c:pt idx="90">
                  <c:v>120.320927805678</c:v>
                </c:pt>
                <c:pt idx="91">
                  <c:v>121.643135814532</c:v>
                </c:pt>
                <c:pt idx="92">
                  <c:v>122.965343823385</c:v>
                </c:pt>
                <c:pt idx="93">
                  <c:v>124.287551832239</c:v>
                </c:pt>
                <c:pt idx="94">
                  <c:v>125.609759841092</c:v>
                </c:pt>
                <c:pt idx="95">
                  <c:v>126.93196784994601</c:v>
                </c:pt>
                <c:pt idx="96">
                  <c:v>128.25417585880001</c:v>
                </c:pt>
                <c:pt idx="97">
                  <c:v>129.57638386765299</c:v>
                </c:pt>
                <c:pt idx="98">
                  <c:v>130.898591876507</c:v>
                </c:pt>
              </c:numCache>
            </c:numRef>
          </c:xVal>
          <c:yVal>
            <c:numRef>
              <c:f>Results!$N$3:$N$101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0.99999999999999967</c:v>
                </c:pt>
                <c:pt idx="65">
                  <c:v>0.99999999999999789</c:v>
                </c:pt>
                <c:pt idx="66">
                  <c:v>0.99999999999997891</c:v>
                </c:pt>
                <c:pt idx="67">
                  <c:v>0.99999999999741707</c:v>
                </c:pt>
                <c:pt idx="68">
                  <c:v>0.99999999510786763</c:v>
                </c:pt>
                <c:pt idx="69">
                  <c:v>0.99999998786147126</c:v>
                </c:pt>
                <c:pt idx="70">
                  <c:v>0.99999997559222198</c:v>
                </c:pt>
                <c:pt idx="71">
                  <c:v>0.99999992936052839</c:v>
                </c:pt>
                <c:pt idx="72">
                  <c:v>0.99999977011499086</c:v>
                </c:pt>
                <c:pt idx="73">
                  <c:v>0.99999917439890773</c:v>
                </c:pt>
                <c:pt idx="74">
                  <c:v>0.99999786344293395</c:v>
                </c:pt>
                <c:pt idx="75">
                  <c:v>0.99997819004880051</c:v>
                </c:pt>
                <c:pt idx="76">
                  <c:v>0.99993603025912592</c:v>
                </c:pt>
                <c:pt idx="77">
                  <c:v>0.99988984488410981</c:v>
                </c:pt>
                <c:pt idx="78">
                  <c:v>0.99980306345003012</c:v>
                </c:pt>
                <c:pt idx="79">
                  <c:v>0.99962069921185293</c:v>
                </c:pt>
                <c:pt idx="80">
                  <c:v>0.99948068773593746</c:v>
                </c:pt>
                <c:pt idx="81">
                  <c:v>0.99930456093924647</c:v>
                </c:pt>
                <c:pt idx="82">
                  <c:v>0.99906762023199747</c:v>
                </c:pt>
                <c:pt idx="83">
                  <c:v>0.99614431560492023</c:v>
                </c:pt>
                <c:pt idx="84">
                  <c:v>0.99332930945541664</c:v>
                </c:pt>
                <c:pt idx="85">
                  <c:v>0.98815255763076559</c:v>
                </c:pt>
                <c:pt idx="86">
                  <c:v>0.98389788335324924</c:v>
                </c:pt>
                <c:pt idx="87">
                  <c:v>0.96795919740027925</c:v>
                </c:pt>
                <c:pt idx="88">
                  <c:v>0.96311588075801058</c:v>
                </c:pt>
                <c:pt idx="89">
                  <c:v>0.95777264440418797</c:v>
                </c:pt>
                <c:pt idx="90">
                  <c:v>0.9507671035586468</c:v>
                </c:pt>
                <c:pt idx="91">
                  <c:v>0.93501826602487592</c:v>
                </c:pt>
                <c:pt idx="92">
                  <c:v>0.91116404346500823</c:v>
                </c:pt>
                <c:pt idx="93">
                  <c:v>0.88204631739209616</c:v>
                </c:pt>
                <c:pt idx="94">
                  <c:v>0.84985258544982756</c:v>
                </c:pt>
                <c:pt idx="95">
                  <c:v>0.7389787415737642</c:v>
                </c:pt>
                <c:pt idx="96">
                  <c:v>0.68465128628226424</c:v>
                </c:pt>
                <c:pt idx="97">
                  <c:v>0.62705675291505292</c:v>
                </c:pt>
                <c:pt idx="98">
                  <c:v>0.56165381300458161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C-49B6-9486-550A1445C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27544"/>
        <c:axId val="427827872"/>
      </c:scatterChart>
      <c:valAx>
        <c:axId val="42782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7827872"/>
        <c:crosses val="autoZero"/>
        <c:crossBetween val="midCat"/>
      </c:valAx>
      <c:valAx>
        <c:axId val="4278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7827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4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Results!$R$2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Results!$P$3:$P$101</c:f>
              <c:numCache>
                <c:formatCode>General</c:formatCode>
                <c:ptCount val="99"/>
                <c:pt idx="0">
                  <c:v>28.7533335595819</c:v>
                </c:pt>
                <c:pt idx="1">
                  <c:v>28.7533335595819</c:v>
                </c:pt>
                <c:pt idx="2">
                  <c:v>28.7533335595819</c:v>
                </c:pt>
                <c:pt idx="3">
                  <c:v>28.7533335595819</c:v>
                </c:pt>
                <c:pt idx="4">
                  <c:v>28.7533335595819</c:v>
                </c:pt>
                <c:pt idx="5">
                  <c:v>28.7533335595819</c:v>
                </c:pt>
                <c:pt idx="6">
                  <c:v>28.7533335595819</c:v>
                </c:pt>
                <c:pt idx="7">
                  <c:v>28.7533335596119</c:v>
                </c:pt>
                <c:pt idx="8">
                  <c:v>28.7533335596119</c:v>
                </c:pt>
                <c:pt idx="9">
                  <c:v>28.7533335595819</c:v>
                </c:pt>
                <c:pt idx="10">
                  <c:v>28.7533335595819</c:v>
                </c:pt>
                <c:pt idx="11">
                  <c:v>28.7533335595819</c:v>
                </c:pt>
                <c:pt idx="12">
                  <c:v>28.7533335595819</c:v>
                </c:pt>
                <c:pt idx="13">
                  <c:v>28.7533335595819</c:v>
                </c:pt>
                <c:pt idx="14">
                  <c:v>28.7533335595819</c:v>
                </c:pt>
                <c:pt idx="15">
                  <c:v>28.7533335595819</c:v>
                </c:pt>
                <c:pt idx="16">
                  <c:v>28.7533335595819</c:v>
                </c:pt>
                <c:pt idx="17">
                  <c:v>28.7533335595819</c:v>
                </c:pt>
                <c:pt idx="18">
                  <c:v>28.753333559581701</c:v>
                </c:pt>
                <c:pt idx="19">
                  <c:v>28.7533335595819</c:v>
                </c:pt>
                <c:pt idx="20">
                  <c:v>28.753333559581701</c:v>
                </c:pt>
                <c:pt idx="21">
                  <c:v>36.378731484123499</c:v>
                </c:pt>
                <c:pt idx="22">
                  <c:v>36.378731484123101</c:v>
                </c:pt>
                <c:pt idx="23">
                  <c:v>36.378731484123101</c:v>
                </c:pt>
                <c:pt idx="24">
                  <c:v>36.378731484123101</c:v>
                </c:pt>
                <c:pt idx="25">
                  <c:v>36.378731484046099</c:v>
                </c:pt>
                <c:pt idx="26">
                  <c:v>36.378731484095503</c:v>
                </c:pt>
                <c:pt idx="27">
                  <c:v>39.5511914723591</c:v>
                </c:pt>
                <c:pt idx="28">
                  <c:v>39.5511914723591</c:v>
                </c:pt>
                <c:pt idx="29">
                  <c:v>39.727066362434797</c:v>
                </c:pt>
                <c:pt idx="30">
                  <c:v>47.176589396900603</c:v>
                </c:pt>
                <c:pt idx="31">
                  <c:v>47.176589396900198</c:v>
                </c:pt>
                <c:pt idx="32">
                  <c:v>47.176589396900702</c:v>
                </c:pt>
                <c:pt idx="33">
                  <c:v>47.176589396900802</c:v>
                </c:pt>
                <c:pt idx="34">
                  <c:v>47.1765893969011</c:v>
                </c:pt>
                <c:pt idx="35">
                  <c:v>47.672479834921802</c:v>
                </c:pt>
                <c:pt idx="36">
                  <c:v>48.996715413669797</c:v>
                </c:pt>
                <c:pt idx="37">
                  <c:v>50.320950992417401</c:v>
                </c:pt>
                <c:pt idx="38">
                  <c:v>51.645186571165297</c:v>
                </c:pt>
                <c:pt idx="39">
                  <c:v>52.9694221499688</c:v>
                </c:pt>
                <c:pt idx="40">
                  <c:v>54.293657728661898</c:v>
                </c:pt>
                <c:pt idx="41">
                  <c:v>55.6178933074086</c:v>
                </c:pt>
                <c:pt idx="42">
                  <c:v>56.942128886156603</c:v>
                </c:pt>
                <c:pt idx="43">
                  <c:v>60.051528992782799</c:v>
                </c:pt>
                <c:pt idx="44">
                  <c:v>60.051528992769299</c:v>
                </c:pt>
                <c:pt idx="45">
                  <c:v>60.914835634682802</c:v>
                </c:pt>
                <c:pt idx="46">
                  <c:v>62.2390712011454</c:v>
                </c:pt>
                <c:pt idx="47">
                  <c:v>63.563306779895697</c:v>
                </c:pt>
                <c:pt idx="48">
                  <c:v>64.887542358643501</c:v>
                </c:pt>
                <c:pt idx="49">
                  <c:v>66.211777937391403</c:v>
                </c:pt>
                <c:pt idx="50">
                  <c:v>67.536013516139207</c:v>
                </c:pt>
                <c:pt idx="51">
                  <c:v>68.860249094886996</c:v>
                </c:pt>
                <c:pt idx="52">
                  <c:v>70.849386905515303</c:v>
                </c:pt>
                <c:pt idx="53">
                  <c:v>71.508720252382702</c:v>
                </c:pt>
                <c:pt idx="54">
                  <c:v>72.832955831130505</c:v>
                </c:pt>
                <c:pt idx="55">
                  <c:v>74.157191409878294</c:v>
                </c:pt>
                <c:pt idx="56">
                  <c:v>75.481426988626197</c:v>
                </c:pt>
                <c:pt idx="57">
                  <c:v>76.805662567374</c:v>
                </c:pt>
                <c:pt idx="58">
                  <c:v>78.129898146121803</c:v>
                </c:pt>
                <c:pt idx="59">
                  <c:v>79.454133724927203</c:v>
                </c:pt>
                <c:pt idx="60">
                  <c:v>80.778369303617495</c:v>
                </c:pt>
                <c:pt idx="61">
                  <c:v>82.102604882365299</c:v>
                </c:pt>
                <c:pt idx="62">
                  <c:v>83.426840461113102</c:v>
                </c:pt>
                <c:pt idx="63">
                  <c:v>84.751076039860905</c:v>
                </c:pt>
                <c:pt idx="64">
                  <c:v>86.075311618608794</c:v>
                </c:pt>
                <c:pt idx="65">
                  <c:v>87.399547197356597</c:v>
                </c:pt>
                <c:pt idx="66">
                  <c:v>88.7237827761044</c:v>
                </c:pt>
                <c:pt idx="67">
                  <c:v>90.048018354852303</c:v>
                </c:pt>
                <c:pt idx="68">
                  <c:v>91.372253933599595</c:v>
                </c:pt>
                <c:pt idx="69">
                  <c:v>92.696489512347796</c:v>
                </c:pt>
                <c:pt idx="70">
                  <c:v>94.020725091095699</c:v>
                </c:pt>
                <c:pt idx="71">
                  <c:v>95.344960669843601</c:v>
                </c:pt>
                <c:pt idx="72">
                  <c:v>96.669196248590794</c:v>
                </c:pt>
                <c:pt idx="73">
                  <c:v>97.993431827339194</c:v>
                </c:pt>
                <c:pt idx="74">
                  <c:v>99.317667406086201</c:v>
                </c:pt>
                <c:pt idx="75">
                  <c:v>100.641895012056</c:v>
                </c:pt>
                <c:pt idx="76">
                  <c:v>101.96613856358201</c:v>
                </c:pt>
                <c:pt idx="77">
                  <c:v>103.29037414232999</c:v>
                </c:pt>
                <c:pt idx="78">
                  <c:v>104.614609721078</c:v>
                </c:pt>
                <c:pt idx="79">
                  <c:v>105.938845299826</c:v>
                </c:pt>
                <c:pt idx="80">
                  <c:v>107.263080878574</c:v>
                </c:pt>
                <c:pt idx="81">
                  <c:v>108.58731645732099</c:v>
                </c:pt>
                <c:pt idx="82">
                  <c:v>109.911552036069</c:v>
                </c:pt>
                <c:pt idx="83">
                  <c:v>111.235787614817</c:v>
                </c:pt>
                <c:pt idx="84">
                  <c:v>112.560023193563</c:v>
                </c:pt>
                <c:pt idx="85">
                  <c:v>113.884258772313</c:v>
                </c:pt>
                <c:pt idx="86">
                  <c:v>115.20849435106101</c:v>
                </c:pt>
                <c:pt idx="87">
                  <c:v>116.532729929808</c:v>
                </c:pt>
                <c:pt idx="88">
                  <c:v>117.856965508556</c:v>
                </c:pt>
                <c:pt idx="89">
                  <c:v>119.181201087304</c:v>
                </c:pt>
                <c:pt idx="90">
                  <c:v>120.50543666605201</c:v>
                </c:pt>
                <c:pt idx="91">
                  <c:v>121.82967224479999</c:v>
                </c:pt>
                <c:pt idx="92">
                  <c:v>123.153907823548</c:v>
                </c:pt>
                <c:pt idx="93">
                  <c:v>124.478143402295</c:v>
                </c:pt>
                <c:pt idx="94">
                  <c:v>125.80237898104301</c:v>
                </c:pt>
                <c:pt idx="95">
                  <c:v>127.12661455979099</c:v>
                </c:pt>
                <c:pt idx="96">
                  <c:v>128.45085013853901</c:v>
                </c:pt>
                <c:pt idx="97">
                  <c:v>129.775085717287</c:v>
                </c:pt>
                <c:pt idx="98">
                  <c:v>131.09932129603399</c:v>
                </c:pt>
              </c:numCache>
            </c:numRef>
          </c:xVal>
          <c:yVal>
            <c:numRef>
              <c:f>Results!$R$3:$R$101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0.99999999999999989</c:v>
                </c:pt>
                <c:pt idx="64">
                  <c:v>0.99999999999999956</c:v>
                </c:pt>
                <c:pt idx="65">
                  <c:v>0.99999999999999678</c:v>
                </c:pt>
                <c:pt idx="66">
                  <c:v>0.99999999999997924</c:v>
                </c:pt>
                <c:pt idx="67">
                  <c:v>0.99999999999963696</c:v>
                </c:pt>
                <c:pt idx="68">
                  <c:v>0.99999999999846001</c:v>
                </c:pt>
                <c:pt idx="69">
                  <c:v>0.9999999999735697</c:v>
                </c:pt>
                <c:pt idx="70">
                  <c:v>0.99999999836196551</c:v>
                </c:pt>
                <c:pt idx="71">
                  <c:v>0.99999999386081084</c:v>
                </c:pt>
                <c:pt idx="72">
                  <c:v>0.99999992884005962</c:v>
                </c:pt>
                <c:pt idx="73">
                  <c:v>0.99999985503864564</c:v>
                </c:pt>
                <c:pt idx="74">
                  <c:v>0.99999971460004433</c:v>
                </c:pt>
                <c:pt idx="75">
                  <c:v>0.99999940494667972</c:v>
                </c:pt>
                <c:pt idx="76">
                  <c:v>0.9999984392225465</c:v>
                </c:pt>
                <c:pt idx="77">
                  <c:v>0.9999920668955844</c:v>
                </c:pt>
                <c:pt idx="78">
                  <c:v>0.99997843691705968</c:v>
                </c:pt>
                <c:pt idx="79">
                  <c:v>0.99995159069410011</c:v>
                </c:pt>
                <c:pt idx="80">
                  <c:v>0.99984581543668927</c:v>
                </c:pt>
                <c:pt idx="81">
                  <c:v>0.99959219484459738</c:v>
                </c:pt>
                <c:pt idx="82">
                  <c:v>0.99935316475265024</c:v>
                </c:pt>
                <c:pt idx="83">
                  <c:v>0.99896940815640678</c:v>
                </c:pt>
                <c:pt idx="84">
                  <c:v>0.9982305129557586</c:v>
                </c:pt>
                <c:pt idx="85">
                  <c:v>0.99656284585579225</c:v>
                </c:pt>
                <c:pt idx="86">
                  <c:v>0.99459435080142922</c:v>
                </c:pt>
                <c:pt idx="87">
                  <c:v>0.99114863883249094</c:v>
                </c:pt>
                <c:pt idx="88">
                  <c:v>0.98275691048682279</c:v>
                </c:pt>
                <c:pt idx="89">
                  <c:v>0.96021102452286755</c:v>
                </c:pt>
                <c:pt idx="90">
                  <c:v>0.95506322819605827</c:v>
                </c:pt>
                <c:pt idx="91">
                  <c:v>0.93574010743985581</c:v>
                </c:pt>
                <c:pt idx="92">
                  <c:v>0.91338401815170434</c:v>
                </c:pt>
                <c:pt idx="93">
                  <c:v>0.89241085653100394</c:v>
                </c:pt>
                <c:pt idx="94">
                  <c:v>0.85286091440005096</c:v>
                </c:pt>
                <c:pt idx="95">
                  <c:v>0.80644333429490456</c:v>
                </c:pt>
                <c:pt idx="96">
                  <c:v>0.75418813289991993</c:v>
                </c:pt>
                <c:pt idx="97">
                  <c:v>0.69754254981165065</c:v>
                </c:pt>
                <c:pt idx="98">
                  <c:v>0.53602594665095771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0-4C07-A143-45E1FA081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49656"/>
        <c:axId val="545152936"/>
      </c:scatterChart>
      <c:valAx>
        <c:axId val="54514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152936"/>
        <c:crosses val="autoZero"/>
        <c:crossBetween val="midCat"/>
      </c:valAx>
      <c:valAx>
        <c:axId val="54515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14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9486111111111112"/>
          <c:w val="0.8776272965879264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Results!$V$2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Results!$T$3:$T$101</c:f>
              <c:numCache>
                <c:formatCode>General</c:formatCode>
                <c:ptCount val="99"/>
                <c:pt idx="0">
                  <c:v>7.6253979245459202</c:v>
                </c:pt>
                <c:pt idx="1">
                  <c:v>7.6253979245368297</c:v>
                </c:pt>
                <c:pt idx="2">
                  <c:v>7.6253979245459202</c:v>
                </c:pt>
                <c:pt idx="3">
                  <c:v>7.6253979245400396</c:v>
                </c:pt>
                <c:pt idx="4">
                  <c:v>7.6253979245416001</c:v>
                </c:pt>
                <c:pt idx="5">
                  <c:v>10.797857912779801</c:v>
                </c:pt>
                <c:pt idx="6">
                  <c:v>10.797857912778101</c:v>
                </c:pt>
                <c:pt idx="7">
                  <c:v>10.797857912776999</c:v>
                </c:pt>
                <c:pt idx="8">
                  <c:v>11.9182363544422</c:v>
                </c:pt>
                <c:pt idx="9">
                  <c:v>15.425928827045199</c:v>
                </c:pt>
                <c:pt idx="10">
                  <c:v>15.425928827056101</c:v>
                </c:pt>
                <c:pt idx="11">
                  <c:v>18.423255837319999</c:v>
                </c:pt>
                <c:pt idx="12">
                  <c:v>18.4232558373206</c:v>
                </c:pt>
                <c:pt idx="13">
                  <c:v>18.539479329125399</c:v>
                </c:pt>
                <c:pt idx="14">
                  <c:v>19.8637279240703</c:v>
                </c:pt>
                <c:pt idx="15">
                  <c:v>23.051326751566599</c:v>
                </c:pt>
                <c:pt idx="16">
                  <c:v>23.0513267515866</c:v>
                </c:pt>
                <c:pt idx="17">
                  <c:v>23.836473708884402</c:v>
                </c:pt>
                <c:pt idx="18">
                  <c:v>25.1607223038224</c:v>
                </c:pt>
                <c:pt idx="19">
                  <c:v>26.484970898760199</c:v>
                </c:pt>
                <c:pt idx="20">
                  <c:v>27.8092194936984</c:v>
                </c:pt>
                <c:pt idx="21">
                  <c:v>35.297288662137198</c:v>
                </c:pt>
                <c:pt idx="22">
                  <c:v>35.297288614914002</c:v>
                </c:pt>
                <c:pt idx="23">
                  <c:v>35.297288614919601</c:v>
                </c:pt>
                <c:pt idx="24">
                  <c:v>35.297288614940001</c:v>
                </c:pt>
                <c:pt idx="25">
                  <c:v>35.297288614911203</c:v>
                </c:pt>
                <c:pt idx="26">
                  <c:v>35.754711063326603</c:v>
                </c:pt>
                <c:pt idx="27">
                  <c:v>37.078959672487699</c:v>
                </c:pt>
                <c:pt idx="28">
                  <c:v>38.4032082532026</c:v>
                </c:pt>
                <c:pt idx="29">
                  <c:v>39.727456848147703</c:v>
                </c:pt>
                <c:pt idx="30">
                  <c:v>41.051705588357699</c:v>
                </c:pt>
                <c:pt idx="31">
                  <c:v>42.375954038017099</c:v>
                </c:pt>
                <c:pt idx="32">
                  <c:v>46.095146527697402</c:v>
                </c:pt>
                <c:pt idx="33">
                  <c:v>46.095146818022599</c:v>
                </c:pt>
                <c:pt idx="34">
                  <c:v>46.348699822830802</c:v>
                </c:pt>
                <c:pt idx="35">
                  <c:v>47.672948417768801</c:v>
                </c:pt>
                <c:pt idx="36">
                  <c:v>48.997197012706899</c:v>
                </c:pt>
                <c:pt idx="37">
                  <c:v>50.321445607644897</c:v>
                </c:pt>
                <c:pt idx="38">
                  <c:v>51.645694202582703</c:v>
                </c:pt>
                <c:pt idx="39">
                  <c:v>52.969942797520901</c:v>
                </c:pt>
                <c:pt idx="40">
                  <c:v>54.294191392458998</c:v>
                </c:pt>
                <c:pt idx="41">
                  <c:v>55.618439987396798</c:v>
                </c:pt>
                <c:pt idx="42">
                  <c:v>56.942688582335002</c:v>
                </c:pt>
                <c:pt idx="43">
                  <c:v>58.266937177273</c:v>
                </c:pt>
                <c:pt idx="44">
                  <c:v>59.591185772210999</c:v>
                </c:pt>
                <c:pt idx="45">
                  <c:v>60.915434367149103</c:v>
                </c:pt>
                <c:pt idx="46">
                  <c:v>62.239682962087102</c:v>
                </c:pt>
                <c:pt idx="47">
                  <c:v>63.563931557024397</c:v>
                </c:pt>
                <c:pt idx="48">
                  <c:v>64.888180151963098</c:v>
                </c:pt>
                <c:pt idx="49">
                  <c:v>66.212428746901196</c:v>
                </c:pt>
                <c:pt idx="50">
                  <c:v>67.536677341839194</c:v>
                </c:pt>
                <c:pt idx="51">
                  <c:v>68.860925936777207</c:v>
                </c:pt>
                <c:pt idx="52">
                  <c:v>70.185174531715205</c:v>
                </c:pt>
                <c:pt idx="53">
                  <c:v>71.509423126653303</c:v>
                </c:pt>
                <c:pt idx="54">
                  <c:v>72.833671721591301</c:v>
                </c:pt>
                <c:pt idx="55">
                  <c:v>74.157920316529101</c:v>
                </c:pt>
                <c:pt idx="56">
                  <c:v>75.482168911467298</c:v>
                </c:pt>
                <c:pt idx="57">
                  <c:v>76.806417506405396</c:v>
                </c:pt>
                <c:pt idx="58">
                  <c:v>78.130666101342698</c:v>
                </c:pt>
                <c:pt idx="59">
                  <c:v>79.454914696281307</c:v>
                </c:pt>
                <c:pt idx="60">
                  <c:v>80.779163291219405</c:v>
                </c:pt>
                <c:pt idx="61">
                  <c:v>82.103411886157502</c:v>
                </c:pt>
                <c:pt idx="62">
                  <c:v>83.427660481095501</c:v>
                </c:pt>
                <c:pt idx="63">
                  <c:v>84.751909076033499</c:v>
                </c:pt>
                <c:pt idx="64">
                  <c:v>86.076157670971497</c:v>
                </c:pt>
                <c:pt idx="65">
                  <c:v>87.400406265909595</c:v>
                </c:pt>
                <c:pt idx="66">
                  <c:v>88.724654860847593</c:v>
                </c:pt>
                <c:pt idx="67">
                  <c:v>90.048903455785606</c:v>
                </c:pt>
                <c:pt idx="68">
                  <c:v>91.373152050723604</c:v>
                </c:pt>
                <c:pt idx="69">
                  <c:v>92.697400645661702</c:v>
                </c:pt>
                <c:pt idx="70">
                  <c:v>94.0216492405997</c:v>
                </c:pt>
                <c:pt idx="71">
                  <c:v>95.345897835537599</c:v>
                </c:pt>
                <c:pt idx="72">
                  <c:v>96.670146430475697</c:v>
                </c:pt>
                <c:pt idx="73">
                  <c:v>97.994395025413695</c:v>
                </c:pt>
                <c:pt idx="74">
                  <c:v>99.318643620351494</c:v>
                </c:pt>
                <c:pt idx="75">
                  <c:v>100.642892215289</c:v>
                </c:pt>
                <c:pt idx="76">
                  <c:v>101.96714081022699</c:v>
                </c:pt>
                <c:pt idx="77">
                  <c:v>103.29138940516501</c:v>
                </c:pt>
                <c:pt idx="78">
                  <c:v>104.615638000103</c:v>
                </c:pt>
                <c:pt idx="79">
                  <c:v>105.939886595041</c:v>
                </c:pt>
                <c:pt idx="80">
                  <c:v>107.264135189979</c:v>
                </c:pt>
                <c:pt idx="81">
                  <c:v>108.588383784917</c:v>
                </c:pt>
                <c:pt idx="82">
                  <c:v>109.91263237985601</c:v>
                </c:pt>
                <c:pt idx="83">
                  <c:v>111.236880974794</c:v>
                </c:pt>
                <c:pt idx="84">
                  <c:v>112.561129569732</c:v>
                </c:pt>
                <c:pt idx="85">
                  <c:v>113.88537816467</c:v>
                </c:pt>
                <c:pt idx="86">
                  <c:v>115.209626759607</c:v>
                </c:pt>
                <c:pt idx="87">
                  <c:v>116.533875354546</c:v>
                </c:pt>
                <c:pt idx="88">
                  <c:v>117.858123949484</c:v>
                </c:pt>
                <c:pt idx="89">
                  <c:v>119.18237254442199</c:v>
                </c:pt>
                <c:pt idx="90">
                  <c:v>120.50662113936001</c:v>
                </c:pt>
                <c:pt idx="91">
                  <c:v>121.83086973429801</c:v>
                </c:pt>
                <c:pt idx="92">
                  <c:v>123.155118329236</c:v>
                </c:pt>
                <c:pt idx="93">
                  <c:v>124.479366924174</c:v>
                </c:pt>
                <c:pt idx="94">
                  <c:v>125.803615519112</c:v>
                </c:pt>
                <c:pt idx="95">
                  <c:v>127.12786411405</c:v>
                </c:pt>
                <c:pt idx="96">
                  <c:v>128.45211270898801</c:v>
                </c:pt>
                <c:pt idx="97">
                  <c:v>129.776361303926</c:v>
                </c:pt>
                <c:pt idx="98">
                  <c:v>131.10060989886401</c:v>
                </c:pt>
              </c:numCache>
            </c:numRef>
          </c:xVal>
          <c:yVal>
            <c:numRef>
              <c:f>Results!$V$3:$V$101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0.99999999999999989</c:v>
                </c:pt>
                <c:pt idx="66">
                  <c:v>0.99999999999999523</c:v>
                </c:pt>
                <c:pt idx="67">
                  <c:v>0.99999999999997657</c:v>
                </c:pt>
                <c:pt idx="68">
                  <c:v>0.99999999999946343</c:v>
                </c:pt>
                <c:pt idx="69">
                  <c:v>0.99999999998511546</c:v>
                </c:pt>
                <c:pt idx="70">
                  <c:v>0.99999999962866937</c:v>
                </c:pt>
                <c:pt idx="71">
                  <c:v>0.99999999017308472</c:v>
                </c:pt>
                <c:pt idx="72">
                  <c:v>0.99999997727005319</c:v>
                </c:pt>
                <c:pt idx="73">
                  <c:v>0.99999994985585161</c:v>
                </c:pt>
                <c:pt idx="74">
                  <c:v>0.99999988516353233</c:v>
                </c:pt>
                <c:pt idx="75">
                  <c:v>0.99999968918307136</c:v>
                </c:pt>
                <c:pt idx="76">
                  <c:v>0.99999877976764739</c:v>
                </c:pt>
                <c:pt idx="77">
                  <c:v>0.99999279455119794</c:v>
                </c:pt>
                <c:pt idx="78">
                  <c:v>0.99998878134286706</c:v>
                </c:pt>
                <c:pt idx="79">
                  <c:v>0.99996111451651193</c:v>
                </c:pt>
                <c:pt idx="80">
                  <c:v>0.99986335504308821</c:v>
                </c:pt>
                <c:pt idx="81">
                  <c:v>0.99972133592431867</c:v>
                </c:pt>
                <c:pt idx="82">
                  <c:v>0.99954631105556246</c:v>
                </c:pt>
                <c:pt idx="83">
                  <c:v>0.99917379511420723</c:v>
                </c:pt>
                <c:pt idx="84">
                  <c:v>0.99835891451642245</c:v>
                </c:pt>
                <c:pt idx="85">
                  <c:v>0.99704854119702802</c:v>
                </c:pt>
                <c:pt idx="86">
                  <c:v>0.99524746832659661</c:v>
                </c:pt>
                <c:pt idx="87">
                  <c:v>0.99146563049426151</c:v>
                </c:pt>
                <c:pt idx="88">
                  <c:v>0.98254051607384474</c:v>
                </c:pt>
                <c:pt idx="89">
                  <c:v>0.96893590914860594</c:v>
                </c:pt>
                <c:pt idx="90">
                  <c:v>0.95501538887150961</c:v>
                </c:pt>
                <c:pt idx="91">
                  <c:v>0.93484218896073801</c:v>
                </c:pt>
                <c:pt idx="92">
                  <c:v>0.92004406616023215</c:v>
                </c:pt>
                <c:pt idx="93">
                  <c:v>0.89221034779846953</c:v>
                </c:pt>
                <c:pt idx="94">
                  <c:v>0.85226550275127955</c:v>
                </c:pt>
                <c:pt idx="95">
                  <c:v>0.80531255674239655</c:v>
                </c:pt>
                <c:pt idx="96">
                  <c:v>0.75253562573736699</c:v>
                </c:pt>
                <c:pt idx="97">
                  <c:v>0.69541411092672778</c:v>
                </c:pt>
                <c:pt idx="98">
                  <c:v>0.56471158974450075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4-4EF3-ACDE-6D1587A85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065824"/>
        <c:axId val="545064512"/>
      </c:scatterChart>
      <c:valAx>
        <c:axId val="5450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4512"/>
        <c:crosses val="autoZero"/>
        <c:crossBetween val="midCat"/>
      </c:valAx>
      <c:valAx>
        <c:axId val="5450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2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Results!$J$2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Results!$H$3:$H$101</c:f>
              <c:numCache>
                <c:formatCode>General</c:formatCode>
                <c:ptCount val="99"/>
                <c:pt idx="0">
                  <c:v>65.470983303316899</c:v>
                </c:pt>
                <c:pt idx="1">
                  <c:v>65.470983303316899</c:v>
                </c:pt>
                <c:pt idx="2">
                  <c:v>65.470983303316899</c:v>
                </c:pt>
                <c:pt idx="3">
                  <c:v>65.470983303316899</c:v>
                </c:pt>
                <c:pt idx="4">
                  <c:v>65.470983303316899</c:v>
                </c:pt>
                <c:pt idx="5">
                  <c:v>65.470983303316899</c:v>
                </c:pt>
                <c:pt idx="6">
                  <c:v>65.470983303316899</c:v>
                </c:pt>
                <c:pt idx="7">
                  <c:v>65.470983303316899</c:v>
                </c:pt>
                <c:pt idx="8">
                  <c:v>65.470983303316899</c:v>
                </c:pt>
                <c:pt idx="9">
                  <c:v>65.470983303316899</c:v>
                </c:pt>
                <c:pt idx="10">
                  <c:v>65.470983303316899</c:v>
                </c:pt>
                <c:pt idx="11">
                  <c:v>65.470983303316899</c:v>
                </c:pt>
                <c:pt idx="12">
                  <c:v>65.470983303316899</c:v>
                </c:pt>
                <c:pt idx="13">
                  <c:v>65.470983303316899</c:v>
                </c:pt>
                <c:pt idx="14">
                  <c:v>65.470983303316899</c:v>
                </c:pt>
                <c:pt idx="15">
                  <c:v>65.470983303316899</c:v>
                </c:pt>
                <c:pt idx="16">
                  <c:v>65.470983303316899</c:v>
                </c:pt>
                <c:pt idx="17">
                  <c:v>65.470983303316899</c:v>
                </c:pt>
                <c:pt idx="18">
                  <c:v>65.470983303316899</c:v>
                </c:pt>
                <c:pt idx="19">
                  <c:v>65.470983303316899</c:v>
                </c:pt>
                <c:pt idx="20">
                  <c:v>65.470983303316899</c:v>
                </c:pt>
                <c:pt idx="21">
                  <c:v>65.470983303316899</c:v>
                </c:pt>
                <c:pt idx="22">
                  <c:v>65.4709833033167</c:v>
                </c:pt>
                <c:pt idx="23">
                  <c:v>65.4709833033167</c:v>
                </c:pt>
                <c:pt idx="24">
                  <c:v>65.4709833033167</c:v>
                </c:pt>
                <c:pt idx="25">
                  <c:v>65.4709833033167</c:v>
                </c:pt>
                <c:pt idx="26">
                  <c:v>65.4709833033167</c:v>
                </c:pt>
                <c:pt idx="27">
                  <c:v>65.4709833033167</c:v>
                </c:pt>
                <c:pt idx="28">
                  <c:v>65.4709833033167</c:v>
                </c:pt>
                <c:pt idx="29">
                  <c:v>65.4709833033167</c:v>
                </c:pt>
                <c:pt idx="30">
                  <c:v>65.4709833033167</c:v>
                </c:pt>
                <c:pt idx="31">
                  <c:v>65.4709833033167</c:v>
                </c:pt>
                <c:pt idx="32">
                  <c:v>65.470983303316899</c:v>
                </c:pt>
                <c:pt idx="33">
                  <c:v>65.470983303316899</c:v>
                </c:pt>
                <c:pt idx="34">
                  <c:v>65.470983303316899</c:v>
                </c:pt>
                <c:pt idx="35">
                  <c:v>65.470983303316899</c:v>
                </c:pt>
                <c:pt idx="36">
                  <c:v>65.470983303316899</c:v>
                </c:pt>
                <c:pt idx="37">
                  <c:v>65.470983303316899</c:v>
                </c:pt>
                <c:pt idx="38">
                  <c:v>65.470983303316899</c:v>
                </c:pt>
                <c:pt idx="39">
                  <c:v>65.470983303316899</c:v>
                </c:pt>
                <c:pt idx="40">
                  <c:v>65.470983303316899</c:v>
                </c:pt>
                <c:pt idx="41">
                  <c:v>65.470983303316899</c:v>
                </c:pt>
                <c:pt idx="42">
                  <c:v>65.470983303316899</c:v>
                </c:pt>
                <c:pt idx="43">
                  <c:v>65.470983303316899</c:v>
                </c:pt>
                <c:pt idx="44">
                  <c:v>65.470983303314</c:v>
                </c:pt>
                <c:pt idx="45">
                  <c:v>65.470983303338201</c:v>
                </c:pt>
                <c:pt idx="46">
                  <c:v>65.4709833033683</c:v>
                </c:pt>
                <c:pt idx="47">
                  <c:v>65.470983303356206</c:v>
                </c:pt>
                <c:pt idx="48">
                  <c:v>65.470983303455697</c:v>
                </c:pt>
                <c:pt idx="49">
                  <c:v>65.470983303455995</c:v>
                </c:pt>
                <c:pt idx="50">
                  <c:v>73.971916684416399</c:v>
                </c:pt>
                <c:pt idx="51">
                  <c:v>73.971916684416001</c:v>
                </c:pt>
                <c:pt idx="52">
                  <c:v>73.971916684416001</c:v>
                </c:pt>
                <c:pt idx="53">
                  <c:v>73.971916684416499</c:v>
                </c:pt>
                <c:pt idx="54">
                  <c:v>73.971916684416499</c:v>
                </c:pt>
                <c:pt idx="55">
                  <c:v>73.971916717091105</c:v>
                </c:pt>
                <c:pt idx="56">
                  <c:v>73.971916684416598</c:v>
                </c:pt>
                <c:pt idx="57">
                  <c:v>81.597313353356796</c:v>
                </c:pt>
                <c:pt idx="58">
                  <c:v>81.597313353358302</c:v>
                </c:pt>
                <c:pt idx="59">
                  <c:v>81.597313353361102</c:v>
                </c:pt>
                <c:pt idx="60">
                  <c:v>81.597313353358302</c:v>
                </c:pt>
                <c:pt idx="61">
                  <c:v>81.597313353358302</c:v>
                </c:pt>
                <c:pt idx="62">
                  <c:v>81.597313353359894</c:v>
                </c:pt>
                <c:pt idx="63">
                  <c:v>83.8942391406122</c:v>
                </c:pt>
                <c:pt idx="64">
                  <c:v>83.894239140611603</c:v>
                </c:pt>
                <c:pt idx="65">
                  <c:v>85.135766254973902</c:v>
                </c:pt>
                <c:pt idx="66">
                  <c:v>87.755772573265403</c:v>
                </c:pt>
                <c:pt idx="67">
                  <c:v>87.755772573259605</c:v>
                </c:pt>
                <c:pt idx="68">
                  <c:v>91.347199278000403</c:v>
                </c:pt>
                <c:pt idx="69">
                  <c:v>91.3472005362282</c:v>
                </c:pt>
                <c:pt idx="70">
                  <c:v>91.585445592465405</c:v>
                </c:pt>
                <c:pt idx="71">
                  <c:v>92.875381459782901</c:v>
                </c:pt>
                <c:pt idx="72">
                  <c:v>94.165317327470007</c:v>
                </c:pt>
                <c:pt idx="73">
                  <c:v>95.455253247060597</c:v>
                </c:pt>
                <c:pt idx="74">
                  <c:v>96.745189062469194</c:v>
                </c:pt>
                <c:pt idx="75">
                  <c:v>98.035124929968802</c:v>
                </c:pt>
                <c:pt idx="76">
                  <c:v>99.325060797468396</c:v>
                </c:pt>
                <c:pt idx="77">
                  <c:v>100.61499666496699</c:v>
                </c:pt>
                <c:pt idx="78">
                  <c:v>101.904932532467</c:v>
                </c:pt>
                <c:pt idx="79">
                  <c:v>103.19486839996701</c:v>
                </c:pt>
                <c:pt idx="80">
                  <c:v>104.484804267466</c:v>
                </c:pt>
                <c:pt idx="81">
                  <c:v>105.774740134966</c:v>
                </c:pt>
                <c:pt idx="82">
                  <c:v>107.06467600246501</c:v>
                </c:pt>
                <c:pt idx="83">
                  <c:v>108.354611869965</c:v>
                </c:pt>
                <c:pt idx="84">
                  <c:v>109.644547737465</c:v>
                </c:pt>
                <c:pt idx="85">
                  <c:v>110.934483604964</c:v>
                </c:pt>
                <c:pt idx="86">
                  <c:v>112.22441947246401</c:v>
                </c:pt>
                <c:pt idx="87">
                  <c:v>113.514355339963</c:v>
                </c:pt>
                <c:pt idx="88">
                  <c:v>114.804291207463</c:v>
                </c:pt>
                <c:pt idx="89">
                  <c:v>116.094227074963</c:v>
                </c:pt>
                <c:pt idx="90">
                  <c:v>117.384162942462</c:v>
                </c:pt>
                <c:pt idx="91">
                  <c:v>118.674098810042</c:v>
                </c:pt>
                <c:pt idx="92">
                  <c:v>119.964034677461</c:v>
                </c:pt>
                <c:pt idx="93">
                  <c:v>121.253970545006</c:v>
                </c:pt>
                <c:pt idx="94">
                  <c:v>122.543906412461</c:v>
                </c:pt>
                <c:pt idx="95">
                  <c:v>123.83384227996</c:v>
                </c:pt>
                <c:pt idx="96">
                  <c:v>125.12377814746</c:v>
                </c:pt>
                <c:pt idx="97">
                  <c:v>126.41371401619899</c:v>
                </c:pt>
                <c:pt idx="98">
                  <c:v>127.703649882459</c:v>
                </c:pt>
              </c:numCache>
            </c:numRef>
          </c:xVal>
          <c:yVal>
            <c:numRef>
              <c:f>Results!$J$3:$J$101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0.99999999999999967</c:v>
                </c:pt>
                <c:pt idx="58">
                  <c:v>0.99999999999999967</c:v>
                </c:pt>
                <c:pt idx="59">
                  <c:v>0.99999999999999967</c:v>
                </c:pt>
                <c:pt idx="60">
                  <c:v>0.99999999999999967</c:v>
                </c:pt>
                <c:pt idx="61">
                  <c:v>0.99999999999999967</c:v>
                </c:pt>
                <c:pt idx="62">
                  <c:v>0.99999999999999967</c:v>
                </c:pt>
                <c:pt idx="63">
                  <c:v>0.99999999999998213</c:v>
                </c:pt>
                <c:pt idx="64">
                  <c:v>0.99999999999998213</c:v>
                </c:pt>
                <c:pt idx="65">
                  <c:v>0.99999999999994316</c:v>
                </c:pt>
                <c:pt idx="66">
                  <c:v>0.99999999958787222</c:v>
                </c:pt>
                <c:pt idx="67">
                  <c:v>0.99999999958787222</c:v>
                </c:pt>
                <c:pt idx="68">
                  <c:v>0.99999999664390271</c:v>
                </c:pt>
                <c:pt idx="69">
                  <c:v>0.99999999664390271</c:v>
                </c:pt>
                <c:pt idx="70">
                  <c:v>0.99999999578184462</c:v>
                </c:pt>
                <c:pt idx="71">
                  <c:v>0.99999998533720103</c:v>
                </c:pt>
                <c:pt idx="72">
                  <c:v>0.99999993618659233</c:v>
                </c:pt>
                <c:pt idx="73">
                  <c:v>0.99999976208611985</c:v>
                </c:pt>
                <c:pt idx="74">
                  <c:v>0.99999917844906172</c:v>
                </c:pt>
                <c:pt idx="75">
                  <c:v>0.9999780578846833</c:v>
                </c:pt>
                <c:pt idx="76">
                  <c:v>0.99993513803712764</c:v>
                </c:pt>
                <c:pt idx="77">
                  <c:v>0.999803598741004</c:v>
                </c:pt>
                <c:pt idx="78">
                  <c:v>0.99950887970305125</c:v>
                </c:pt>
                <c:pt idx="79">
                  <c:v>0.99887593872451053</c:v>
                </c:pt>
                <c:pt idx="80">
                  <c:v>0.9964447673359208</c:v>
                </c:pt>
                <c:pt idx="81">
                  <c:v>0.99300959753667684</c:v>
                </c:pt>
                <c:pt idx="82">
                  <c:v>0.99394767153061703</c:v>
                </c:pt>
                <c:pt idx="83">
                  <c:v>0.99164720151812868</c:v>
                </c:pt>
                <c:pt idx="84">
                  <c:v>0.98837533311297576</c:v>
                </c:pt>
                <c:pt idx="85">
                  <c:v>0.98243423445263256</c:v>
                </c:pt>
                <c:pt idx="86">
                  <c:v>0.9765140695661364</c:v>
                </c:pt>
                <c:pt idx="87">
                  <c:v>0.96613372360793148</c:v>
                </c:pt>
                <c:pt idx="88">
                  <c:v>0.95033311494734507</c:v>
                </c:pt>
                <c:pt idx="89">
                  <c:v>0.92882184215255925</c:v>
                </c:pt>
                <c:pt idx="90">
                  <c:v>0.90329975782291616</c:v>
                </c:pt>
                <c:pt idx="91">
                  <c:v>0.86000200330308918</c:v>
                </c:pt>
                <c:pt idx="92">
                  <c:v>0.76850411341634661</c:v>
                </c:pt>
                <c:pt idx="93">
                  <c:v>0.75042261037141955</c:v>
                </c:pt>
                <c:pt idx="94">
                  <c:v>0.72995055572798317</c:v>
                </c:pt>
                <c:pt idx="95">
                  <c:v>0.71383469742104588</c:v>
                </c:pt>
                <c:pt idx="96">
                  <c:v>0.69832808170433536</c:v>
                </c:pt>
                <c:pt idx="97">
                  <c:v>0.68269811005862446</c:v>
                </c:pt>
                <c:pt idx="98">
                  <c:v>0.66698505524823548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4-4376-8485-93105271A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48080"/>
        <c:axId val="538347096"/>
      </c:scatterChart>
      <c:valAx>
        <c:axId val="53834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8347096"/>
        <c:crosses val="autoZero"/>
        <c:crossBetween val="midCat"/>
      </c:valAx>
      <c:valAx>
        <c:axId val="53834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834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052646331829882E-2"/>
          <c:y val="2.5507246376811593E-2"/>
          <c:w val="0.90617065463904389"/>
          <c:h val="0.81716343717904849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 changes2'!$AP$1:$AP$5</c:f>
              <c:numCache>
                <c:formatCode>General</c:formatCode>
                <c:ptCount val="5"/>
                <c:pt idx="0">
                  <c:v>7.6253979245459202</c:v>
                </c:pt>
                <c:pt idx="1">
                  <c:v>7.6253979245368297</c:v>
                </c:pt>
                <c:pt idx="2">
                  <c:v>7.6253979245459202</c:v>
                </c:pt>
                <c:pt idx="3">
                  <c:v>7.6253979245459398</c:v>
                </c:pt>
                <c:pt idx="4">
                  <c:v>7.6253979245414296</c:v>
                </c:pt>
              </c:numCache>
            </c:numRef>
          </c:xVal>
          <c:yVal>
            <c:numRef>
              <c:f>'5 changes2'!$AO$1:$AO$5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2-477A-B7C3-90D80A78DF1B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('5 changes2'!$AP$6:$AP$8,'5 changes2'!$AP$11:$AP$14)</c:f>
              <c:numCache>
                <c:formatCode>General</c:formatCode>
                <c:ptCount val="7"/>
                <c:pt idx="0">
                  <c:v>10.797857912779399</c:v>
                </c:pt>
                <c:pt idx="1">
                  <c:v>10.797857912779399</c:v>
                </c:pt>
                <c:pt idx="2">
                  <c:v>11.246727993872</c:v>
                </c:pt>
                <c:pt idx="3">
                  <c:v>18.423255837322699</c:v>
                </c:pt>
                <c:pt idx="4">
                  <c:v>18.423255837324501</c:v>
                </c:pt>
                <c:pt idx="5">
                  <c:v>18.423255837320099</c:v>
                </c:pt>
                <c:pt idx="6">
                  <c:v>19.6817747392741</c:v>
                </c:pt>
              </c:numCache>
            </c:numRef>
          </c:xVal>
          <c:yVal>
            <c:numRef>
              <c:f>('5 changes2'!$AO$6:$AO$8,'5 changes2'!$AO$11:$AO$14)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92-477A-B7C3-90D80A78DF1B}"/>
            </c:ext>
          </c:extLst>
        </c:ser>
        <c:ser>
          <c:idx val="3"/>
          <c:order val="2"/>
          <c:tx>
            <c:v>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('5 changes2'!$AP$9:$AP$10,'5 changes2'!$AP$15:$AP$20)</c:f>
              <c:numCache>
                <c:formatCode>General</c:formatCode>
                <c:ptCount val="8"/>
                <c:pt idx="0">
                  <c:v>15.425928827139</c:v>
                </c:pt>
                <c:pt idx="1">
                  <c:v>15.425928827061499</c:v>
                </c:pt>
                <c:pt idx="2">
                  <c:v>23.051326751600001</c:v>
                </c:pt>
                <c:pt idx="3">
                  <c:v>23.051326751592701</c:v>
                </c:pt>
                <c:pt idx="4">
                  <c:v>23.8992981119763</c:v>
                </c:pt>
                <c:pt idx="5">
                  <c:v>25.305139236210302</c:v>
                </c:pt>
                <c:pt idx="6">
                  <c:v>26.7109803604442</c:v>
                </c:pt>
                <c:pt idx="7">
                  <c:v>28.1168214846778</c:v>
                </c:pt>
              </c:numCache>
            </c:numRef>
          </c:xVal>
          <c:yVal>
            <c:numRef>
              <c:f>('5 changes2'!$AO$9:$AO$10,'5 changes2'!$AO$15:$AO$20)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92-477A-B7C3-90D80A78DF1B}"/>
            </c:ext>
          </c:extLst>
        </c:ser>
        <c:ser>
          <c:idx val="4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'5 changes2'!$AP$21:$AP$25</c:f>
              <c:numCache>
                <c:formatCode>General</c:formatCode>
                <c:ptCount val="5"/>
                <c:pt idx="0">
                  <c:v>35.297288614920198</c:v>
                </c:pt>
                <c:pt idx="1">
                  <c:v>35.297288614914102</c:v>
                </c:pt>
                <c:pt idx="2">
                  <c:v>35.297288614862197</c:v>
                </c:pt>
                <c:pt idx="3">
                  <c:v>35.297288629146998</c:v>
                </c:pt>
                <c:pt idx="4">
                  <c:v>35.2972886149199</c:v>
                </c:pt>
              </c:numCache>
            </c:numRef>
          </c:xVal>
          <c:yVal>
            <c:numRef>
              <c:f>'5 changes2'!$AO$21:$AO$25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92-477A-B7C3-90D80A78DF1B}"/>
            </c:ext>
          </c:extLst>
        </c:ser>
        <c:ser>
          <c:idx val="5"/>
          <c:order val="4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('5 changes2'!$AP$26:$AP$30,'5 changes2'!$AP$36:$AP$37)</c:f>
              <c:numCache>
                <c:formatCode>General</c:formatCode>
                <c:ptCount val="7"/>
                <c:pt idx="0">
                  <c:v>36.551868230081197</c:v>
                </c:pt>
                <c:pt idx="1">
                  <c:v>37.957709370259103</c:v>
                </c:pt>
                <c:pt idx="2">
                  <c:v>39.363550493207697</c:v>
                </c:pt>
                <c:pt idx="3">
                  <c:v>40.769391748093902</c:v>
                </c:pt>
                <c:pt idx="4">
                  <c:v>42.175232741659599</c:v>
                </c:pt>
                <c:pt idx="5">
                  <c:v>50.610279491513403</c:v>
                </c:pt>
                <c:pt idx="6">
                  <c:v>52.016120596654297</c:v>
                </c:pt>
              </c:numCache>
            </c:numRef>
          </c:xVal>
          <c:yVal>
            <c:numRef>
              <c:f>('5 changes2'!$AO$26:$AO$30,'5 changes2'!$AO$36:$AO$37)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92-477A-B7C3-90D80A78DF1B}"/>
            </c:ext>
          </c:extLst>
        </c:ser>
        <c:ser>
          <c:idx val="6"/>
          <c:order val="5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'5 changes2'!$AP$31:$AP$35</c:f>
              <c:numCache>
                <c:formatCode>General</c:formatCode>
                <c:ptCount val="5"/>
                <c:pt idx="0">
                  <c:v>46.095146527691497</c:v>
                </c:pt>
                <c:pt idx="1">
                  <c:v>46.0951465276978</c:v>
                </c:pt>
                <c:pt idx="2">
                  <c:v>46.392756099718703</c:v>
                </c:pt>
                <c:pt idx="3">
                  <c:v>47.798597223952598</c:v>
                </c:pt>
                <c:pt idx="4">
                  <c:v>49.2044383481865</c:v>
                </c:pt>
              </c:numCache>
            </c:numRef>
          </c:xVal>
          <c:yVal>
            <c:numRef>
              <c:f>'5 changes2'!$AO$31:$AO$35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92-477A-B7C3-90D80A78DF1B}"/>
            </c:ext>
          </c:extLst>
        </c:ser>
        <c:ser>
          <c:idx val="7"/>
          <c:order val="6"/>
          <c:tx>
            <c:v>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'5 changes2'!$AP$38:$AP$43</c:f>
              <c:numCache>
                <c:formatCode>General</c:formatCode>
                <c:ptCount val="6"/>
                <c:pt idx="0">
                  <c:v>53.421961720888198</c:v>
                </c:pt>
                <c:pt idx="1">
                  <c:v>54.8278028451221</c:v>
                </c:pt>
                <c:pt idx="2">
                  <c:v>56.233643969356002</c:v>
                </c:pt>
                <c:pt idx="3">
                  <c:v>57.639485093589897</c:v>
                </c:pt>
                <c:pt idx="4">
                  <c:v>59.045326217823799</c:v>
                </c:pt>
                <c:pt idx="5">
                  <c:v>60.451167342057701</c:v>
                </c:pt>
              </c:numCache>
            </c:numRef>
          </c:xVal>
          <c:yVal>
            <c:numRef>
              <c:f>'5 changes2'!$AO$38:$AO$43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92-477A-B7C3-90D80A78DF1B}"/>
            </c:ext>
          </c:extLst>
        </c:ser>
        <c:ser>
          <c:idx val="8"/>
          <c:order val="7"/>
          <c:tx>
            <c:v>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'5 changes2'!$AP$44</c:f>
              <c:numCache>
                <c:formatCode>General</c:formatCode>
                <c:ptCount val="1"/>
                <c:pt idx="0">
                  <c:v>61.857008466291603</c:v>
                </c:pt>
              </c:numCache>
            </c:numRef>
          </c:xVal>
          <c:yVal>
            <c:numRef>
              <c:f>'5 changes2'!$AO$44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92-477A-B7C3-90D80A78DF1B}"/>
            </c:ext>
          </c:extLst>
        </c:ser>
        <c:ser>
          <c:idx val="2"/>
          <c:order val="8"/>
          <c:tx>
            <c:v>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 changes2'!$AP$45:$AP$52</c:f>
              <c:numCache>
                <c:formatCode>General</c:formatCode>
                <c:ptCount val="8"/>
                <c:pt idx="0">
                  <c:v>63.2628495905252</c:v>
                </c:pt>
                <c:pt idx="1">
                  <c:v>64.668690714759407</c:v>
                </c:pt>
                <c:pt idx="2">
                  <c:v>66.074531838993295</c:v>
                </c:pt>
                <c:pt idx="3">
                  <c:v>67.480372963227197</c:v>
                </c:pt>
                <c:pt idx="4">
                  <c:v>68.886214087461099</c:v>
                </c:pt>
                <c:pt idx="5">
                  <c:v>70.292055211695001</c:v>
                </c:pt>
                <c:pt idx="6">
                  <c:v>71.697896335928206</c:v>
                </c:pt>
                <c:pt idx="7">
                  <c:v>73.103737460162804</c:v>
                </c:pt>
              </c:numCache>
            </c:numRef>
          </c:xVal>
          <c:yVal>
            <c:numRef>
              <c:f>'5 changes2'!$AO$45:$AO$52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292-477A-B7C3-90D80A78DF1B}"/>
            </c:ext>
          </c:extLst>
        </c:ser>
        <c:ser>
          <c:idx val="9"/>
          <c:order val="9"/>
          <c:tx>
            <c:v>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'5 changes2'!$AP$53:$AP$56</c:f>
              <c:numCache>
                <c:formatCode>General</c:formatCode>
                <c:ptCount val="4"/>
                <c:pt idx="0">
                  <c:v>74.509578584396706</c:v>
                </c:pt>
                <c:pt idx="1">
                  <c:v>75.915419708630594</c:v>
                </c:pt>
                <c:pt idx="2">
                  <c:v>77.321260832864496</c:v>
                </c:pt>
                <c:pt idx="3">
                  <c:v>78.727101957098</c:v>
                </c:pt>
              </c:numCache>
            </c:numRef>
          </c:xVal>
          <c:yVal>
            <c:numRef>
              <c:f>'5 changes2'!$AO$53:$AO$56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292-477A-B7C3-90D80A78DF1B}"/>
            </c:ext>
          </c:extLst>
        </c:ser>
        <c:ser>
          <c:idx val="10"/>
          <c:order val="10"/>
          <c:tx>
            <c:v>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'5 changes2'!$AP$57:$AP$73</c:f>
              <c:numCache>
                <c:formatCode>General</c:formatCode>
                <c:ptCount val="17"/>
                <c:pt idx="0">
                  <c:v>80.132943081332201</c:v>
                </c:pt>
                <c:pt idx="1">
                  <c:v>81.538784205566202</c:v>
                </c:pt>
                <c:pt idx="2">
                  <c:v>82.944625329800104</c:v>
                </c:pt>
                <c:pt idx="3">
                  <c:v>84.350466454033906</c:v>
                </c:pt>
                <c:pt idx="4">
                  <c:v>85.756307578267894</c:v>
                </c:pt>
                <c:pt idx="5">
                  <c:v>87.162148702501796</c:v>
                </c:pt>
                <c:pt idx="6">
                  <c:v>88.567989826735698</c:v>
                </c:pt>
                <c:pt idx="7">
                  <c:v>89.973830950969699</c:v>
                </c:pt>
                <c:pt idx="8">
                  <c:v>91.379672075203601</c:v>
                </c:pt>
                <c:pt idx="9">
                  <c:v>92.785513199437602</c:v>
                </c:pt>
                <c:pt idx="10">
                  <c:v>94.191354323671405</c:v>
                </c:pt>
                <c:pt idx="11">
                  <c:v>95.597195447905307</c:v>
                </c:pt>
                <c:pt idx="12">
                  <c:v>97.003036572138996</c:v>
                </c:pt>
                <c:pt idx="13">
                  <c:v>98.408877696373096</c:v>
                </c:pt>
                <c:pt idx="14">
                  <c:v>99.814718820606998</c:v>
                </c:pt>
                <c:pt idx="15">
                  <c:v>101.220559944841</c:v>
                </c:pt>
                <c:pt idx="16">
                  <c:v>102.62640106907401</c:v>
                </c:pt>
              </c:numCache>
            </c:numRef>
          </c:xVal>
          <c:yVal>
            <c:numRef>
              <c:f>'5 changes2'!$AO$57:$AO$73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0.99999999999999589</c:v>
                </c:pt>
                <c:pt idx="7">
                  <c:v>0.99999999999997824</c:v>
                </c:pt>
                <c:pt idx="8">
                  <c:v>0.99999999999945999</c:v>
                </c:pt>
                <c:pt idx="9">
                  <c:v>0.99999999998048938</c:v>
                </c:pt>
                <c:pt idx="10">
                  <c:v>0.99999999954461438</c:v>
                </c:pt>
                <c:pt idx="11">
                  <c:v>0.99999998842819393</c:v>
                </c:pt>
                <c:pt idx="12">
                  <c:v>0.99999997218056513</c:v>
                </c:pt>
                <c:pt idx="13">
                  <c:v>0.99999993616044036</c:v>
                </c:pt>
                <c:pt idx="14">
                  <c:v>0.99999983869441722</c:v>
                </c:pt>
                <c:pt idx="15">
                  <c:v>0.999999465459529</c:v>
                </c:pt>
                <c:pt idx="16">
                  <c:v>0.99999724390067979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292-477A-B7C3-90D80A78DF1B}"/>
            </c:ext>
          </c:extLst>
        </c:ser>
        <c:ser>
          <c:idx val="11"/>
          <c:order val="11"/>
          <c:tx>
            <c:v>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'5 changes2'!$AP$74:$AP$99</c:f>
              <c:numCache>
                <c:formatCode>General</c:formatCode>
                <c:ptCount val="26"/>
                <c:pt idx="0">
                  <c:v>104.03224219330799</c:v>
                </c:pt>
                <c:pt idx="1">
                  <c:v>105.438083317542</c:v>
                </c:pt>
                <c:pt idx="2">
                  <c:v>106.843924441776</c:v>
                </c:pt>
                <c:pt idx="3">
                  <c:v>108.24976556601</c:v>
                </c:pt>
                <c:pt idx="4">
                  <c:v>109.655606690244</c:v>
                </c:pt>
                <c:pt idx="5">
                  <c:v>111.061447814478</c:v>
                </c:pt>
                <c:pt idx="6">
                  <c:v>112.467288938712</c:v>
                </c:pt>
                <c:pt idx="7">
                  <c:v>113.87313006294499</c:v>
                </c:pt>
                <c:pt idx="8">
                  <c:v>115.278971187179</c:v>
                </c:pt>
                <c:pt idx="9">
                  <c:v>116.684812311413</c:v>
                </c:pt>
                <c:pt idx="10">
                  <c:v>118.090653435647</c:v>
                </c:pt>
                <c:pt idx="11">
                  <c:v>119.496494559881</c:v>
                </c:pt>
                <c:pt idx="12">
                  <c:v>120.902335684115</c:v>
                </c:pt>
                <c:pt idx="13">
                  <c:v>122.308176808349</c:v>
                </c:pt>
                <c:pt idx="14">
                  <c:v>123.714017932583</c:v>
                </c:pt>
                <c:pt idx="15">
                  <c:v>125.11985905681701</c:v>
                </c:pt>
                <c:pt idx="16">
                  <c:v>126.52570018105099</c:v>
                </c:pt>
                <c:pt idx="17">
                  <c:v>127.931541305284</c:v>
                </c:pt>
                <c:pt idx="18">
                  <c:v>129.33738242951799</c:v>
                </c:pt>
                <c:pt idx="19">
                  <c:v>130.74322355375301</c:v>
                </c:pt>
                <c:pt idx="20">
                  <c:v>132.14906467798599</c:v>
                </c:pt>
                <c:pt idx="21">
                  <c:v>133.55490580221999</c:v>
                </c:pt>
                <c:pt idx="22">
                  <c:v>134.96074692645399</c:v>
                </c:pt>
                <c:pt idx="23">
                  <c:v>136.36658805068799</c:v>
                </c:pt>
                <c:pt idx="24">
                  <c:v>137.772429174922</c:v>
                </c:pt>
                <c:pt idx="25">
                  <c:v>139.178270299156</c:v>
                </c:pt>
              </c:numCache>
            </c:numRef>
          </c:xVal>
          <c:yVal>
            <c:numRef>
              <c:f>'5 changes2'!$AO$74:$AO$99</c:f>
              <c:numCache>
                <c:formatCode>General</c:formatCode>
                <c:ptCount val="26"/>
                <c:pt idx="0">
                  <c:v>0.99999274276656225</c:v>
                </c:pt>
                <c:pt idx="1">
                  <c:v>0.99997901903235742</c:v>
                </c:pt>
                <c:pt idx="2">
                  <c:v>0.99991439203382604</c:v>
                </c:pt>
                <c:pt idx="3">
                  <c:v>0.99974850210155164</c:v>
                </c:pt>
                <c:pt idx="4">
                  <c:v>0.99959660113500948</c:v>
                </c:pt>
                <c:pt idx="5">
                  <c:v>0.99923556912778688</c:v>
                </c:pt>
                <c:pt idx="6">
                  <c:v>0.99843972453942975</c:v>
                </c:pt>
                <c:pt idx="7">
                  <c:v>0.99705830259698258</c:v>
                </c:pt>
                <c:pt idx="8">
                  <c:v>0.99508503176753582</c:v>
                </c:pt>
                <c:pt idx="9">
                  <c:v>0.99086249483761069</c:v>
                </c:pt>
                <c:pt idx="10">
                  <c:v>0.97960926322281172</c:v>
                </c:pt>
                <c:pt idx="11">
                  <c:v>0.96641823374816727</c:v>
                </c:pt>
                <c:pt idx="12">
                  <c:v>0.9517740106071656</c:v>
                </c:pt>
                <c:pt idx="13">
                  <c:v>0.93000244849267688</c:v>
                </c:pt>
                <c:pt idx="14">
                  <c:v>0.90861904237088287</c:v>
                </c:pt>
                <c:pt idx="15">
                  <c:v>0.87376858447078531</c:v>
                </c:pt>
                <c:pt idx="16">
                  <c:v>0.82751385964322499</c:v>
                </c:pt>
                <c:pt idx="17">
                  <c:v>0.77388061263336483</c:v>
                </c:pt>
                <c:pt idx="18">
                  <c:v>0.72470132316648994</c:v>
                </c:pt>
                <c:pt idx="19">
                  <c:v>0.57609362439390233</c:v>
                </c:pt>
                <c:pt idx="20">
                  <c:v>0.5116443936201801</c:v>
                </c:pt>
                <c:pt idx="21">
                  <c:v>0.44269332010845375</c:v>
                </c:pt>
                <c:pt idx="22">
                  <c:v>0.37753139250901557</c:v>
                </c:pt>
                <c:pt idx="23">
                  <c:v>0.31802857646843041</c:v>
                </c:pt>
                <c:pt idx="24">
                  <c:v>0.23852891533655229</c:v>
                </c:pt>
                <c:pt idx="25">
                  <c:v>0.16516754569179715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292-477A-B7C3-90D80A78D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87760"/>
        <c:axId val="532988088"/>
        <c:extLst/>
      </c:scatterChart>
      <c:valAx>
        <c:axId val="5329877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Oil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8088"/>
        <c:crosses val="autoZero"/>
        <c:crossBetween val="midCat"/>
      </c:valAx>
      <c:valAx>
        <c:axId val="5329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052646331829882E-2"/>
          <c:y val="2.5507246376811593E-2"/>
          <c:w val="0.90617065463904389"/>
          <c:h val="0.81716343717904849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82-4011-B5D7-F8C0F462CCBF}"/>
              </c:ext>
            </c:extLst>
          </c:dPt>
          <c:xVal>
            <c:numRef>
              <c:f>'2 changes2'!$AP$1:$AP$47</c:f>
              <c:numCache>
                <c:formatCode>General</c:formatCode>
                <c:ptCount val="47"/>
                <c:pt idx="0">
                  <c:v>65.470983303316899</c:v>
                </c:pt>
                <c:pt idx="1">
                  <c:v>65.470983303316899</c:v>
                </c:pt>
                <c:pt idx="2">
                  <c:v>65.470983303316899</c:v>
                </c:pt>
                <c:pt idx="3">
                  <c:v>65.470983303316899</c:v>
                </c:pt>
                <c:pt idx="4">
                  <c:v>65.470983303316899</c:v>
                </c:pt>
                <c:pt idx="5">
                  <c:v>65.470983303316899</c:v>
                </c:pt>
                <c:pt idx="6">
                  <c:v>65.470983303316899</c:v>
                </c:pt>
                <c:pt idx="7">
                  <c:v>65.470983303316899</c:v>
                </c:pt>
                <c:pt idx="8">
                  <c:v>65.470983303316899</c:v>
                </c:pt>
                <c:pt idx="9">
                  <c:v>65.470983303316899</c:v>
                </c:pt>
                <c:pt idx="10">
                  <c:v>65.470983303316899</c:v>
                </c:pt>
                <c:pt idx="11">
                  <c:v>65.470983303316899</c:v>
                </c:pt>
                <c:pt idx="12">
                  <c:v>65.470983303316899</c:v>
                </c:pt>
                <c:pt idx="13">
                  <c:v>65.470983303316899</c:v>
                </c:pt>
                <c:pt idx="14">
                  <c:v>65.470983303316899</c:v>
                </c:pt>
                <c:pt idx="15">
                  <c:v>65.470983303316899</c:v>
                </c:pt>
                <c:pt idx="16">
                  <c:v>65.470983303316899</c:v>
                </c:pt>
                <c:pt idx="17">
                  <c:v>65.470983303316899</c:v>
                </c:pt>
                <c:pt idx="18">
                  <c:v>65.470983303316899</c:v>
                </c:pt>
                <c:pt idx="19">
                  <c:v>65.470983303316899</c:v>
                </c:pt>
                <c:pt idx="20">
                  <c:v>65.470983303316899</c:v>
                </c:pt>
                <c:pt idx="21">
                  <c:v>65.4709833033167</c:v>
                </c:pt>
                <c:pt idx="22">
                  <c:v>65.4709833033167</c:v>
                </c:pt>
                <c:pt idx="23">
                  <c:v>65.4709833033167</c:v>
                </c:pt>
                <c:pt idx="24">
                  <c:v>65.4709833033167</c:v>
                </c:pt>
                <c:pt idx="25">
                  <c:v>65.4709833033167</c:v>
                </c:pt>
                <c:pt idx="26">
                  <c:v>65.4709833033167</c:v>
                </c:pt>
                <c:pt idx="27">
                  <c:v>65.4709833033167</c:v>
                </c:pt>
                <c:pt idx="28">
                  <c:v>65.4709833033167</c:v>
                </c:pt>
                <c:pt idx="29">
                  <c:v>65.4709833033167</c:v>
                </c:pt>
                <c:pt idx="30">
                  <c:v>65.470983303316899</c:v>
                </c:pt>
                <c:pt idx="31">
                  <c:v>65.470983303316899</c:v>
                </c:pt>
                <c:pt idx="32">
                  <c:v>65.470983303316899</c:v>
                </c:pt>
                <c:pt idx="33">
                  <c:v>65.470983303316899</c:v>
                </c:pt>
                <c:pt idx="34">
                  <c:v>65.470983303316899</c:v>
                </c:pt>
                <c:pt idx="35">
                  <c:v>65.470983303316899</c:v>
                </c:pt>
                <c:pt idx="36">
                  <c:v>65.470983303316899</c:v>
                </c:pt>
                <c:pt idx="37">
                  <c:v>65.470983303316899</c:v>
                </c:pt>
                <c:pt idx="38">
                  <c:v>65.470983303316899</c:v>
                </c:pt>
                <c:pt idx="39">
                  <c:v>65.470983303316899</c:v>
                </c:pt>
                <c:pt idx="40">
                  <c:v>65.470983303316899</c:v>
                </c:pt>
                <c:pt idx="41">
                  <c:v>65.470983303316899</c:v>
                </c:pt>
                <c:pt idx="42">
                  <c:v>65.470983303455299</c:v>
                </c:pt>
                <c:pt idx="43">
                  <c:v>65.470983303368698</c:v>
                </c:pt>
                <c:pt idx="44">
                  <c:v>65.4709833033546</c:v>
                </c:pt>
                <c:pt idx="45">
                  <c:v>65.4709833033167</c:v>
                </c:pt>
                <c:pt idx="46">
                  <c:v>65.470983303369806</c:v>
                </c:pt>
              </c:numCache>
            </c:numRef>
          </c:xVal>
          <c:yVal>
            <c:numRef>
              <c:f>'2 changes2'!$AO$1:$AO$47</c:f>
              <c:numCache>
                <c:formatCode>General</c:formatCode>
                <c:ptCount val="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82-4011-B5D7-F8C0F462CCBF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changes2'!$AP$48:$AP$59</c:f>
              <c:numCache>
                <c:formatCode>General</c:formatCode>
                <c:ptCount val="12"/>
                <c:pt idx="0">
                  <c:v>73.971916684416101</c:v>
                </c:pt>
                <c:pt idx="1">
                  <c:v>73.971916684416001</c:v>
                </c:pt>
                <c:pt idx="2">
                  <c:v>73.971916684416001</c:v>
                </c:pt>
                <c:pt idx="3">
                  <c:v>73.971916684416499</c:v>
                </c:pt>
                <c:pt idx="4">
                  <c:v>73.971916684416499</c:v>
                </c:pt>
                <c:pt idx="5">
                  <c:v>73.971916684416499</c:v>
                </c:pt>
                <c:pt idx="6">
                  <c:v>73.971916684416399</c:v>
                </c:pt>
                <c:pt idx="7">
                  <c:v>81.597314608957603</c:v>
                </c:pt>
                <c:pt idx="8">
                  <c:v>81.597313353358302</c:v>
                </c:pt>
                <c:pt idx="9">
                  <c:v>81.597313353358302</c:v>
                </c:pt>
                <c:pt idx="10">
                  <c:v>81.597313353358302</c:v>
                </c:pt>
                <c:pt idx="11">
                  <c:v>81.597313353359894</c:v>
                </c:pt>
              </c:numCache>
            </c:numRef>
          </c:xVal>
          <c:yVal>
            <c:numRef>
              <c:f>'2 changes2'!$AO$48:$AO$59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82-4011-B5D7-F8C0F462CCBF}"/>
            </c:ext>
          </c:extLst>
        </c:ser>
        <c:ser>
          <c:idx val="3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 changes2'!$AP$60:$AP$64</c:f>
              <c:numCache>
                <c:formatCode>General</c:formatCode>
                <c:ptCount val="5"/>
                <c:pt idx="0">
                  <c:v>83.894239140610196</c:v>
                </c:pt>
                <c:pt idx="1">
                  <c:v>83.894239140606501</c:v>
                </c:pt>
                <c:pt idx="2">
                  <c:v>84.731679614415597</c:v>
                </c:pt>
                <c:pt idx="3">
                  <c:v>87.755772565941001</c:v>
                </c:pt>
                <c:pt idx="4">
                  <c:v>87.755772573260799</c:v>
                </c:pt>
              </c:numCache>
            </c:numRef>
          </c:xVal>
          <c:yVal>
            <c:numRef>
              <c:f>'2 changes2'!$AO$60:$AO$64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0.99999999999999589</c:v>
                </c:pt>
                <c:pt idx="4">
                  <c:v>0.99999999999997824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82-4011-B5D7-F8C0F462CCBF}"/>
            </c:ext>
          </c:extLst>
        </c:ser>
        <c:ser>
          <c:idx val="4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 changes2'!$AP$65:$AP$74</c:f>
              <c:numCache>
                <c:formatCode>General</c:formatCode>
                <c:ptCount val="10"/>
                <c:pt idx="0">
                  <c:v>91.3472005335978</c:v>
                </c:pt>
                <c:pt idx="1">
                  <c:v>91.347200536227703</c:v>
                </c:pt>
                <c:pt idx="2">
                  <c:v>91.564879663964604</c:v>
                </c:pt>
                <c:pt idx="3">
                  <c:v>92.931519673875201</c:v>
                </c:pt>
                <c:pt idx="4">
                  <c:v>94.298159683783496</c:v>
                </c:pt>
                <c:pt idx="5">
                  <c:v>95.664799693690597</c:v>
                </c:pt>
                <c:pt idx="6">
                  <c:v>97.031439703605002</c:v>
                </c:pt>
                <c:pt idx="7">
                  <c:v>98.398079713514804</c:v>
                </c:pt>
                <c:pt idx="8">
                  <c:v>99.764719723424804</c:v>
                </c:pt>
                <c:pt idx="9">
                  <c:v>101.13135973333399</c:v>
                </c:pt>
              </c:numCache>
            </c:numRef>
          </c:xVal>
          <c:yVal>
            <c:numRef>
              <c:f>'2 changes2'!$AO$65:$AO$74</c:f>
              <c:numCache>
                <c:formatCode>General</c:formatCode>
                <c:ptCount val="10"/>
                <c:pt idx="0">
                  <c:v>0.99999999999945999</c:v>
                </c:pt>
                <c:pt idx="1">
                  <c:v>0.99999999998048938</c:v>
                </c:pt>
                <c:pt idx="2">
                  <c:v>0.99999999954461438</c:v>
                </c:pt>
                <c:pt idx="3">
                  <c:v>0.99999998842819393</c:v>
                </c:pt>
                <c:pt idx="4">
                  <c:v>0.99999997218056513</c:v>
                </c:pt>
                <c:pt idx="5">
                  <c:v>0.99999993616044036</c:v>
                </c:pt>
                <c:pt idx="6">
                  <c:v>0.99999983869441722</c:v>
                </c:pt>
                <c:pt idx="7">
                  <c:v>0.999999465459529</c:v>
                </c:pt>
                <c:pt idx="8">
                  <c:v>0.99999724390067979</c:v>
                </c:pt>
                <c:pt idx="9">
                  <c:v>0.99999274276656225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82-4011-B5D7-F8C0F462CCBF}"/>
            </c:ext>
          </c:extLst>
        </c:ser>
        <c:ser>
          <c:idx val="5"/>
          <c:order val="4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 changes2'!$AP$75:$AP$77</c:f>
              <c:numCache>
                <c:formatCode>General</c:formatCode>
                <c:ptCount val="3"/>
                <c:pt idx="0">
                  <c:v>102.49799974324399</c:v>
                </c:pt>
                <c:pt idx="1">
                  <c:v>103.86463975315399</c:v>
                </c:pt>
                <c:pt idx="2">
                  <c:v>105.23127976306399</c:v>
                </c:pt>
              </c:numCache>
            </c:numRef>
          </c:xVal>
          <c:yVal>
            <c:numRef>
              <c:f>'2 changes2'!$AO$75:$AO$77</c:f>
              <c:numCache>
                <c:formatCode>General</c:formatCode>
                <c:ptCount val="3"/>
                <c:pt idx="0">
                  <c:v>0.99997901903235742</c:v>
                </c:pt>
                <c:pt idx="1">
                  <c:v>0.99991439203382604</c:v>
                </c:pt>
                <c:pt idx="2">
                  <c:v>0.99974850210155164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482-4011-B5D7-F8C0F462CCBF}"/>
            </c:ext>
          </c:extLst>
        </c:ser>
        <c:ser>
          <c:idx val="6"/>
          <c:order val="5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 changes2'!$AP$78:$AP$94</c:f>
              <c:numCache>
                <c:formatCode>General</c:formatCode>
                <c:ptCount val="17"/>
                <c:pt idx="0">
                  <c:v>106.597919772974</c:v>
                </c:pt>
                <c:pt idx="1">
                  <c:v>107.964559782884</c:v>
                </c:pt>
                <c:pt idx="2">
                  <c:v>109.331199792794</c:v>
                </c:pt>
                <c:pt idx="3">
                  <c:v>110.697839802704</c:v>
                </c:pt>
                <c:pt idx="4">
                  <c:v>112.064479812614</c:v>
                </c:pt>
                <c:pt idx="5">
                  <c:v>113.431119822524</c:v>
                </c:pt>
                <c:pt idx="6">
                  <c:v>114.797759832434</c:v>
                </c:pt>
                <c:pt idx="7">
                  <c:v>116.164399842344</c:v>
                </c:pt>
                <c:pt idx="8">
                  <c:v>117.531039852253</c:v>
                </c:pt>
                <c:pt idx="9">
                  <c:v>118.897679862163</c:v>
                </c:pt>
                <c:pt idx="10">
                  <c:v>120.264319872073</c:v>
                </c:pt>
                <c:pt idx="11">
                  <c:v>121.630959883275</c:v>
                </c:pt>
                <c:pt idx="12">
                  <c:v>122.997599891891</c:v>
                </c:pt>
                <c:pt idx="13">
                  <c:v>124.364239901803</c:v>
                </c:pt>
                <c:pt idx="14">
                  <c:v>125.730879911713</c:v>
                </c:pt>
                <c:pt idx="15">
                  <c:v>127.097519921623</c:v>
                </c:pt>
                <c:pt idx="16">
                  <c:v>128.464159931533</c:v>
                </c:pt>
              </c:numCache>
            </c:numRef>
          </c:xVal>
          <c:yVal>
            <c:numRef>
              <c:f>'2 changes2'!$AO$78:$AO$94</c:f>
              <c:numCache>
                <c:formatCode>General</c:formatCode>
                <c:ptCount val="17"/>
                <c:pt idx="0">
                  <c:v>0.99959660113500948</c:v>
                </c:pt>
                <c:pt idx="1">
                  <c:v>0.99923556912778688</c:v>
                </c:pt>
                <c:pt idx="2">
                  <c:v>0.99843972453942975</c:v>
                </c:pt>
                <c:pt idx="3">
                  <c:v>0.99705830259698258</c:v>
                </c:pt>
                <c:pt idx="4">
                  <c:v>0.99508503176753582</c:v>
                </c:pt>
                <c:pt idx="5">
                  <c:v>0.99086249483761069</c:v>
                </c:pt>
                <c:pt idx="6">
                  <c:v>0.97960926322281172</c:v>
                </c:pt>
                <c:pt idx="7">
                  <c:v>0.96641823374816727</c:v>
                </c:pt>
                <c:pt idx="8">
                  <c:v>0.9517740106071656</c:v>
                </c:pt>
                <c:pt idx="9">
                  <c:v>0.93000244849267688</c:v>
                </c:pt>
                <c:pt idx="10">
                  <c:v>0.90861904237088287</c:v>
                </c:pt>
                <c:pt idx="11">
                  <c:v>0.87376858447078531</c:v>
                </c:pt>
                <c:pt idx="12">
                  <c:v>0.82751385964322499</c:v>
                </c:pt>
                <c:pt idx="13">
                  <c:v>0.77388061263336483</c:v>
                </c:pt>
                <c:pt idx="14">
                  <c:v>0.72470132316648994</c:v>
                </c:pt>
                <c:pt idx="15">
                  <c:v>0.57609362439390233</c:v>
                </c:pt>
                <c:pt idx="16">
                  <c:v>0.5116443936201801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482-4011-B5D7-F8C0F462CCBF}"/>
            </c:ext>
          </c:extLst>
        </c:ser>
        <c:ser>
          <c:idx val="7"/>
          <c:order val="6"/>
          <c:tx>
            <c:v>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 changes2'!$AP$95:$AP$99</c:f>
              <c:numCache>
                <c:formatCode>General</c:formatCode>
                <c:ptCount val="5"/>
                <c:pt idx="0">
                  <c:v>129.83079994144299</c:v>
                </c:pt>
                <c:pt idx="1">
                  <c:v>131.197439951353</c:v>
                </c:pt>
                <c:pt idx="2">
                  <c:v>132.56407996126299</c:v>
                </c:pt>
                <c:pt idx="3">
                  <c:v>133.930719971173</c:v>
                </c:pt>
                <c:pt idx="4">
                  <c:v>135.29735998108299</c:v>
                </c:pt>
              </c:numCache>
            </c:numRef>
          </c:xVal>
          <c:yVal>
            <c:numRef>
              <c:f>'2 changes2'!$AO$95:$AO$99</c:f>
              <c:numCache>
                <c:formatCode>General</c:formatCode>
                <c:ptCount val="5"/>
                <c:pt idx="0">
                  <c:v>0.44269332010845375</c:v>
                </c:pt>
                <c:pt idx="1">
                  <c:v>0.37753139250901557</c:v>
                </c:pt>
                <c:pt idx="2">
                  <c:v>0.31802857646843041</c:v>
                </c:pt>
                <c:pt idx="3">
                  <c:v>0.23852891533655229</c:v>
                </c:pt>
                <c:pt idx="4">
                  <c:v>0.16516754569179715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482-4011-B5D7-F8C0F462C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87760"/>
        <c:axId val="532988088"/>
        <c:extLst/>
      </c:scatterChart>
      <c:valAx>
        <c:axId val="532987760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Oil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8088"/>
        <c:crosses val="autoZero"/>
        <c:crossBetween val="midCat"/>
      </c:valAx>
      <c:valAx>
        <c:axId val="5329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721178</xdr:colOff>
      <xdr:row>8</xdr:row>
      <xdr:rowOff>54428</xdr:rowOff>
    </xdr:from>
    <xdr:to>
      <xdr:col>16</xdr:col>
      <xdr:colOff>244929</xdr:colOff>
      <xdr:row>46</xdr:row>
      <xdr:rowOff>108855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427265</xdr:colOff>
      <xdr:row>81</xdr:row>
      <xdr:rowOff>137432</xdr:rowOff>
    </xdr:from>
    <xdr:to>
      <xdr:col>10</xdr:col>
      <xdr:colOff>332015</xdr:colOff>
      <xdr:row>96</xdr:row>
      <xdr:rowOff>23132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481693</xdr:colOff>
      <xdr:row>101</xdr:row>
      <xdr:rowOff>106135</xdr:rowOff>
    </xdr:from>
    <xdr:to>
      <xdr:col>7</xdr:col>
      <xdr:colOff>386443</xdr:colOff>
      <xdr:row>115</xdr:row>
      <xdr:rowOff>182335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6123</xdr:colOff>
      <xdr:row>108</xdr:row>
      <xdr:rowOff>166007</xdr:rowOff>
    </xdr:from>
    <xdr:to>
      <xdr:col>9</xdr:col>
      <xdr:colOff>531359</xdr:colOff>
      <xdr:row>123</xdr:row>
      <xdr:rowOff>51707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555852</xdr:colOff>
      <xdr:row>93</xdr:row>
      <xdr:rowOff>68036</xdr:rowOff>
    </xdr:from>
    <xdr:to>
      <xdr:col>9</xdr:col>
      <xdr:colOff>466045</xdr:colOff>
      <xdr:row>107</xdr:row>
      <xdr:rowOff>144236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536122</xdr:colOff>
      <xdr:row>65</xdr:row>
      <xdr:rowOff>14967</xdr:rowOff>
    </xdr:from>
    <xdr:to>
      <xdr:col>11</xdr:col>
      <xdr:colOff>46265</xdr:colOff>
      <xdr:row>79</xdr:row>
      <xdr:rowOff>91167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244929</xdr:colOff>
      <xdr:row>48</xdr:row>
      <xdr:rowOff>176893</xdr:rowOff>
    </xdr:from>
    <xdr:to>
      <xdr:col>26</xdr:col>
      <xdr:colOff>285751</xdr:colOff>
      <xdr:row>83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109</xdr:row>
      <xdr:rowOff>0</xdr:rowOff>
    </xdr:from>
    <xdr:to>
      <xdr:col>25</xdr:col>
      <xdr:colOff>378946</xdr:colOff>
      <xdr:row>133</xdr:row>
      <xdr:rowOff>82670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fidence%20Intervals%20z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7 changes"/>
      <sheetName val="Sheet1"/>
      <sheetName val="1 change"/>
      <sheetName val="2 changes"/>
      <sheetName val="3 changes"/>
      <sheetName val="4 changes"/>
      <sheetName val="5 changes"/>
      <sheetName val="6 chang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O1">
            <v>1</v>
          </cell>
          <cell r="AP1">
            <v>6.5439550553374497</v>
          </cell>
        </row>
        <row r="2">
          <cell r="AO2">
            <v>1</v>
          </cell>
          <cell r="AP2">
            <v>6.5439550553374497</v>
          </cell>
        </row>
        <row r="3">
          <cell r="AO3">
            <v>1</v>
          </cell>
          <cell r="AP3">
            <v>6.5439550553374497</v>
          </cell>
        </row>
        <row r="4">
          <cell r="AO4">
            <v>1</v>
          </cell>
          <cell r="AP4">
            <v>6.5439550553374604</v>
          </cell>
        </row>
        <row r="5">
          <cell r="AO5">
            <v>1</v>
          </cell>
          <cell r="AP5">
            <v>6.6212437403784703</v>
          </cell>
        </row>
        <row r="6">
          <cell r="AO6">
            <v>1</v>
          </cell>
          <cell r="AP6">
            <v>7.9454926884541601</v>
          </cell>
        </row>
        <row r="7">
          <cell r="AO7">
            <v>1</v>
          </cell>
          <cell r="AP7">
            <v>9.2697416365298597</v>
          </cell>
        </row>
        <row r="8">
          <cell r="AO8">
            <v>1</v>
          </cell>
          <cell r="AP8">
            <v>10.5939905846055</v>
          </cell>
        </row>
        <row r="9">
          <cell r="AO9">
            <v>1</v>
          </cell>
          <cell r="AP9">
            <v>11.9182395326812</v>
          </cell>
        </row>
        <row r="10">
          <cell r="AO10">
            <v>1</v>
          </cell>
          <cell r="AP10">
            <v>13.242488480756901</v>
          </cell>
        </row>
        <row r="11">
          <cell r="AO11">
            <v>1</v>
          </cell>
          <cell r="AP11">
            <v>14.566737428832599</v>
          </cell>
        </row>
        <row r="12">
          <cell r="AO12">
            <v>1</v>
          </cell>
          <cell r="AP12">
            <v>15.8909863769083</v>
          </cell>
        </row>
        <row r="13">
          <cell r="AO13">
            <v>1</v>
          </cell>
          <cell r="AP13">
            <v>17.215235324984</v>
          </cell>
        </row>
        <row r="14">
          <cell r="AO14">
            <v>1</v>
          </cell>
          <cell r="AP14">
            <v>18.5394842730596</v>
          </cell>
        </row>
        <row r="15">
          <cell r="AO15">
            <v>1</v>
          </cell>
          <cell r="AP15">
            <v>19.863733221135401</v>
          </cell>
        </row>
        <row r="16">
          <cell r="AO16">
            <v>1</v>
          </cell>
          <cell r="AP16">
            <v>21.1879821692111</v>
          </cell>
        </row>
        <row r="17">
          <cell r="AO17">
            <v>1</v>
          </cell>
          <cell r="AP17">
            <v>22.512231117286799</v>
          </cell>
        </row>
        <row r="18">
          <cell r="AO18">
            <v>1</v>
          </cell>
          <cell r="AP18">
            <v>23.836480065362402</v>
          </cell>
        </row>
        <row r="19">
          <cell r="AO19">
            <v>1</v>
          </cell>
          <cell r="AP19">
            <v>25.1607290134382</v>
          </cell>
        </row>
        <row r="20">
          <cell r="AO20">
            <v>1</v>
          </cell>
          <cell r="AP20">
            <v>26.484977961513799</v>
          </cell>
        </row>
        <row r="21">
          <cell r="AO21">
            <v>1</v>
          </cell>
          <cell r="AP21">
            <v>27.809226909589501</v>
          </cell>
        </row>
        <row r="22">
          <cell r="AO22">
            <v>1</v>
          </cell>
          <cell r="AP22">
            <v>29.1334758576652</v>
          </cell>
        </row>
        <row r="23">
          <cell r="AO23">
            <v>1</v>
          </cell>
          <cell r="AP23">
            <v>30.457724805741002</v>
          </cell>
        </row>
        <row r="24">
          <cell r="AO24">
            <v>1</v>
          </cell>
          <cell r="AP24">
            <v>31.781973753816601</v>
          </cell>
        </row>
        <row r="25">
          <cell r="AO25">
            <v>1</v>
          </cell>
          <cell r="AP25">
            <v>33.1062227018923</v>
          </cell>
        </row>
        <row r="26">
          <cell r="AO26">
            <v>1</v>
          </cell>
          <cell r="AP26">
            <v>34.430471649967998</v>
          </cell>
        </row>
        <row r="27">
          <cell r="AO27">
            <v>1</v>
          </cell>
          <cell r="AP27">
            <v>35.754720598043697</v>
          </cell>
        </row>
        <row r="28">
          <cell r="AO28">
            <v>1</v>
          </cell>
          <cell r="AP28">
            <v>37.078969546119403</v>
          </cell>
        </row>
        <row r="29">
          <cell r="AO29">
            <v>1</v>
          </cell>
          <cell r="AP29">
            <v>38.403218494195102</v>
          </cell>
        </row>
        <row r="30">
          <cell r="AO30">
            <v>1</v>
          </cell>
          <cell r="AP30">
            <v>39.7274674422708</v>
          </cell>
        </row>
        <row r="31">
          <cell r="AO31">
            <v>1</v>
          </cell>
          <cell r="AP31">
            <v>41.051716390346499</v>
          </cell>
        </row>
        <row r="32">
          <cell r="AO32">
            <v>1</v>
          </cell>
          <cell r="AP32">
            <v>42.375965338422198</v>
          </cell>
        </row>
        <row r="33">
          <cell r="AO33">
            <v>1</v>
          </cell>
          <cell r="AP33">
            <v>43.700214286497904</v>
          </cell>
        </row>
        <row r="34">
          <cell r="AO34">
            <v>1</v>
          </cell>
          <cell r="AP34">
            <v>45.024463234573602</v>
          </cell>
        </row>
        <row r="35">
          <cell r="AO35">
            <v>1</v>
          </cell>
          <cell r="AP35">
            <v>46.348712182649301</v>
          </cell>
        </row>
        <row r="36">
          <cell r="AO36">
            <v>1</v>
          </cell>
          <cell r="AP36">
            <v>47.672961130725</v>
          </cell>
        </row>
        <row r="37">
          <cell r="AO37">
            <v>1</v>
          </cell>
          <cell r="AP37">
            <v>48.997210078800997</v>
          </cell>
        </row>
        <row r="38">
          <cell r="AO38">
            <v>1</v>
          </cell>
          <cell r="AP38">
            <v>50.321459026876298</v>
          </cell>
        </row>
        <row r="39">
          <cell r="AO39">
            <v>1</v>
          </cell>
          <cell r="AP39">
            <v>51.645707974952103</v>
          </cell>
        </row>
        <row r="40">
          <cell r="AO40">
            <v>1</v>
          </cell>
          <cell r="AP40">
            <v>52.969956923027802</v>
          </cell>
        </row>
        <row r="41">
          <cell r="AO41">
            <v>1</v>
          </cell>
          <cell r="AP41">
            <v>54.294205871103401</v>
          </cell>
        </row>
        <row r="42">
          <cell r="AO42">
            <v>1</v>
          </cell>
          <cell r="AP42">
            <v>55.618454819179298</v>
          </cell>
        </row>
        <row r="43">
          <cell r="AO43">
            <v>1</v>
          </cell>
          <cell r="AP43">
            <v>56.942703767254898</v>
          </cell>
        </row>
        <row r="44">
          <cell r="AO44">
            <v>1</v>
          </cell>
          <cell r="AP44">
            <v>58.266952715330497</v>
          </cell>
        </row>
        <row r="45">
          <cell r="AO45">
            <v>1</v>
          </cell>
          <cell r="AP45">
            <v>59.591201663406203</v>
          </cell>
        </row>
        <row r="46">
          <cell r="AO46">
            <v>1</v>
          </cell>
          <cell r="AP46">
            <v>60.915450611481901</v>
          </cell>
        </row>
        <row r="47">
          <cell r="AO47">
            <v>1</v>
          </cell>
          <cell r="AP47">
            <v>62.2396995595576</v>
          </cell>
        </row>
        <row r="48">
          <cell r="AO48">
            <v>1</v>
          </cell>
          <cell r="AP48">
            <v>63.563948507633299</v>
          </cell>
        </row>
        <row r="49">
          <cell r="AO49">
            <v>1</v>
          </cell>
          <cell r="AP49">
            <v>64.888197459262898</v>
          </cell>
        </row>
        <row r="50">
          <cell r="AO50">
            <v>1</v>
          </cell>
          <cell r="AP50">
            <v>66.212446403784696</v>
          </cell>
        </row>
        <row r="51">
          <cell r="AO51">
            <v>1</v>
          </cell>
          <cell r="AP51">
            <v>67.536695351860402</v>
          </cell>
        </row>
        <row r="52">
          <cell r="AO52">
            <v>1</v>
          </cell>
          <cell r="AP52">
            <v>68.860944299936094</v>
          </cell>
        </row>
        <row r="53">
          <cell r="AO53">
            <v>1</v>
          </cell>
          <cell r="AP53">
            <v>70.185193248011799</v>
          </cell>
        </row>
        <row r="54">
          <cell r="AO54">
            <v>1</v>
          </cell>
          <cell r="AP54">
            <v>71.509442196087505</v>
          </cell>
        </row>
        <row r="55">
          <cell r="AO55">
            <v>1</v>
          </cell>
          <cell r="AP55">
            <v>72.833691144163197</v>
          </cell>
        </row>
        <row r="56">
          <cell r="AO56">
            <v>1</v>
          </cell>
          <cell r="AP56">
            <v>74.157940092238903</v>
          </cell>
        </row>
        <row r="57">
          <cell r="AO57">
            <v>1</v>
          </cell>
          <cell r="AP57">
            <v>75.482189040314594</v>
          </cell>
        </row>
        <row r="58">
          <cell r="AO58">
            <v>1</v>
          </cell>
          <cell r="AP58">
            <v>76.8064379883903</v>
          </cell>
        </row>
        <row r="59">
          <cell r="AO59">
            <v>1</v>
          </cell>
          <cell r="AP59">
            <v>78.130686936466006</v>
          </cell>
        </row>
        <row r="60">
          <cell r="AO60">
            <v>1</v>
          </cell>
          <cell r="AP60">
            <v>79.454935884541698</v>
          </cell>
        </row>
        <row r="61">
          <cell r="AO61">
            <v>1</v>
          </cell>
          <cell r="AP61">
            <v>80.779184832617403</v>
          </cell>
        </row>
        <row r="62">
          <cell r="AO62">
            <v>1</v>
          </cell>
          <cell r="AP62">
            <v>82.103433780692995</v>
          </cell>
        </row>
        <row r="63">
          <cell r="AO63">
            <v>1</v>
          </cell>
          <cell r="AP63">
            <v>83.427682728768701</v>
          </cell>
        </row>
        <row r="64">
          <cell r="AO64">
            <v>0.99999999999999989</v>
          </cell>
          <cell r="AP64">
            <v>84.751931676844507</v>
          </cell>
        </row>
        <row r="65">
          <cell r="AO65">
            <v>0.99999999999999956</v>
          </cell>
          <cell r="AP65">
            <v>86.076180624920099</v>
          </cell>
        </row>
        <row r="66">
          <cell r="AO66">
            <v>0.99999999999999822</v>
          </cell>
          <cell r="AP66">
            <v>87.400429572995805</v>
          </cell>
        </row>
        <row r="67">
          <cell r="AO67">
            <v>0.99999999999999356</v>
          </cell>
          <cell r="AP67">
            <v>88.724678521071496</v>
          </cell>
        </row>
        <row r="68">
          <cell r="AO68">
            <v>0.99999999999997657</v>
          </cell>
          <cell r="AP68">
            <v>90.048927469147202</v>
          </cell>
        </row>
        <row r="69">
          <cell r="AO69">
            <v>0.99999999999946354</v>
          </cell>
          <cell r="AP69">
            <v>91.373176417222894</v>
          </cell>
        </row>
        <row r="70">
          <cell r="AO70">
            <v>0.99999999929376937</v>
          </cell>
          <cell r="AP70">
            <v>92.697425365298599</v>
          </cell>
        </row>
        <row r="71">
          <cell r="AO71">
            <v>0.99999999828442609</v>
          </cell>
          <cell r="AP71">
            <v>94.021674313374305</v>
          </cell>
        </row>
        <row r="72">
          <cell r="AO72">
            <v>0.99999999536952044</v>
          </cell>
          <cell r="AP72">
            <v>95.345923261449997</v>
          </cell>
        </row>
        <row r="73">
          <cell r="AO73">
            <v>0.99999998703377235</v>
          </cell>
          <cell r="AP73">
            <v>96.670172209525802</v>
          </cell>
        </row>
        <row r="74">
          <cell r="AO74">
            <v>0.99999996255070756</v>
          </cell>
          <cell r="AP74">
            <v>97.994421157601394</v>
          </cell>
        </row>
        <row r="75">
          <cell r="AO75">
            <v>0.99999989146238566</v>
          </cell>
          <cell r="AP75">
            <v>99.3186701056771</v>
          </cell>
        </row>
        <row r="76">
          <cell r="AO76">
            <v>0.99999968944214179</v>
          </cell>
          <cell r="AP76">
            <v>100.642919053752</v>
          </cell>
        </row>
        <row r="77">
          <cell r="AO77">
            <v>0.99999878220029303</v>
          </cell>
          <cell r="AP77">
            <v>101.967168001828</v>
          </cell>
        </row>
        <row r="78">
          <cell r="AO78">
            <v>0.99999201944653349</v>
          </cell>
          <cell r="AP78">
            <v>103.291416949904</v>
          </cell>
        </row>
        <row r="79">
          <cell r="AO79">
            <v>0.99998106917269436</v>
          </cell>
          <cell r="AP79">
            <v>104.615665897979</v>
          </cell>
        </row>
        <row r="80">
          <cell r="AO80">
            <v>0.99995547048727673</v>
          </cell>
          <cell r="AP80">
            <v>105.939914846055</v>
          </cell>
        </row>
        <row r="81">
          <cell r="AO81">
            <v>0.99989855763226199</v>
          </cell>
          <cell r="AP81">
            <v>107.26416379413099</v>
          </cell>
        </row>
        <row r="82">
          <cell r="AO82">
            <v>0.99979344657461078</v>
          </cell>
          <cell r="AP82">
            <v>108.588412742207</v>
          </cell>
        </row>
        <row r="83">
          <cell r="AO83">
            <v>0.99961477220034423</v>
          </cell>
          <cell r="AP83">
            <v>109.91266169028199</v>
          </cell>
        </row>
        <row r="84">
          <cell r="AO84">
            <v>0.99930720420754338</v>
          </cell>
          <cell r="AP84">
            <v>111.236910638358</v>
          </cell>
        </row>
        <row r="85">
          <cell r="AO85">
            <v>0.998667683278044</v>
          </cell>
          <cell r="AP85">
            <v>112.561159586434</v>
          </cell>
        </row>
        <row r="86">
          <cell r="AO86">
            <v>0.99744196290533516</v>
          </cell>
          <cell r="AP86">
            <v>113.885408534509</v>
          </cell>
        </row>
        <row r="87">
          <cell r="AO87">
            <v>0.99517380186116799</v>
          </cell>
          <cell r="AP87">
            <v>115.209657482585</v>
          </cell>
        </row>
        <row r="88">
          <cell r="AO88">
            <v>0.99114959369981448</v>
          </cell>
          <cell r="AP88">
            <v>116.53390643066101</v>
          </cell>
        </row>
        <row r="89">
          <cell r="AO89">
            <v>0.9827641791980809</v>
          </cell>
          <cell r="AP89">
            <v>117.858155378736</v>
          </cell>
        </row>
        <row r="90">
          <cell r="AO90">
            <v>0.9602237830881265</v>
          </cell>
          <cell r="AP90">
            <v>119.18240432681201</v>
          </cell>
        </row>
        <row r="91">
          <cell r="AO91">
            <v>0.95506126522112922</v>
          </cell>
          <cell r="AP91">
            <v>120.506653274888</v>
          </cell>
        </row>
        <row r="92">
          <cell r="AO92">
            <v>0.9357435100157927</v>
          </cell>
          <cell r="AP92">
            <v>121.830902222963</v>
          </cell>
        </row>
        <row r="93">
          <cell r="AO93">
            <v>0.91337422106172306</v>
          </cell>
          <cell r="AP93">
            <v>123.15515117103899</v>
          </cell>
        </row>
        <row r="94">
          <cell r="AO94">
            <v>0.89241586355016456</v>
          </cell>
          <cell r="AP94">
            <v>124.479400119115</v>
          </cell>
        </row>
        <row r="95">
          <cell r="AO95">
            <v>0.85286590128291451</v>
          </cell>
          <cell r="AP95">
            <v>125.803649067191</v>
          </cell>
        </row>
        <row r="96">
          <cell r="AO96">
            <v>0.80644842514676196</v>
          </cell>
          <cell r="AP96">
            <v>127.127898015266</v>
          </cell>
        </row>
        <row r="97">
          <cell r="AO97">
            <v>0.75419233050249535</v>
          </cell>
          <cell r="AP97">
            <v>128.45214696334199</v>
          </cell>
        </row>
        <row r="98">
          <cell r="AO98">
            <v>0.69754571431072787</v>
          </cell>
          <cell r="AP98">
            <v>129.77639591141801</v>
          </cell>
        </row>
        <row r="99">
          <cell r="AO99">
            <v>0.56183911562323341</v>
          </cell>
          <cell r="AP99">
            <v>131.100644859493</v>
          </cell>
        </row>
      </sheetData>
      <sheetData sheetId="8" refreshError="1"/>
    </sheetDataSet>
  </externalBook>
</externalLink>
</file>

<file path=xl/queryTables/queryTable1.xml><?xml version="1.0" encoding="utf-8"?>
<queryTable xmlns="http://schemas.openxmlformats.org/spreadsheetml/2006/main" name="res_under_cap4_changes_10000_gas" connectionId="8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res_under_cap5_changes_10000_gas" connectionId="9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_under_cap5_changes_10000_gas" connectionId="10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_under_cap2_changes_10000_gas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_under_cap1_changes_10000_gas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_under_cap3_changes_10000_gas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s_under_cap1_changes_10000_gas" connectionId="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s_under_cap2_changes_10000_gas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es_under_cap3_changes_10000_gas" connectionId="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res_under_cap4_changes_10000_gas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4"/>
  <sheetViews>
    <sheetView topLeftCell="G52" zoomScale="70" zoomScaleNormal="70" workbookViewId="0">
      <selection activeCell="AC99" sqref="AC99"/>
    </sheetView>
  </sheetViews>
  <sheetFormatPr defaultRowHeight="15" x14ac:dyDescent="0.25"/>
  <cols>
    <col min="5" max="5" width="13.42578125" customWidth="1"/>
    <col min="6" max="6" width="10.85546875" customWidth="1"/>
    <col min="19" max="19" width="13" style="10" bestFit="1" customWidth="1"/>
    <col min="22" max="22" width="10.42578125" customWidth="1"/>
    <col min="23" max="23" width="14.85546875" bestFit="1" customWidth="1"/>
    <col min="43" max="43" width="10.5703125" customWidth="1"/>
  </cols>
  <sheetData>
    <row r="1" spans="1:46" x14ac:dyDescent="0.25">
      <c r="C1" s="12" t="s">
        <v>5</v>
      </c>
      <c r="D1" s="13"/>
      <c r="E1" s="13"/>
      <c r="F1" s="14"/>
      <c r="G1" s="15" t="s">
        <v>7</v>
      </c>
      <c r="H1" s="16"/>
      <c r="I1" s="16"/>
      <c r="J1" s="17"/>
      <c r="K1" s="15" t="s">
        <v>8</v>
      </c>
      <c r="L1" s="16"/>
      <c r="M1" s="16"/>
      <c r="N1" s="17"/>
      <c r="O1" s="15" t="s">
        <v>9</v>
      </c>
      <c r="P1" s="16"/>
      <c r="Q1" s="16"/>
      <c r="R1" s="17"/>
      <c r="S1" s="15" t="s">
        <v>6</v>
      </c>
      <c r="T1" s="16"/>
      <c r="U1" s="16"/>
      <c r="V1" s="17"/>
      <c r="AA1" s="12" t="s">
        <v>11</v>
      </c>
      <c r="AB1" s="13"/>
      <c r="AC1" s="13"/>
      <c r="AD1" s="14"/>
      <c r="AE1" s="15" t="s">
        <v>12</v>
      </c>
      <c r="AF1" s="16"/>
      <c r="AG1" s="16"/>
      <c r="AH1" s="17"/>
      <c r="AI1" s="15" t="s">
        <v>13</v>
      </c>
      <c r="AJ1" s="16"/>
      <c r="AK1" s="16"/>
      <c r="AL1" s="17"/>
      <c r="AM1" s="15" t="s">
        <v>14</v>
      </c>
      <c r="AN1" s="16"/>
      <c r="AO1" s="16"/>
      <c r="AP1" s="17"/>
      <c r="AQ1" s="15" t="s">
        <v>15</v>
      </c>
      <c r="AR1" s="16"/>
      <c r="AS1" s="16"/>
      <c r="AT1" s="17"/>
    </row>
    <row r="2" spans="1:46" x14ac:dyDescent="0.25">
      <c r="A2" t="s">
        <v>0</v>
      </c>
      <c r="B2" s="5" t="s">
        <v>1</v>
      </c>
      <c r="C2" s="5" t="s">
        <v>2</v>
      </c>
      <c r="D2" s="6" t="s">
        <v>10</v>
      </c>
      <c r="E2" s="6" t="s">
        <v>3</v>
      </c>
      <c r="F2" s="7" t="s">
        <v>4</v>
      </c>
      <c r="G2" s="5" t="s">
        <v>2</v>
      </c>
      <c r="H2" s="6" t="s">
        <v>10</v>
      </c>
      <c r="I2" s="6" t="s">
        <v>3</v>
      </c>
      <c r="J2" s="7" t="s">
        <v>4</v>
      </c>
      <c r="K2" s="5" t="s">
        <v>2</v>
      </c>
      <c r="L2" s="6" t="s">
        <v>10</v>
      </c>
      <c r="M2" s="6" t="s">
        <v>3</v>
      </c>
      <c r="N2" s="7" t="s">
        <v>4</v>
      </c>
      <c r="O2" s="5" t="s">
        <v>2</v>
      </c>
      <c r="P2" s="6" t="s">
        <v>10</v>
      </c>
      <c r="Q2" s="6" t="s">
        <v>3</v>
      </c>
      <c r="R2" s="7" t="s">
        <v>4</v>
      </c>
      <c r="S2" s="8" t="s">
        <v>2</v>
      </c>
      <c r="T2" s="6" t="s">
        <v>10</v>
      </c>
      <c r="U2" s="6" t="s">
        <v>3</v>
      </c>
      <c r="V2" s="7" t="s">
        <v>4</v>
      </c>
      <c r="Y2" t="s">
        <v>0</v>
      </c>
      <c r="Z2" s="5" t="s">
        <v>1</v>
      </c>
      <c r="AA2" s="5" t="s">
        <v>2</v>
      </c>
      <c r="AB2" s="6" t="s">
        <v>10</v>
      </c>
      <c r="AC2" s="6" t="s">
        <v>3</v>
      </c>
      <c r="AD2" s="7" t="s">
        <v>4</v>
      </c>
      <c r="AE2" s="5" t="s">
        <v>2</v>
      </c>
      <c r="AF2" s="6" t="s">
        <v>10</v>
      </c>
      <c r="AG2" s="6" t="s">
        <v>3</v>
      </c>
      <c r="AH2" s="7" t="s">
        <v>4</v>
      </c>
      <c r="AI2" s="5" t="s">
        <v>2</v>
      </c>
      <c r="AJ2" s="6" t="s">
        <v>10</v>
      </c>
      <c r="AK2" s="6" t="s">
        <v>3</v>
      </c>
      <c r="AL2" s="7" t="s">
        <v>4</v>
      </c>
      <c r="AM2" s="5" t="s">
        <v>2</v>
      </c>
      <c r="AN2" s="6" t="s">
        <v>10</v>
      </c>
      <c r="AO2" s="6" t="s">
        <v>3</v>
      </c>
      <c r="AP2" s="7" t="s">
        <v>4</v>
      </c>
      <c r="AQ2" s="8" t="s">
        <v>2</v>
      </c>
      <c r="AR2" s="6" t="s">
        <v>10</v>
      </c>
      <c r="AS2" s="6" t="s">
        <v>3</v>
      </c>
      <c r="AT2" s="7" t="s">
        <v>4</v>
      </c>
    </row>
    <row r="3" spans="1:46" x14ac:dyDescent="0.25">
      <c r="A3">
        <v>250000</v>
      </c>
      <c r="B3">
        <v>0.01</v>
      </c>
      <c r="C3" s="2">
        <f t="shared" ref="C3:C34" ca="1" si="0">INDIRECT(CONCATENATE("'",TEXT($C$1,"")&amp;"'!C",ROW(B3)-2))</f>
        <v>187685.86316988</v>
      </c>
      <c r="D3" s="3">
        <f ca="1">INDIRECT(CONCATENATE("'",TEXT($C$1,"")&amp;"'!B",ROW(B3)-2))</f>
        <v>85.935326050304397</v>
      </c>
      <c r="E3" s="3">
        <f t="shared" ref="E3:E34" ca="1" si="1">SQRT(SUM(INDIRECT(CONCATENATE("'",TEXT($C$1,"")&amp;"'!AF",ROW(B3)-2,":AL",ROW(B3)-2))))</f>
        <v>13544.219535592345</v>
      </c>
      <c r="F3" s="4">
        <f ca="1">1-_xlfn.NORM.DIST(C3,$A$3,E3,1)</f>
        <v>0.99999789556219754</v>
      </c>
      <c r="G3" s="2">
        <f ca="1">INDIRECT(CONCATENATE("'",TEXT($G$1,"")&amp;"'!C",ROW(F3)-2))</f>
        <v>145337.14505276599</v>
      </c>
      <c r="H3" s="3">
        <f ca="1">INDIRECT(CONCATENATE("'",TEXT($G$1,"")&amp;"'!B",ROW(F3)-2))</f>
        <v>65.470983303316899</v>
      </c>
      <c r="I3" s="3">
        <f ca="1">SQRT(SUM(INDIRECT(CONCATENATE("'",TEXT($G$1,"")&amp;"'!AF",ROW(F3)-2,":AL",ROW(F3)-2))))</f>
        <v>6905.6760316163936</v>
      </c>
      <c r="J3" s="4">
        <f ca="1">1-_xlfn.NORM.DIST(G3,$A$3,I3,1)</f>
        <v>1</v>
      </c>
      <c r="K3" s="2">
        <f ca="1">INDIRECT(CONCATENATE("'",TEXT($K$1,"")&amp;"'!C",ROW(J3)-2))</f>
        <v>93612.937758462198</v>
      </c>
      <c r="L3" s="3">
        <f ca="1">INDIRECT(CONCATENATE("'",TEXT($K$1,"")&amp;"'!B",ROW(J3)-2))</f>
        <v>40.716742925498899</v>
      </c>
      <c r="M3" s="3">
        <f ca="1">SQRT(SUM(INDIRECT(CONCATENATE("'",TEXT($K$1,"")&amp;"'!AF",ROW(J3)-2,":AL",ROW(J3)-2))))</f>
        <v>3778.4124973730673</v>
      </c>
      <c r="N3" s="4">
        <f ca="1">1-_xlfn.NORM.DIST(K3,$A$3,M3,1)</f>
        <v>1</v>
      </c>
      <c r="O3" s="2">
        <f ca="1">INDIRECT(CONCATENATE("'",TEXT($O$1,"")&amp;"'!C",ROW(N3)-2))</f>
        <v>41144.2662234038</v>
      </c>
      <c r="P3" s="3">
        <f ca="1">INDIRECT(CONCATENATE("'",TEXT($O$1,"")&amp;"'!B",ROW(N3)-2))</f>
        <v>28.7533335595819</v>
      </c>
      <c r="Q3" s="3">
        <f ca="1">SQRT(SUM(INDIRECT(CONCATENATE("'",TEXT($O$1,"")&amp;"'!AF",ROW(N3)-2,":AL",ROW(N3)-2))))</f>
        <v>2109.6041826971118</v>
      </c>
      <c r="R3" s="4">
        <f ca="1">1-_xlfn.NORM.DIST(O3,$A$3,Q3,1)</f>
        <v>1</v>
      </c>
      <c r="S3" s="9">
        <f ca="1">INDIRECT(CONCATENATE("'",TEXT($S$1,"")&amp;"'!C",ROW(R3)-2))</f>
        <v>2456.0672019356798</v>
      </c>
      <c r="T3" s="3">
        <f ca="1">INDIRECT(CONCATENATE("'",TEXT($S$1,"")&amp;"'!B",ROW(R3)-2))</f>
        <v>7.6253979245459202</v>
      </c>
      <c r="U3" s="3">
        <f ca="1">SQRT(SUM(INDIRECT(CONCATENATE("'",TEXT($S$1,"")&amp;"'!AF",ROW(R3)-2,":AL",ROW(R3)-2))))</f>
        <v>4341.2447222686778</v>
      </c>
      <c r="V3" s="4">
        <f ca="1">1-_xlfn.NORM.DIST(S3,$A$3,U3,1)</f>
        <v>1</v>
      </c>
      <c r="Y3">
        <v>250000</v>
      </c>
      <c r="Z3">
        <v>0.01</v>
      </c>
      <c r="AA3" s="2">
        <f ca="1">INDIRECT(CONCATENATE("'",TEXT($AA$1,"")&amp;"'!C",ROW(Z3)-2))</f>
        <v>187685.86316987401</v>
      </c>
      <c r="AB3" s="3">
        <f ca="1">INDIRECT(CONCATENATE("'",TEXT($AA$1,"")&amp;"'!B",ROW(Z3)-2))</f>
        <v>85.935326050302393</v>
      </c>
      <c r="AC3" s="3">
        <f ca="1">SQRT(SUM(INDIRECT(CONCATENATE("'",TEXT($AA$1,"")&amp;"'!AF",ROW(Z3)-2,":AL",ROW(Z3)-2))))</f>
        <v>13544.219535592332</v>
      </c>
      <c r="AD3" s="4">
        <f ca="1">1-_xlfn.NORM.DIST(AA3,$A$3,AC3,1)</f>
        <v>0.99999789556219754</v>
      </c>
      <c r="AE3" s="2">
        <f ca="1">INDIRECT(CONCATENATE("'",TEXT($AE$1,"")&amp;"'!C",ROW(AD3)-2))</f>
        <v>145337.14505276599</v>
      </c>
      <c r="AF3" s="3">
        <f ca="1">INDIRECT(CONCATENATE("'",TEXT($AE$1,"")&amp;"'!B",ROW(AD3)-2))</f>
        <v>65.470983303316899</v>
      </c>
      <c r="AG3" s="3">
        <f ca="1">SQRT(SUM(INDIRECT(CONCATENATE("'",TEXT($AE$1,"")&amp;"'!AF",ROW(AD3)-2,":AL",ROW(AD3)-2))))</f>
        <v>6905.6760316163936</v>
      </c>
      <c r="AH3" s="4">
        <f ca="1">1-_xlfn.NORM.DIST(AE3,$A$3,AG3,1)</f>
        <v>1</v>
      </c>
      <c r="AI3" s="2">
        <f ca="1">INDIRECT(CONCATENATE("'",TEXT($AI$1,"")&amp;"'!C",ROW(AH3)-2))</f>
        <v>93612.937758462198</v>
      </c>
      <c r="AJ3" s="3">
        <f ca="1">INDIRECT(CONCATENATE("'",TEXT($AI$1,"")&amp;"'!B",ROW(AH3)-2))</f>
        <v>40.716742925498899</v>
      </c>
      <c r="AK3" s="3">
        <f ca="1">SQRT(SUM(INDIRECT(CONCATENATE("'",TEXT($AI$1,"")&amp;"'!AF",ROW(AH3)-2,":AL",ROW(AH3)-2))))</f>
        <v>3778.4124973730673</v>
      </c>
      <c r="AL3" s="4">
        <f ca="1">1-_xlfn.NORM.DIST(AI3,$A$3,AK3,1)</f>
        <v>1</v>
      </c>
      <c r="AM3" s="2">
        <f ca="1">INDIRECT(CONCATENATE("'",TEXT($AM$1,"")&amp;"'!C",ROW(AL3)-2))</f>
        <v>41144.2662234038</v>
      </c>
      <c r="AN3" s="3">
        <f ca="1">INDIRECT(CONCATENATE("'",TEXT($AM$1,"")&amp;"'!B",ROW(AL3)-2))</f>
        <v>28.7533335595819</v>
      </c>
      <c r="AO3" s="3">
        <f ca="1">SQRT(SUM(INDIRECT(CONCATENATE("'",TEXT($AM$1,"")&amp;"'!AF",ROW(AL3)-2,":AL",ROW(AL3)-2))))</f>
        <v>2109.6041826971118</v>
      </c>
      <c r="AP3" s="4">
        <f ca="1">1-_xlfn.NORM.DIST(AM3,$A$3,AO3,1)</f>
        <v>1</v>
      </c>
      <c r="AQ3" s="9">
        <f ca="1">INDIRECT(CONCATENATE("'",TEXT($AQ$1,"")&amp;"'!C",ROW(AP3)-2))</f>
        <v>2456.0672019356798</v>
      </c>
      <c r="AR3" s="3">
        <f ca="1">INDIRECT(CONCATENATE("'",TEXT($AQ$1,"")&amp;"'!B",ROW(AP3)-2))</f>
        <v>7.6253979245459202</v>
      </c>
      <c r="AS3" s="3">
        <f ca="1">SQRT(SUM(INDIRECT(CONCATENATE("'",TEXT($AQ$1,"")&amp;"'!AF",ROW(AP3)-2,":AL",ROW(AP3)-2))))</f>
        <v>4341.2447222686778</v>
      </c>
      <c r="AT3" s="4">
        <f ca="1">1-_xlfn.NORM.DIST(AQ3,$A$3,AS3,1)</f>
        <v>1</v>
      </c>
    </row>
    <row r="4" spans="1:46" x14ac:dyDescent="0.25">
      <c r="B4">
        <v>0.02</v>
      </c>
      <c r="C4" s="2">
        <f t="shared" ca="1" si="0"/>
        <v>187685.86316988</v>
      </c>
      <c r="D4" s="3">
        <f t="shared" ref="D4:D67" ca="1" si="2">INDIRECT(CONCATENATE("'",TEXT($C$1,"")&amp;"'!B",ROW(B4)-2))</f>
        <v>85.935326050304397</v>
      </c>
      <c r="E4" s="3">
        <f t="shared" ca="1" si="1"/>
        <v>13544.219535592345</v>
      </c>
      <c r="F4" s="4">
        <f t="shared" ref="F4:F67" ca="1" si="3">1-_xlfn.NORM.DIST(C4,$A$3,E4,1)</f>
        <v>0.99999789556219754</v>
      </c>
      <c r="G4" s="2">
        <f t="shared" ref="G4:G67" ca="1" si="4">INDIRECT(CONCATENATE("'",TEXT($G$1,"")&amp;"'!C",ROW(F4)-2))</f>
        <v>145337.14505276599</v>
      </c>
      <c r="H4" s="3">
        <f t="shared" ref="H4:H67" ca="1" si="5">INDIRECT(CONCATENATE("'",TEXT($G$1,"")&amp;"'!B",ROW(F4)-2))</f>
        <v>65.470983303316899</v>
      </c>
      <c r="I4" s="3">
        <f t="shared" ref="I4:I67" ca="1" si="6">SQRT(SUM(INDIRECT(CONCATENATE("'",TEXT($G$1,"")&amp;"'!AF",ROW(F4)-2,":AL",ROW(F4)-2))))</f>
        <v>6905.6760316163936</v>
      </c>
      <c r="J4" s="4">
        <f t="shared" ref="J4:J67" ca="1" si="7">1-_xlfn.NORM.DIST(G4,$A$3,I4,1)</f>
        <v>1</v>
      </c>
      <c r="K4" s="2">
        <f t="shared" ref="K4:K67" ca="1" si="8">INDIRECT(CONCATENATE("'",TEXT($K$1,"")&amp;"'!C",ROW(J4)-2))</f>
        <v>93612.937758462198</v>
      </c>
      <c r="L4" s="3">
        <f t="shared" ref="L4:L67" ca="1" si="9">INDIRECT(CONCATENATE("'",TEXT($K$1,"")&amp;"'!B",ROW(J4)-2))</f>
        <v>40.716742925498899</v>
      </c>
      <c r="M4" s="3">
        <f t="shared" ref="M4:M67" ca="1" si="10">SQRT(SUM(INDIRECT(CONCATENATE("'",TEXT($K$1,"")&amp;"'!AF",ROW(J4)-2,":AL",ROW(J4)-2))))</f>
        <v>3778.4124973730673</v>
      </c>
      <c r="N4" s="4">
        <f t="shared" ref="N4:N67" ca="1" si="11">1-_xlfn.NORM.DIST(K4,$A$3,M4,1)</f>
        <v>1</v>
      </c>
      <c r="O4" s="2">
        <f t="shared" ref="O4:O67" ca="1" si="12">INDIRECT(CONCATENATE("'",TEXT($O$1,"")&amp;"'!C",ROW(N4)-2))</f>
        <v>41144.2662234038</v>
      </c>
      <c r="P4" s="3">
        <f t="shared" ref="P4:P67" ca="1" si="13">INDIRECT(CONCATENATE("'",TEXT($O$1,"")&amp;"'!B",ROW(N4)-2))</f>
        <v>28.7533335595819</v>
      </c>
      <c r="Q4" s="3">
        <f t="shared" ref="Q4:Q67" ca="1" si="14">SQRT(SUM(INDIRECT(CONCATENATE("'",TEXT($O$1,"")&amp;"'!AF",ROW(N4)-2,":AL",ROW(N4)-2))))</f>
        <v>2109.6041826971118</v>
      </c>
      <c r="R4" s="4">
        <f t="shared" ref="R4:R67" ca="1" si="15">1-_xlfn.NORM.DIST(O4,$A$3,Q4,1)</f>
        <v>1</v>
      </c>
      <c r="S4" s="9">
        <f t="shared" ref="S4:S67" ca="1" si="16">INDIRECT(CONCATENATE("'",TEXT($S$1,"")&amp;"'!C",ROW(R4)-2))</f>
        <v>2456.0672019359899</v>
      </c>
      <c r="T4" s="3">
        <f t="shared" ref="T4:T67" ca="1" si="17">INDIRECT(CONCATENATE("'",TEXT($S$1,"")&amp;"'!B",ROW(R4)-2))</f>
        <v>7.6253979245368297</v>
      </c>
      <c r="U4" s="3">
        <f t="shared" ref="U4:U67" ca="1" si="18">SQRT(SUM(INDIRECT(CONCATENATE("'",TEXT($S$1,"")&amp;"'!AF",ROW(R4)-2,":AL",ROW(R4)-2))))</f>
        <v>4341.2447222685569</v>
      </c>
      <c r="V4" s="4">
        <f t="shared" ref="V4:V67" ca="1" si="19">1-_xlfn.NORM.DIST(S4,$A$3,U4,1)</f>
        <v>1</v>
      </c>
      <c r="Z4">
        <v>0.02</v>
      </c>
      <c r="AA4" s="2">
        <f t="shared" ref="AA4:AA67" ca="1" si="20">INDIRECT(CONCATENATE("'",TEXT($AA$1,"")&amp;"'!C",ROW(Z4)-2))</f>
        <v>187685.863169875</v>
      </c>
      <c r="AB4" s="3">
        <f t="shared" ref="AB4:AB67" ca="1" si="21">INDIRECT(CONCATENATE("'",TEXT($AA$1,"")&amp;"'!B",ROW(Z4)-2))</f>
        <v>85.935326050301896</v>
      </c>
      <c r="AC4" s="3">
        <f t="shared" ref="AC4:AC67" ca="1" si="22">SQRT(SUM(INDIRECT(CONCATENATE("'",TEXT($AA$1,"")&amp;"'!AF",ROW(Z4)-2,":AL",ROW(Z4)-2))))</f>
        <v>13544.219535592334</v>
      </c>
      <c r="AD4" s="4">
        <f t="shared" ref="AD4:AD67" ca="1" si="23">1-_xlfn.NORM.DIST(AA4,$A$3,AC4,1)</f>
        <v>0.99999789556219754</v>
      </c>
      <c r="AE4" s="2">
        <f t="shared" ref="AE4:AE67" ca="1" si="24">INDIRECT(CONCATENATE("'",TEXT($AE$1,"")&amp;"'!C",ROW(AD4)-2))</f>
        <v>145337.14505276599</v>
      </c>
      <c r="AF4" s="3">
        <f t="shared" ref="AF4:AF67" ca="1" si="25">INDIRECT(CONCATENATE("'",TEXT($AE$1,"")&amp;"'!B",ROW(AD4)-2))</f>
        <v>65.470983303316899</v>
      </c>
      <c r="AG4" s="3">
        <f t="shared" ref="AG4:AG67" ca="1" si="26">SQRT(SUM(INDIRECT(CONCATENATE("'",TEXT($AE$1,"")&amp;"'!AF",ROW(AD4)-2,":AL",ROW(AD4)-2))))</f>
        <v>6905.6760316163936</v>
      </c>
      <c r="AH4" s="4">
        <f t="shared" ref="AH4:AH67" ca="1" si="27">1-_xlfn.NORM.DIST(AE4,$A$3,AG4,1)</f>
        <v>1</v>
      </c>
      <c r="AI4" s="2">
        <f t="shared" ref="AI4:AI67" ca="1" si="28">INDIRECT(CONCATENATE("'",TEXT($AI$1,"")&amp;"'!C",ROW(AH4)-2))</f>
        <v>93612.937758462198</v>
      </c>
      <c r="AJ4" s="3">
        <f t="shared" ref="AJ4:AJ67" ca="1" si="29">INDIRECT(CONCATENATE("'",TEXT($AI$1,"")&amp;"'!B",ROW(AH4)-2))</f>
        <v>40.716742925498899</v>
      </c>
      <c r="AK4" s="3">
        <f t="shared" ref="AK4:AK67" ca="1" si="30">SQRT(SUM(INDIRECT(CONCATENATE("'",TEXT($AI$1,"")&amp;"'!AF",ROW(AH4)-2,":AL",ROW(AH4)-2))))</f>
        <v>3778.4124973730673</v>
      </c>
      <c r="AL4" s="4">
        <f t="shared" ref="AL4:AL67" ca="1" si="31">1-_xlfn.NORM.DIST(AI4,$A$3,AK4,1)</f>
        <v>1</v>
      </c>
      <c r="AM4" s="2">
        <f t="shared" ref="AM4:AM67" ca="1" si="32">INDIRECT(CONCATENATE("'",TEXT($AM$1,"")&amp;"'!C",ROW(AL4)-2))</f>
        <v>41144.2662234038</v>
      </c>
      <c r="AN4" s="3">
        <f t="shared" ref="AN4:AN67" ca="1" si="33">INDIRECT(CONCATENATE("'",TEXT($AM$1,"")&amp;"'!B",ROW(AL4)-2))</f>
        <v>28.7533335595819</v>
      </c>
      <c r="AO4" s="3">
        <f t="shared" ref="AO4:AO67" ca="1" si="34">SQRT(SUM(INDIRECT(CONCATENATE("'",TEXT($AM$1,"")&amp;"'!AF",ROW(AL4)-2,":AL",ROW(AL4)-2))))</f>
        <v>2109.6041826971118</v>
      </c>
      <c r="AP4" s="4">
        <f t="shared" ref="AP4:AP67" ca="1" si="35">1-_xlfn.NORM.DIST(AM4,$A$3,AO4,1)</f>
        <v>1</v>
      </c>
      <c r="AQ4" s="9">
        <f t="shared" ref="AQ4:AQ67" ca="1" si="36">INDIRECT(CONCATENATE("'",TEXT($AQ$1,"")&amp;"'!C",ROW(AP4)-2))</f>
        <v>2456.06720193607</v>
      </c>
      <c r="AR4" s="3">
        <f t="shared" ref="AR4:AR67" ca="1" si="37">INDIRECT(CONCATENATE("'",TEXT($AQ$1,"")&amp;"'!B",ROW(AP4)-2))</f>
        <v>7.6253979245368297</v>
      </c>
      <c r="AS4" s="3">
        <f t="shared" ref="AS4:AS67" ca="1" si="38">SQRT(SUM(INDIRECT(CONCATENATE("'",TEXT($AQ$1,"")&amp;"'!AF",ROW(AP4)-2,":AL",ROW(AP4)-2))))</f>
        <v>4341.2447222685341</v>
      </c>
      <c r="AT4" s="4">
        <f t="shared" ref="AT4:AT67" ca="1" si="39">1-_xlfn.NORM.DIST(AQ4,$A$3,AS4,1)</f>
        <v>1</v>
      </c>
    </row>
    <row r="5" spans="1:46" x14ac:dyDescent="0.25">
      <c r="B5">
        <v>0.03</v>
      </c>
      <c r="C5" s="2">
        <f t="shared" ca="1" si="0"/>
        <v>187685.86316988</v>
      </c>
      <c r="D5" s="3">
        <f t="shared" ca="1" si="2"/>
        <v>85.935326050304397</v>
      </c>
      <c r="E5" s="3">
        <f t="shared" ca="1" si="1"/>
        <v>13544.219535592345</v>
      </c>
      <c r="F5" s="4">
        <f t="shared" ca="1" si="3"/>
        <v>0.99999789556219754</v>
      </c>
      <c r="G5" s="2">
        <f t="shared" ca="1" si="4"/>
        <v>145337.14505276599</v>
      </c>
      <c r="H5" s="3">
        <f t="shared" ca="1" si="5"/>
        <v>65.470983303316899</v>
      </c>
      <c r="I5" s="3">
        <f t="shared" ca="1" si="6"/>
        <v>6905.6760316163936</v>
      </c>
      <c r="J5" s="4">
        <f t="shared" ca="1" si="7"/>
        <v>1</v>
      </c>
      <c r="K5" s="2">
        <f t="shared" ca="1" si="8"/>
        <v>93612.937758462198</v>
      </c>
      <c r="L5" s="3">
        <f t="shared" ca="1" si="9"/>
        <v>40.716742925498899</v>
      </c>
      <c r="M5" s="3">
        <f t="shared" ca="1" si="10"/>
        <v>3778.4124973730673</v>
      </c>
      <c r="N5" s="4">
        <f t="shared" ca="1" si="11"/>
        <v>1</v>
      </c>
      <c r="O5" s="2">
        <f t="shared" ca="1" si="12"/>
        <v>41144.2662234038</v>
      </c>
      <c r="P5" s="3">
        <f t="shared" ca="1" si="13"/>
        <v>28.7533335595819</v>
      </c>
      <c r="Q5" s="3">
        <f t="shared" ca="1" si="14"/>
        <v>2109.6041826971118</v>
      </c>
      <c r="R5" s="4">
        <f t="shared" ca="1" si="15"/>
        <v>1</v>
      </c>
      <c r="S5" s="9">
        <f t="shared" ca="1" si="16"/>
        <v>2456.0672019356798</v>
      </c>
      <c r="T5" s="3">
        <f t="shared" ca="1" si="17"/>
        <v>7.6253979245459202</v>
      </c>
      <c r="U5" s="3">
        <f t="shared" ca="1" si="18"/>
        <v>4341.2447222686778</v>
      </c>
      <c r="V5" s="4">
        <f t="shared" ca="1" si="19"/>
        <v>1</v>
      </c>
      <c r="Z5">
        <v>0.03</v>
      </c>
      <c r="AA5" s="2">
        <f t="shared" ca="1" si="20"/>
        <v>187685.863169875</v>
      </c>
      <c r="AB5" s="3">
        <f t="shared" ca="1" si="21"/>
        <v>85.935326050301896</v>
      </c>
      <c r="AC5" s="3">
        <f t="shared" ca="1" si="22"/>
        <v>13544.219535592334</v>
      </c>
      <c r="AD5" s="4">
        <f t="shared" ca="1" si="23"/>
        <v>0.99999789556219754</v>
      </c>
      <c r="AE5" s="2">
        <f t="shared" ca="1" si="24"/>
        <v>145337.14505276599</v>
      </c>
      <c r="AF5" s="3">
        <f t="shared" ca="1" si="25"/>
        <v>65.470983303316899</v>
      </c>
      <c r="AG5" s="3">
        <f t="shared" ca="1" si="26"/>
        <v>6905.6760316163936</v>
      </c>
      <c r="AH5" s="4">
        <f t="shared" ca="1" si="27"/>
        <v>1</v>
      </c>
      <c r="AI5" s="2">
        <f t="shared" ca="1" si="28"/>
        <v>93612.937758462198</v>
      </c>
      <c r="AJ5" s="3">
        <f t="shared" ca="1" si="29"/>
        <v>40.716742925498899</v>
      </c>
      <c r="AK5" s="3">
        <f t="shared" ca="1" si="30"/>
        <v>3778.4124973730673</v>
      </c>
      <c r="AL5" s="4">
        <f t="shared" ca="1" si="31"/>
        <v>1</v>
      </c>
      <c r="AM5" s="2">
        <f t="shared" ca="1" si="32"/>
        <v>41144.2662234038</v>
      </c>
      <c r="AN5" s="3">
        <f t="shared" ca="1" si="33"/>
        <v>28.7533335595819</v>
      </c>
      <c r="AO5" s="3">
        <f t="shared" ca="1" si="34"/>
        <v>2109.6041826971118</v>
      </c>
      <c r="AP5" s="4">
        <f t="shared" ca="1" si="35"/>
        <v>1</v>
      </c>
      <c r="AQ5" s="9">
        <f t="shared" ca="1" si="36"/>
        <v>2456.0672019356798</v>
      </c>
      <c r="AR5" s="3">
        <f t="shared" ca="1" si="37"/>
        <v>7.6253979245459202</v>
      </c>
      <c r="AS5" s="3">
        <f t="shared" ca="1" si="38"/>
        <v>4341.2447222686778</v>
      </c>
      <c r="AT5" s="4">
        <f t="shared" ca="1" si="39"/>
        <v>1</v>
      </c>
    </row>
    <row r="6" spans="1:46" x14ac:dyDescent="0.25">
      <c r="B6">
        <v>0.04</v>
      </c>
      <c r="C6" s="2">
        <f t="shared" ca="1" si="0"/>
        <v>187685.86316988</v>
      </c>
      <c r="D6" s="3">
        <f t="shared" ca="1" si="2"/>
        <v>85.935326050304397</v>
      </c>
      <c r="E6" s="3">
        <f t="shared" ca="1" si="1"/>
        <v>13544.219535592345</v>
      </c>
      <c r="F6" s="4">
        <f t="shared" ca="1" si="3"/>
        <v>0.99999789556219754</v>
      </c>
      <c r="G6" s="2">
        <f t="shared" ca="1" si="4"/>
        <v>145337.14505276599</v>
      </c>
      <c r="H6" s="3">
        <f t="shared" ca="1" si="5"/>
        <v>65.470983303316899</v>
      </c>
      <c r="I6" s="3">
        <f t="shared" ca="1" si="6"/>
        <v>6905.6760316163936</v>
      </c>
      <c r="J6" s="4">
        <f t="shared" ca="1" si="7"/>
        <v>1</v>
      </c>
      <c r="K6" s="2">
        <f t="shared" ca="1" si="8"/>
        <v>93612.937758462198</v>
      </c>
      <c r="L6" s="3">
        <f t="shared" ca="1" si="9"/>
        <v>40.716742925498899</v>
      </c>
      <c r="M6" s="3">
        <f t="shared" ca="1" si="10"/>
        <v>3778.4124973730673</v>
      </c>
      <c r="N6" s="4">
        <f t="shared" ca="1" si="11"/>
        <v>1</v>
      </c>
      <c r="O6" s="2">
        <f t="shared" ca="1" si="12"/>
        <v>41144.2662234038</v>
      </c>
      <c r="P6" s="3">
        <f t="shared" ca="1" si="13"/>
        <v>28.7533335595819</v>
      </c>
      <c r="Q6" s="3">
        <f t="shared" ca="1" si="14"/>
        <v>2109.6041826971118</v>
      </c>
      <c r="R6" s="4">
        <f t="shared" ca="1" si="15"/>
        <v>1</v>
      </c>
      <c r="S6" s="9">
        <f t="shared" ca="1" si="16"/>
        <v>2456.06720193605</v>
      </c>
      <c r="T6" s="3">
        <f t="shared" ca="1" si="17"/>
        <v>7.6253979245400396</v>
      </c>
      <c r="U6" s="3">
        <f t="shared" ca="1" si="18"/>
        <v>4341.244722268937</v>
      </c>
      <c r="V6" s="4">
        <f t="shared" ca="1" si="19"/>
        <v>1</v>
      </c>
      <c r="Z6">
        <v>0.04</v>
      </c>
      <c r="AA6" s="2">
        <f t="shared" ca="1" si="20"/>
        <v>187685.863169875</v>
      </c>
      <c r="AB6" s="3">
        <f t="shared" ca="1" si="21"/>
        <v>85.935326050301896</v>
      </c>
      <c r="AC6" s="3">
        <f t="shared" ca="1" si="22"/>
        <v>13544.219535592334</v>
      </c>
      <c r="AD6" s="4">
        <f t="shared" ca="1" si="23"/>
        <v>0.99999789556219754</v>
      </c>
      <c r="AE6" s="2">
        <f t="shared" ca="1" si="24"/>
        <v>145337.14505276599</v>
      </c>
      <c r="AF6" s="3">
        <f t="shared" ca="1" si="25"/>
        <v>65.470983303316899</v>
      </c>
      <c r="AG6" s="3">
        <f t="shared" ca="1" si="26"/>
        <v>6905.6760316163936</v>
      </c>
      <c r="AH6" s="4">
        <f t="shared" ca="1" si="27"/>
        <v>1</v>
      </c>
      <c r="AI6" s="2">
        <f t="shared" ca="1" si="28"/>
        <v>93612.937758462198</v>
      </c>
      <c r="AJ6" s="3">
        <f t="shared" ca="1" si="29"/>
        <v>40.716742925498899</v>
      </c>
      <c r="AK6" s="3">
        <f t="shared" ca="1" si="30"/>
        <v>3778.4124973730673</v>
      </c>
      <c r="AL6" s="4">
        <f t="shared" ca="1" si="31"/>
        <v>1</v>
      </c>
      <c r="AM6" s="2">
        <f t="shared" ca="1" si="32"/>
        <v>41144.2662234038</v>
      </c>
      <c r="AN6" s="3">
        <f t="shared" ca="1" si="33"/>
        <v>28.7533335595819</v>
      </c>
      <c r="AO6" s="3">
        <f t="shared" ca="1" si="34"/>
        <v>2109.6041826971118</v>
      </c>
      <c r="AP6" s="4">
        <f t="shared" ca="1" si="35"/>
        <v>1</v>
      </c>
      <c r="AQ6" s="9">
        <f t="shared" ca="1" si="36"/>
        <v>2456.0672019356998</v>
      </c>
      <c r="AR6" s="3">
        <f t="shared" ca="1" si="37"/>
        <v>7.6253979245459398</v>
      </c>
      <c r="AS6" s="3">
        <f t="shared" ca="1" si="38"/>
        <v>4341.244722268787</v>
      </c>
      <c r="AT6" s="4">
        <f t="shared" ca="1" si="39"/>
        <v>1</v>
      </c>
    </row>
    <row r="7" spans="1:46" x14ac:dyDescent="0.25">
      <c r="B7">
        <v>0.05</v>
      </c>
      <c r="C7" s="2">
        <f t="shared" ca="1" si="0"/>
        <v>187685.86316988</v>
      </c>
      <c r="D7" s="3">
        <f t="shared" ca="1" si="2"/>
        <v>85.935326050304397</v>
      </c>
      <c r="E7" s="3">
        <f t="shared" ca="1" si="1"/>
        <v>13544.219535592345</v>
      </c>
      <c r="F7" s="4">
        <f t="shared" ca="1" si="3"/>
        <v>0.99999789556219754</v>
      </c>
      <c r="G7" s="2">
        <f t="shared" ca="1" si="4"/>
        <v>145337.14505276599</v>
      </c>
      <c r="H7" s="3">
        <f t="shared" ca="1" si="5"/>
        <v>65.470983303316899</v>
      </c>
      <c r="I7" s="3">
        <f t="shared" ca="1" si="6"/>
        <v>6905.6760316163936</v>
      </c>
      <c r="J7" s="4">
        <f t="shared" ca="1" si="7"/>
        <v>1</v>
      </c>
      <c r="K7" s="2">
        <f t="shared" ca="1" si="8"/>
        <v>93612.937758462198</v>
      </c>
      <c r="L7" s="3">
        <f t="shared" ca="1" si="9"/>
        <v>40.716742925498899</v>
      </c>
      <c r="M7" s="3">
        <f t="shared" ca="1" si="10"/>
        <v>3778.4124973730673</v>
      </c>
      <c r="N7" s="4">
        <f t="shared" ca="1" si="11"/>
        <v>1</v>
      </c>
      <c r="O7" s="2">
        <f t="shared" ca="1" si="12"/>
        <v>41144.2662234038</v>
      </c>
      <c r="P7" s="3">
        <f t="shared" ca="1" si="13"/>
        <v>28.7533335595819</v>
      </c>
      <c r="Q7" s="3">
        <f t="shared" ca="1" si="14"/>
        <v>2109.6041826971118</v>
      </c>
      <c r="R7" s="4">
        <f t="shared" ca="1" si="15"/>
        <v>1</v>
      </c>
      <c r="S7" s="9">
        <f t="shared" ca="1" si="16"/>
        <v>2456.06720193604</v>
      </c>
      <c r="T7" s="3">
        <f t="shared" ca="1" si="17"/>
        <v>7.6253979245416001</v>
      </c>
      <c r="U7" s="3">
        <f t="shared" ca="1" si="18"/>
        <v>4341.2447222688215</v>
      </c>
      <c r="V7" s="4">
        <f t="shared" ca="1" si="19"/>
        <v>1</v>
      </c>
      <c r="Z7">
        <v>0.05</v>
      </c>
      <c r="AA7" s="2">
        <f t="shared" ca="1" si="20"/>
        <v>187685.86316987101</v>
      </c>
      <c r="AB7" s="3">
        <f t="shared" ca="1" si="21"/>
        <v>85.935326050301896</v>
      </c>
      <c r="AC7" s="3">
        <f t="shared" ca="1" si="22"/>
        <v>13544.219535592183</v>
      </c>
      <c r="AD7" s="4">
        <f t="shared" ca="1" si="23"/>
        <v>0.99999789556219754</v>
      </c>
      <c r="AE7" s="2">
        <f t="shared" ca="1" si="24"/>
        <v>145337.14505276599</v>
      </c>
      <c r="AF7" s="3">
        <f t="shared" ca="1" si="25"/>
        <v>65.470983303316899</v>
      </c>
      <c r="AG7" s="3">
        <f t="shared" ca="1" si="26"/>
        <v>6905.6760316163936</v>
      </c>
      <c r="AH7" s="4">
        <f t="shared" ca="1" si="27"/>
        <v>1</v>
      </c>
      <c r="AI7" s="2">
        <f t="shared" ca="1" si="28"/>
        <v>93612.937758462198</v>
      </c>
      <c r="AJ7" s="3">
        <f t="shared" ca="1" si="29"/>
        <v>40.716742925498899</v>
      </c>
      <c r="AK7" s="3">
        <f t="shared" ca="1" si="30"/>
        <v>3778.4124973730673</v>
      </c>
      <c r="AL7" s="4">
        <f t="shared" ca="1" si="31"/>
        <v>1</v>
      </c>
      <c r="AM7" s="2">
        <f t="shared" ca="1" si="32"/>
        <v>41144.2662234038</v>
      </c>
      <c r="AN7" s="3">
        <f t="shared" ca="1" si="33"/>
        <v>28.7533335595819</v>
      </c>
      <c r="AO7" s="3">
        <f t="shared" ca="1" si="34"/>
        <v>2109.6041826971118</v>
      </c>
      <c r="AP7" s="4">
        <f t="shared" ca="1" si="35"/>
        <v>1</v>
      </c>
      <c r="AQ7" s="9">
        <f t="shared" ca="1" si="36"/>
        <v>2456.0672018994801</v>
      </c>
      <c r="AR7" s="3">
        <f t="shared" ca="1" si="37"/>
        <v>7.6253979245414296</v>
      </c>
      <c r="AS7" s="3">
        <f t="shared" ca="1" si="38"/>
        <v>4341.244722269812</v>
      </c>
      <c r="AT7" s="4">
        <f t="shared" ca="1" si="39"/>
        <v>1</v>
      </c>
    </row>
    <row r="8" spans="1:46" x14ac:dyDescent="0.25">
      <c r="B8">
        <v>0.06</v>
      </c>
      <c r="C8" s="2">
        <f t="shared" ca="1" si="0"/>
        <v>187685.86316988</v>
      </c>
      <c r="D8" s="3">
        <f t="shared" ca="1" si="2"/>
        <v>85.935326050304397</v>
      </c>
      <c r="E8" s="3">
        <f t="shared" ca="1" si="1"/>
        <v>13544.219535592341</v>
      </c>
      <c r="F8" s="4">
        <f t="shared" ca="1" si="3"/>
        <v>0.99999789556219754</v>
      </c>
      <c r="G8" s="2">
        <f t="shared" ca="1" si="4"/>
        <v>145337.14505276599</v>
      </c>
      <c r="H8" s="3">
        <f t="shared" ca="1" si="5"/>
        <v>65.470983303316899</v>
      </c>
      <c r="I8" s="3">
        <f t="shared" ca="1" si="6"/>
        <v>6905.6760316163936</v>
      </c>
      <c r="J8" s="4">
        <f t="shared" ca="1" si="7"/>
        <v>1</v>
      </c>
      <c r="K8" s="2">
        <f t="shared" ca="1" si="8"/>
        <v>93612.937758462198</v>
      </c>
      <c r="L8" s="3">
        <f t="shared" ca="1" si="9"/>
        <v>40.716742925498899</v>
      </c>
      <c r="M8" s="3">
        <f t="shared" ca="1" si="10"/>
        <v>3778.4124973730673</v>
      </c>
      <c r="N8" s="4">
        <f t="shared" ca="1" si="11"/>
        <v>1</v>
      </c>
      <c r="O8" s="2">
        <f t="shared" ca="1" si="12"/>
        <v>41144.2662234038</v>
      </c>
      <c r="P8" s="3">
        <f t="shared" ca="1" si="13"/>
        <v>28.7533335595819</v>
      </c>
      <c r="Q8" s="3">
        <f t="shared" ca="1" si="14"/>
        <v>2109.6041826971118</v>
      </c>
      <c r="R8" s="4">
        <f t="shared" ca="1" si="15"/>
        <v>1</v>
      </c>
      <c r="S8" s="9">
        <f t="shared" ca="1" si="16"/>
        <v>19102.197451619901</v>
      </c>
      <c r="T8" s="3">
        <f t="shared" ca="1" si="17"/>
        <v>10.797857912779801</v>
      </c>
      <c r="U8" s="3">
        <f t="shared" ca="1" si="18"/>
        <v>7335.0076345844182</v>
      </c>
      <c r="V8" s="4">
        <f t="shared" ca="1" si="19"/>
        <v>1</v>
      </c>
      <c r="Z8">
        <v>0.06</v>
      </c>
      <c r="AA8" s="2">
        <f t="shared" ca="1" si="20"/>
        <v>187685.86316987101</v>
      </c>
      <c r="AB8" s="3">
        <f t="shared" ca="1" si="21"/>
        <v>85.935326050301896</v>
      </c>
      <c r="AC8" s="3">
        <f t="shared" ca="1" si="22"/>
        <v>13544.219535592183</v>
      </c>
      <c r="AD8" s="4">
        <f t="shared" ca="1" si="23"/>
        <v>0.99999789556219754</v>
      </c>
      <c r="AE8" s="2">
        <f t="shared" ca="1" si="24"/>
        <v>145337.14505276599</v>
      </c>
      <c r="AF8" s="3">
        <f t="shared" ca="1" si="25"/>
        <v>65.470983303316899</v>
      </c>
      <c r="AG8" s="3">
        <f t="shared" ca="1" si="26"/>
        <v>6905.6760316163936</v>
      </c>
      <c r="AH8" s="4">
        <f t="shared" ca="1" si="27"/>
        <v>1</v>
      </c>
      <c r="AI8" s="2">
        <f t="shared" ca="1" si="28"/>
        <v>93612.937758462198</v>
      </c>
      <c r="AJ8" s="3">
        <f t="shared" ca="1" si="29"/>
        <v>40.716742925498899</v>
      </c>
      <c r="AK8" s="3">
        <f t="shared" ca="1" si="30"/>
        <v>3778.4124973730673</v>
      </c>
      <c r="AL8" s="4">
        <f t="shared" ca="1" si="31"/>
        <v>1</v>
      </c>
      <c r="AM8" s="2">
        <f t="shared" ca="1" si="32"/>
        <v>41144.2662234038</v>
      </c>
      <c r="AN8" s="3">
        <f t="shared" ca="1" si="33"/>
        <v>28.7533335595819</v>
      </c>
      <c r="AO8" s="3">
        <f t="shared" ca="1" si="34"/>
        <v>2109.6041826971118</v>
      </c>
      <c r="AP8" s="4">
        <f t="shared" ca="1" si="35"/>
        <v>1</v>
      </c>
      <c r="AQ8" s="9">
        <f t="shared" ca="1" si="36"/>
        <v>19102.197451619701</v>
      </c>
      <c r="AR8" s="3">
        <f t="shared" ca="1" si="37"/>
        <v>10.797857912779399</v>
      </c>
      <c r="AS8" s="3">
        <f t="shared" ca="1" si="38"/>
        <v>7335.0076345844163</v>
      </c>
      <c r="AT8" s="4">
        <f t="shared" ca="1" si="39"/>
        <v>1</v>
      </c>
    </row>
    <row r="9" spans="1:46" x14ac:dyDescent="0.25">
      <c r="B9">
        <v>6.9999999999999896E-2</v>
      </c>
      <c r="C9" s="2">
        <f t="shared" ca="1" si="0"/>
        <v>187685.86316988</v>
      </c>
      <c r="D9" s="3">
        <f t="shared" ca="1" si="2"/>
        <v>85.935326050304397</v>
      </c>
      <c r="E9" s="3">
        <f t="shared" ca="1" si="1"/>
        <v>13544.219535592341</v>
      </c>
      <c r="F9" s="4">
        <f t="shared" ca="1" si="3"/>
        <v>0.99999789556219754</v>
      </c>
      <c r="G9" s="2">
        <f t="shared" ca="1" si="4"/>
        <v>145337.14505276599</v>
      </c>
      <c r="H9" s="3">
        <f t="shared" ca="1" si="5"/>
        <v>65.470983303316899</v>
      </c>
      <c r="I9" s="3">
        <f t="shared" ca="1" si="6"/>
        <v>6905.6760316163936</v>
      </c>
      <c r="J9" s="4">
        <f t="shared" ca="1" si="7"/>
        <v>1</v>
      </c>
      <c r="K9" s="2">
        <f t="shared" ca="1" si="8"/>
        <v>93612.937758462198</v>
      </c>
      <c r="L9" s="3">
        <f t="shared" ca="1" si="9"/>
        <v>40.716742925498899</v>
      </c>
      <c r="M9" s="3">
        <f t="shared" ca="1" si="10"/>
        <v>3778.4124973730673</v>
      </c>
      <c r="N9" s="4">
        <f t="shared" ca="1" si="11"/>
        <v>1</v>
      </c>
      <c r="O9" s="2">
        <f t="shared" ca="1" si="12"/>
        <v>41144.2662234038</v>
      </c>
      <c r="P9" s="3">
        <f t="shared" ca="1" si="13"/>
        <v>28.7533335595819</v>
      </c>
      <c r="Q9" s="3">
        <f t="shared" ca="1" si="14"/>
        <v>2109.6041826971118</v>
      </c>
      <c r="R9" s="4">
        <f t="shared" ca="1" si="15"/>
        <v>1</v>
      </c>
      <c r="S9" s="9">
        <f t="shared" ca="1" si="16"/>
        <v>19102.197451619701</v>
      </c>
      <c r="T9" s="3">
        <f t="shared" ca="1" si="17"/>
        <v>10.797857912778101</v>
      </c>
      <c r="U9" s="3">
        <f t="shared" ca="1" si="18"/>
        <v>7335.0076345844518</v>
      </c>
      <c r="V9" s="4">
        <f t="shared" ca="1" si="19"/>
        <v>1</v>
      </c>
      <c r="Z9">
        <v>6.9999999999999896E-2</v>
      </c>
      <c r="AA9" s="2">
        <f t="shared" ca="1" si="20"/>
        <v>187685.86316987401</v>
      </c>
      <c r="AB9" s="3">
        <f t="shared" ca="1" si="21"/>
        <v>85.935326050301896</v>
      </c>
      <c r="AC9" s="3">
        <f t="shared" ca="1" si="22"/>
        <v>13544.219535592183</v>
      </c>
      <c r="AD9" s="4">
        <f t="shared" ca="1" si="23"/>
        <v>0.99999789556219754</v>
      </c>
      <c r="AE9" s="2">
        <f t="shared" ca="1" si="24"/>
        <v>145337.14505276599</v>
      </c>
      <c r="AF9" s="3">
        <f t="shared" ca="1" si="25"/>
        <v>65.470983303316899</v>
      </c>
      <c r="AG9" s="3">
        <f t="shared" ca="1" si="26"/>
        <v>6905.6760316163936</v>
      </c>
      <c r="AH9" s="4">
        <f t="shared" ca="1" si="27"/>
        <v>1</v>
      </c>
      <c r="AI9" s="2">
        <f t="shared" ca="1" si="28"/>
        <v>93612.937758462198</v>
      </c>
      <c r="AJ9" s="3">
        <f t="shared" ca="1" si="29"/>
        <v>40.716742925498899</v>
      </c>
      <c r="AK9" s="3">
        <f t="shared" ca="1" si="30"/>
        <v>3778.4124973730673</v>
      </c>
      <c r="AL9" s="4">
        <f t="shared" ca="1" si="31"/>
        <v>1</v>
      </c>
      <c r="AM9" s="2">
        <f t="shared" ca="1" si="32"/>
        <v>41144.266223399798</v>
      </c>
      <c r="AN9" s="3">
        <f t="shared" ca="1" si="33"/>
        <v>28.7533335596119</v>
      </c>
      <c r="AO9" s="3">
        <f t="shared" ca="1" si="34"/>
        <v>2109.604182697281</v>
      </c>
      <c r="AP9" s="4">
        <f t="shared" ca="1" si="35"/>
        <v>1</v>
      </c>
      <c r="AQ9" s="9">
        <f t="shared" ca="1" si="36"/>
        <v>19102.1974516195</v>
      </c>
      <c r="AR9" s="3">
        <f t="shared" ca="1" si="37"/>
        <v>10.797857912779399</v>
      </c>
      <c r="AS9" s="3">
        <f t="shared" ca="1" si="38"/>
        <v>7335.0076345844909</v>
      </c>
      <c r="AT9" s="4">
        <f t="shared" ca="1" si="39"/>
        <v>1</v>
      </c>
    </row>
    <row r="10" spans="1:46" x14ac:dyDescent="0.25">
      <c r="B10">
        <v>0.08</v>
      </c>
      <c r="C10" s="2">
        <f t="shared" ca="1" si="0"/>
        <v>187685.86316988</v>
      </c>
      <c r="D10" s="3">
        <f t="shared" ca="1" si="2"/>
        <v>85.935326050304397</v>
      </c>
      <c r="E10" s="3">
        <f t="shared" ca="1" si="1"/>
        <v>13544.219535592341</v>
      </c>
      <c r="F10" s="4">
        <f t="shared" ca="1" si="3"/>
        <v>0.99999789556219754</v>
      </c>
      <c r="G10" s="2">
        <f t="shared" ca="1" si="4"/>
        <v>145337.14505276599</v>
      </c>
      <c r="H10" s="3">
        <f t="shared" ca="1" si="5"/>
        <v>65.470983303316899</v>
      </c>
      <c r="I10" s="3">
        <f t="shared" ca="1" si="6"/>
        <v>6905.6760316163936</v>
      </c>
      <c r="J10" s="4">
        <f t="shared" ca="1" si="7"/>
        <v>1</v>
      </c>
      <c r="K10" s="2">
        <f t="shared" ca="1" si="8"/>
        <v>93612.937758462198</v>
      </c>
      <c r="L10" s="3">
        <f t="shared" ca="1" si="9"/>
        <v>40.716742925498899</v>
      </c>
      <c r="M10" s="3">
        <f t="shared" ca="1" si="10"/>
        <v>3778.4124973730673</v>
      </c>
      <c r="N10" s="4">
        <f t="shared" ca="1" si="11"/>
        <v>1</v>
      </c>
      <c r="O10" s="2">
        <f t="shared" ca="1" si="12"/>
        <v>41144.266223399798</v>
      </c>
      <c r="P10" s="3">
        <f t="shared" ca="1" si="13"/>
        <v>28.7533335596119</v>
      </c>
      <c r="Q10" s="3">
        <f t="shared" ca="1" si="14"/>
        <v>2109.6041826972782</v>
      </c>
      <c r="R10" s="4">
        <f t="shared" ca="1" si="15"/>
        <v>1</v>
      </c>
      <c r="S10" s="9">
        <f t="shared" ca="1" si="16"/>
        <v>19102.1974516185</v>
      </c>
      <c r="T10" s="3">
        <f t="shared" ca="1" si="17"/>
        <v>10.797857912776999</v>
      </c>
      <c r="U10" s="3">
        <f t="shared" ca="1" si="18"/>
        <v>7335.0076345844245</v>
      </c>
      <c r="V10" s="4">
        <f t="shared" ca="1" si="19"/>
        <v>1</v>
      </c>
      <c r="Z10">
        <v>0.08</v>
      </c>
      <c r="AA10" s="2">
        <f t="shared" ca="1" si="20"/>
        <v>187685.86316987401</v>
      </c>
      <c r="AB10" s="3">
        <f t="shared" ca="1" si="21"/>
        <v>85.935326050302393</v>
      </c>
      <c r="AC10" s="3">
        <f t="shared" ca="1" si="22"/>
        <v>13544.219535592183</v>
      </c>
      <c r="AD10" s="4">
        <f t="shared" ca="1" si="23"/>
        <v>0.99999789556219754</v>
      </c>
      <c r="AE10" s="2">
        <f t="shared" ca="1" si="24"/>
        <v>145337.14505276599</v>
      </c>
      <c r="AF10" s="3">
        <f t="shared" ca="1" si="25"/>
        <v>65.470983303316899</v>
      </c>
      <c r="AG10" s="3">
        <f t="shared" ca="1" si="26"/>
        <v>6905.6760316163936</v>
      </c>
      <c r="AH10" s="4">
        <f t="shared" ca="1" si="27"/>
        <v>1</v>
      </c>
      <c r="AI10" s="2">
        <f t="shared" ca="1" si="28"/>
        <v>93612.937758462198</v>
      </c>
      <c r="AJ10" s="3">
        <f t="shared" ca="1" si="29"/>
        <v>40.716742925498899</v>
      </c>
      <c r="AK10" s="3">
        <f t="shared" ca="1" si="30"/>
        <v>3778.4124973730673</v>
      </c>
      <c r="AL10" s="4">
        <f t="shared" ca="1" si="31"/>
        <v>1</v>
      </c>
      <c r="AM10" s="2">
        <f t="shared" ca="1" si="32"/>
        <v>41144.266223399798</v>
      </c>
      <c r="AN10" s="3">
        <f t="shared" ca="1" si="33"/>
        <v>28.7533335596119</v>
      </c>
      <c r="AO10" s="3">
        <f t="shared" ca="1" si="34"/>
        <v>2109.6041826972782</v>
      </c>
      <c r="AP10" s="4">
        <f t="shared" ca="1" si="35"/>
        <v>1</v>
      </c>
      <c r="AQ10" s="9">
        <f t="shared" ca="1" si="36"/>
        <v>20624.073931568299</v>
      </c>
      <c r="AR10" s="3">
        <f t="shared" ca="1" si="37"/>
        <v>11.246727993872</v>
      </c>
      <c r="AS10" s="3">
        <f t="shared" ca="1" si="38"/>
        <v>7150.2119208947015</v>
      </c>
      <c r="AT10" s="4">
        <f t="shared" ca="1" si="39"/>
        <v>1</v>
      </c>
    </row>
    <row r="11" spans="1:46" x14ac:dyDescent="0.25">
      <c r="B11">
        <v>0.09</v>
      </c>
      <c r="C11" s="2">
        <f t="shared" ca="1" si="0"/>
        <v>187685.86316988</v>
      </c>
      <c r="D11" s="3">
        <f t="shared" ca="1" si="2"/>
        <v>85.935326050304397</v>
      </c>
      <c r="E11" s="3">
        <f t="shared" ca="1" si="1"/>
        <v>13544.219535592341</v>
      </c>
      <c r="F11" s="4">
        <f t="shared" ca="1" si="3"/>
        <v>0.99999789556219754</v>
      </c>
      <c r="G11" s="2">
        <f t="shared" ca="1" si="4"/>
        <v>145337.14505276599</v>
      </c>
      <c r="H11" s="3">
        <f t="shared" ca="1" si="5"/>
        <v>65.470983303316899</v>
      </c>
      <c r="I11" s="3">
        <f t="shared" ca="1" si="6"/>
        <v>6905.6760316163936</v>
      </c>
      <c r="J11" s="4">
        <f t="shared" ca="1" si="7"/>
        <v>1</v>
      </c>
      <c r="K11" s="2">
        <f t="shared" ca="1" si="8"/>
        <v>93612.937758462198</v>
      </c>
      <c r="L11" s="3">
        <f t="shared" ca="1" si="9"/>
        <v>40.716742925498899</v>
      </c>
      <c r="M11" s="3">
        <f t="shared" ca="1" si="10"/>
        <v>3778.4124973730673</v>
      </c>
      <c r="N11" s="4">
        <f t="shared" ca="1" si="11"/>
        <v>1</v>
      </c>
      <c r="O11" s="2">
        <f t="shared" ca="1" si="12"/>
        <v>41144.266223399798</v>
      </c>
      <c r="P11" s="3">
        <f t="shared" ca="1" si="13"/>
        <v>28.7533335596119</v>
      </c>
      <c r="Q11" s="3">
        <f t="shared" ca="1" si="14"/>
        <v>2109.6041826972782</v>
      </c>
      <c r="R11" s="4">
        <f t="shared" ca="1" si="15"/>
        <v>1</v>
      </c>
      <c r="S11" s="9">
        <f t="shared" ca="1" si="16"/>
        <v>22900.796795399401</v>
      </c>
      <c r="T11" s="3">
        <f t="shared" ca="1" si="17"/>
        <v>11.9182363544422</v>
      </c>
      <c r="U11" s="3">
        <f t="shared" ca="1" si="18"/>
        <v>6864.4763576523956</v>
      </c>
      <c r="V11" s="4">
        <f t="shared" ca="1" si="19"/>
        <v>1</v>
      </c>
      <c r="Z11">
        <v>0.09</v>
      </c>
      <c r="AA11" s="2">
        <f t="shared" ca="1" si="20"/>
        <v>187685.863169875</v>
      </c>
      <c r="AB11" s="3">
        <f t="shared" ca="1" si="21"/>
        <v>85.935326050301896</v>
      </c>
      <c r="AC11" s="3">
        <f t="shared" ca="1" si="22"/>
        <v>13544.219535592181</v>
      </c>
      <c r="AD11" s="4">
        <f t="shared" ca="1" si="23"/>
        <v>0.99999789556219754</v>
      </c>
      <c r="AE11" s="2">
        <f t="shared" ca="1" si="24"/>
        <v>145337.14505276599</v>
      </c>
      <c r="AF11" s="3">
        <f t="shared" ca="1" si="25"/>
        <v>65.470983303316899</v>
      </c>
      <c r="AG11" s="3">
        <f t="shared" ca="1" si="26"/>
        <v>6905.6760316163936</v>
      </c>
      <c r="AH11" s="4">
        <f t="shared" ca="1" si="27"/>
        <v>1</v>
      </c>
      <c r="AI11" s="2">
        <f t="shared" ca="1" si="28"/>
        <v>93612.937758462198</v>
      </c>
      <c r="AJ11" s="3">
        <f t="shared" ca="1" si="29"/>
        <v>40.716742925498899</v>
      </c>
      <c r="AK11" s="3">
        <f t="shared" ca="1" si="30"/>
        <v>3778.4124973730673</v>
      </c>
      <c r="AL11" s="4">
        <f t="shared" ca="1" si="31"/>
        <v>1</v>
      </c>
      <c r="AM11" s="2">
        <f t="shared" ca="1" si="32"/>
        <v>41144.266223404498</v>
      </c>
      <c r="AN11" s="3">
        <f t="shared" ca="1" si="33"/>
        <v>28.7533335595833</v>
      </c>
      <c r="AO11" s="3">
        <f t="shared" ca="1" si="34"/>
        <v>2109.6041826971236</v>
      </c>
      <c r="AP11" s="4">
        <f t="shared" ca="1" si="35"/>
        <v>1</v>
      </c>
      <c r="AQ11" s="9">
        <f t="shared" ca="1" si="36"/>
        <v>25737.438798659401</v>
      </c>
      <c r="AR11" s="3">
        <f t="shared" ca="1" si="37"/>
        <v>15.425928827139</v>
      </c>
      <c r="AS11" s="3">
        <f t="shared" ca="1" si="38"/>
        <v>5528.6368242452772</v>
      </c>
      <c r="AT11" s="4">
        <f t="shared" ca="1" si="39"/>
        <v>1</v>
      </c>
    </row>
    <row r="12" spans="1:46" x14ac:dyDescent="0.25">
      <c r="B12">
        <v>9.9999999999999895E-2</v>
      </c>
      <c r="C12" s="2">
        <f t="shared" ca="1" si="0"/>
        <v>187685.86316988</v>
      </c>
      <c r="D12" s="3">
        <f t="shared" ca="1" si="2"/>
        <v>85.935326050304397</v>
      </c>
      <c r="E12" s="3">
        <f t="shared" ca="1" si="1"/>
        <v>13544.219535592345</v>
      </c>
      <c r="F12" s="4">
        <f t="shared" ca="1" si="3"/>
        <v>0.99999789556219754</v>
      </c>
      <c r="G12" s="2">
        <f t="shared" ca="1" si="4"/>
        <v>145337.14505276599</v>
      </c>
      <c r="H12" s="3">
        <f t="shared" ca="1" si="5"/>
        <v>65.470983303316899</v>
      </c>
      <c r="I12" s="3">
        <f t="shared" ca="1" si="6"/>
        <v>6905.6760316163936</v>
      </c>
      <c r="J12" s="4">
        <f t="shared" ca="1" si="7"/>
        <v>1</v>
      </c>
      <c r="K12" s="2">
        <f t="shared" ca="1" si="8"/>
        <v>93612.937758462198</v>
      </c>
      <c r="L12" s="3">
        <f t="shared" ca="1" si="9"/>
        <v>40.716742925498899</v>
      </c>
      <c r="M12" s="3">
        <f t="shared" ca="1" si="10"/>
        <v>3778.4124973730673</v>
      </c>
      <c r="N12" s="4">
        <f t="shared" ca="1" si="11"/>
        <v>1</v>
      </c>
      <c r="O12" s="2">
        <f t="shared" ca="1" si="12"/>
        <v>41144.2662234038</v>
      </c>
      <c r="P12" s="3">
        <f t="shared" ca="1" si="13"/>
        <v>28.7533335595819</v>
      </c>
      <c r="Q12" s="3">
        <f t="shared" ca="1" si="14"/>
        <v>2109.6041826971145</v>
      </c>
      <c r="R12" s="4">
        <f t="shared" ca="1" si="15"/>
        <v>1</v>
      </c>
      <c r="S12" s="9">
        <f t="shared" ca="1" si="16"/>
        <v>25737.438798605999</v>
      </c>
      <c r="T12" s="3">
        <f t="shared" ca="1" si="17"/>
        <v>15.425928827045199</v>
      </c>
      <c r="U12" s="3">
        <f t="shared" ca="1" si="18"/>
        <v>5528.636824245259</v>
      </c>
      <c r="V12" s="4">
        <f t="shared" ca="1" si="19"/>
        <v>1</v>
      </c>
      <c r="Z12">
        <v>9.9999999999999895E-2</v>
      </c>
      <c r="AA12" s="2">
        <f t="shared" ca="1" si="20"/>
        <v>187685.86316987101</v>
      </c>
      <c r="AB12" s="3">
        <f t="shared" ca="1" si="21"/>
        <v>85.935326050302194</v>
      </c>
      <c r="AC12" s="3">
        <f t="shared" ca="1" si="22"/>
        <v>13544.219535592072</v>
      </c>
      <c r="AD12" s="4">
        <f t="shared" ca="1" si="23"/>
        <v>0.99999789556219754</v>
      </c>
      <c r="AE12" s="2">
        <f t="shared" ca="1" si="24"/>
        <v>145337.14505276599</v>
      </c>
      <c r="AF12" s="3">
        <f t="shared" ca="1" si="25"/>
        <v>65.470983303316899</v>
      </c>
      <c r="AG12" s="3">
        <f t="shared" ca="1" si="26"/>
        <v>6905.6760316163936</v>
      </c>
      <c r="AH12" s="4">
        <f t="shared" ca="1" si="27"/>
        <v>1</v>
      </c>
      <c r="AI12" s="2">
        <f t="shared" ca="1" si="28"/>
        <v>93612.937758462198</v>
      </c>
      <c r="AJ12" s="3">
        <f t="shared" ca="1" si="29"/>
        <v>40.716742925498899</v>
      </c>
      <c r="AK12" s="3">
        <f t="shared" ca="1" si="30"/>
        <v>3778.4124973730673</v>
      </c>
      <c r="AL12" s="4">
        <f t="shared" ca="1" si="31"/>
        <v>1</v>
      </c>
      <c r="AM12" s="2">
        <f t="shared" ca="1" si="32"/>
        <v>41144.2662234038</v>
      </c>
      <c r="AN12" s="3">
        <f t="shared" ca="1" si="33"/>
        <v>28.7533335595819</v>
      </c>
      <c r="AO12" s="3">
        <f t="shared" ca="1" si="34"/>
        <v>2109.6041826971145</v>
      </c>
      <c r="AP12" s="4">
        <f t="shared" ca="1" si="35"/>
        <v>1</v>
      </c>
      <c r="AQ12" s="9">
        <f t="shared" ca="1" si="36"/>
        <v>25737.438798606199</v>
      </c>
      <c r="AR12" s="3">
        <f t="shared" ca="1" si="37"/>
        <v>15.425928827061499</v>
      </c>
      <c r="AS12" s="3">
        <f t="shared" ca="1" si="38"/>
        <v>5528.6368242452463</v>
      </c>
      <c r="AT12" s="4">
        <f t="shared" ca="1" si="39"/>
        <v>1</v>
      </c>
    </row>
    <row r="13" spans="1:46" x14ac:dyDescent="0.25">
      <c r="B13">
        <v>0.11</v>
      </c>
      <c r="C13" s="2">
        <f t="shared" ca="1" si="0"/>
        <v>187685.86316988</v>
      </c>
      <c r="D13" s="3">
        <f t="shared" ca="1" si="2"/>
        <v>85.935326050304397</v>
      </c>
      <c r="E13" s="3">
        <f t="shared" ca="1" si="1"/>
        <v>13544.219535592341</v>
      </c>
      <c r="F13" s="4">
        <f t="shared" ca="1" si="3"/>
        <v>0.99999789556219754</v>
      </c>
      <c r="G13" s="2">
        <f t="shared" ca="1" si="4"/>
        <v>145337.14505276599</v>
      </c>
      <c r="H13" s="3">
        <f t="shared" ca="1" si="5"/>
        <v>65.470983303316899</v>
      </c>
      <c r="I13" s="3">
        <f t="shared" ca="1" si="6"/>
        <v>6905.6760316163936</v>
      </c>
      <c r="J13" s="4">
        <f t="shared" ca="1" si="7"/>
        <v>1</v>
      </c>
      <c r="K13" s="2">
        <f t="shared" ca="1" si="8"/>
        <v>93612.937758462198</v>
      </c>
      <c r="L13" s="3">
        <f t="shared" ca="1" si="9"/>
        <v>40.716742925498899</v>
      </c>
      <c r="M13" s="3">
        <f t="shared" ca="1" si="10"/>
        <v>3778.4124973730673</v>
      </c>
      <c r="N13" s="4">
        <f t="shared" ca="1" si="11"/>
        <v>1</v>
      </c>
      <c r="O13" s="2">
        <f t="shared" ca="1" si="12"/>
        <v>41144.2662234038</v>
      </c>
      <c r="P13" s="3">
        <f t="shared" ca="1" si="13"/>
        <v>28.7533335595819</v>
      </c>
      <c r="Q13" s="3">
        <f t="shared" ca="1" si="14"/>
        <v>2109.6041826971145</v>
      </c>
      <c r="R13" s="4">
        <f t="shared" ca="1" si="15"/>
        <v>1</v>
      </c>
      <c r="S13" s="9">
        <f t="shared" ca="1" si="16"/>
        <v>25737.438798605901</v>
      </c>
      <c r="T13" s="3">
        <f t="shared" ca="1" si="17"/>
        <v>15.425928827056101</v>
      </c>
      <c r="U13" s="3">
        <f t="shared" ca="1" si="18"/>
        <v>5528.636824245259</v>
      </c>
      <c r="V13" s="4">
        <f t="shared" ca="1" si="19"/>
        <v>1</v>
      </c>
      <c r="Z13">
        <v>0.11</v>
      </c>
      <c r="AA13" s="2">
        <f t="shared" ca="1" si="20"/>
        <v>187685.863169875</v>
      </c>
      <c r="AB13" s="3">
        <f t="shared" ca="1" si="21"/>
        <v>85.935326050302393</v>
      </c>
      <c r="AC13" s="3">
        <f t="shared" ca="1" si="22"/>
        <v>13544.219535592185</v>
      </c>
      <c r="AD13" s="4">
        <f t="shared" ca="1" si="23"/>
        <v>0.99999789556219754</v>
      </c>
      <c r="AE13" s="2">
        <f t="shared" ca="1" si="24"/>
        <v>145337.14505276599</v>
      </c>
      <c r="AF13" s="3">
        <f t="shared" ca="1" si="25"/>
        <v>65.470983303316899</v>
      </c>
      <c r="AG13" s="3">
        <f t="shared" ca="1" si="26"/>
        <v>6905.6760316163936</v>
      </c>
      <c r="AH13" s="4">
        <f t="shared" ca="1" si="27"/>
        <v>1</v>
      </c>
      <c r="AI13" s="2">
        <f t="shared" ca="1" si="28"/>
        <v>93612.937758462198</v>
      </c>
      <c r="AJ13" s="3">
        <f t="shared" ca="1" si="29"/>
        <v>40.716742925498899</v>
      </c>
      <c r="AK13" s="3">
        <f t="shared" ca="1" si="30"/>
        <v>3778.4124973730673</v>
      </c>
      <c r="AL13" s="4">
        <f t="shared" ca="1" si="31"/>
        <v>1</v>
      </c>
      <c r="AM13" s="2">
        <f t="shared" ca="1" si="32"/>
        <v>41144.2662234038</v>
      </c>
      <c r="AN13" s="3">
        <f t="shared" ca="1" si="33"/>
        <v>28.7533335595819</v>
      </c>
      <c r="AO13" s="3">
        <f t="shared" ca="1" si="34"/>
        <v>2109.6041826971145</v>
      </c>
      <c r="AP13" s="4">
        <f t="shared" ca="1" si="35"/>
        <v>1</v>
      </c>
      <c r="AQ13" s="9">
        <f t="shared" ca="1" si="36"/>
        <v>21558.2646535487</v>
      </c>
      <c r="AR13" s="3">
        <f t="shared" ca="1" si="37"/>
        <v>18.423255837322699</v>
      </c>
      <c r="AS13" s="3">
        <f t="shared" ca="1" si="38"/>
        <v>8523.4231819174183</v>
      </c>
      <c r="AT13" s="4">
        <f t="shared" ca="1" si="39"/>
        <v>1</v>
      </c>
    </row>
    <row r="14" spans="1:46" x14ac:dyDescent="0.25">
      <c r="B14">
        <v>0.12</v>
      </c>
      <c r="C14" s="2">
        <f t="shared" ca="1" si="0"/>
        <v>187685.86316988</v>
      </c>
      <c r="D14" s="3">
        <f t="shared" ca="1" si="2"/>
        <v>85.935326050304397</v>
      </c>
      <c r="E14" s="3">
        <f t="shared" ca="1" si="1"/>
        <v>13544.219535592345</v>
      </c>
      <c r="F14" s="4">
        <f t="shared" ca="1" si="3"/>
        <v>0.99999789556219754</v>
      </c>
      <c r="G14" s="2">
        <f t="shared" ca="1" si="4"/>
        <v>145337.14505276599</v>
      </c>
      <c r="H14" s="3">
        <f t="shared" ca="1" si="5"/>
        <v>65.470983303316899</v>
      </c>
      <c r="I14" s="3">
        <f t="shared" ca="1" si="6"/>
        <v>6905.6760316163936</v>
      </c>
      <c r="J14" s="4">
        <f t="shared" ca="1" si="7"/>
        <v>1</v>
      </c>
      <c r="K14" s="2">
        <f t="shared" ca="1" si="8"/>
        <v>93612.937758462198</v>
      </c>
      <c r="L14" s="3">
        <f t="shared" ca="1" si="9"/>
        <v>40.716742925498899</v>
      </c>
      <c r="M14" s="3">
        <f t="shared" ca="1" si="10"/>
        <v>3778.4124973730673</v>
      </c>
      <c r="N14" s="4">
        <f t="shared" ca="1" si="11"/>
        <v>1</v>
      </c>
      <c r="O14" s="2">
        <f t="shared" ca="1" si="12"/>
        <v>41144.2662234038</v>
      </c>
      <c r="P14" s="3">
        <f t="shared" ca="1" si="13"/>
        <v>28.7533335595819</v>
      </c>
      <c r="Q14" s="3">
        <f t="shared" ca="1" si="14"/>
        <v>2109.6041826971145</v>
      </c>
      <c r="R14" s="4">
        <f t="shared" ca="1" si="15"/>
        <v>1</v>
      </c>
      <c r="S14" s="9">
        <f t="shared" ca="1" si="16"/>
        <v>21558.2646535559</v>
      </c>
      <c r="T14" s="3">
        <f t="shared" ca="1" si="17"/>
        <v>18.423255837319999</v>
      </c>
      <c r="U14" s="3">
        <f t="shared" ca="1" si="18"/>
        <v>8523.4231819174383</v>
      </c>
      <c r="V14" s="4">
        <f t="shared" ca="1" si="19"/>
        <v>1</v>
      </c>
      <c r="Z14">
        <v>0.12</v>
      </c>
      <c r="AA14" s="2">
        <f t="shared" ca="1" si="20"/>
        <v>187685.863169875</v>
      </c>
      <c r="AB14" s="3">
        <f t="shared" ca="1" si="21"/>
        <v>85.935326050302393</v>
      </c>
      <c r="AC14" s="3">
        <f t="shared" ca="1" si="22"/>
        <v>13544.219535592185</v>
      </c>
      <c r="AD14" s="4">
        <f t="shared" ca="1" si="23"/>
        <v>0.99999789556219754</v>
      </c>
      <c r="AE14" s="2">
        <f t="shared" ca="1" si="24"/>
        <v>145337.14505276599</v>
      </c>
      <c r="AF14" s="3">
        <f t="shared" ca="1" si="25"/>
        <v>65.470983303316899</v>
      </c>
      <c r="AG14" s="3">
        <f t="shared" ca="1" si="26"/>
        <v>6905.6760316163936</v>
      </c>
      <c r="AH14" s="4">
        <f t="shared" ca="1" si="27"/>
        <v>1</v>
      </c>
      <c r="AI14" s="2">
        <f t="shared" ca="1" si="28"/>
        <v>93612.937758462198</v>
      </c>
      <c r="AJ14" s="3">
        <f t="shared" ca="1" si="29"/>
        <v>40.716742925498899</v>
      </c>
      <c r="AK14" s="3">
        <f t="shared" ca="1" si="30"/>
        <v>3778.4124973730673</v>
      </c>
      <c r="AL14" s="4">
        <f t="shared" ca="1" si="31"/>
        <v>1</v>
      </c>
      <c r="AM14" s="2">
        <f t="shared" ca="1" si="32"/>
        <v>41144.2662234038</v>
      </c>
      <c r="AN14" s="3">
        <f t="shared" ca="1" si="33"/>
        <v>28.7533335595819</v>
      </c>
      <c r="AO14" s="3">
        <f t="shared" ca="1" si="34"/>
        <v>2109.6041826971145</v>
      </c>
      <c r="AP14" s="4">
        <f t="shared" ca="1" si="35"/>
        <v>1</v>
      </c>
      <c r="AQ14" s="9">
        <f t="shared" ca="1" si="36"/>
        <v>21558.264653555801</v>
      </c>
      <c r="AR14" s="3">
        <f t="shared" ca="1" si="37"/>
        <v>18.423255837324501</v>
      </c>
      <c r="AS14" s="3">
        <f t="shared" ca="1" si="38"/>
        <v>8523.4231819174147</v>
      </c>
      <c r="AT14" s="4">
        <f t="shared" ca="1" si="39"/>
        <v>1</v>
      </c>
    </row>
    <row r="15" spans="1:46" x14ac:dyDescent="0.25">
      <c r="B15">
        <v>0.13</v>
      </c>
      <c r="C15" s="2">
        <f t="shared" ca="1" si="0"/>
        <v>187685.86316988</v>
      </c>
      <c r="D15" s="3">
        <f t="shared" ca="1" si="2"/>
        <v>85.935326050304397</v>
      </c>
      <c r="E15" s="3">
        <f t="shared" ca="1" si="1"/>
        <v>13544.219535592345</v>
      </c>
      <c r="F15" s="4">
        <f t="shared" ca="1" si="3"/>
        <v>0.99999789556219754</v>
      </c>
      <c r="G15" s="2">
        <f t="shared" ca="1" si="4"/>
        <v>145337.14505276599</v>
      </c>
      <c r="H15" s="3">
        <f t="shared" ca="1" si="5"/>
        <v>65.470983303316899</v>
      </c>
      <c r="I15" s="3">
        <f t="shared" ca="1" si="6"/>
        <v>6905.6760316163936</v>
      </c>
      <c r="J15" s="4">
        <f t="shared" ca="1" si="7"/>
        <v>1</v>
      </c>
      <c r="K15" s="2">
        <f t="shared" ca="1" si="8"/>
        <v>93612.937758462198</v>
      </c>
      <c r="L15" s="3">
        <f t="shared" ca="1" si="9"/>
        <v>40.716742925498899</v>
      </c>
      <c r="M15" s="3">
        <f t="shared" ca="1" si="10"/>
        <v>3778.4124973730673</v>
      </c>
      <c r="N15" s="4">
        <f t="shared" ca="1" si="11"/>
        <v>1</v>
      </c>
      <c r="O15" s="2">
        <f t="shared" ca="1" si="12"/>
        <v>41144.2662234038</v>
      </c>
      <c r="P15" s="3">
        <f t="shared" ca="1" si="13"/>
        <v>28.7533335595819</v>
      </c>
      <c r="Q15" s="3">
        <f t="shared" ca="1" si="14"/>
        <v>2109.6041826971145</v>
      </c>
      <c r="R15" s="4">
        <f t="shared" ca="1" si="15"/>
        <v>1</v>
      </c>
      <c r="S15" s="9">
        <f t="shared" ca="1" si="16"/>
        <v>21558.2646535555</v>
      </c>
      <c r="T15" s="3">
        <f t="shared" ca="1" si="17"/>
        <v>18.4232558373206</v>
      </c>
      <c r="U15" s="3">
        <f t="shared" ca="1" si="18"/>
        <v>8523.4231819174565</v>
      </c>
      <c r="V15" s="4">
        <f t="shared" ca="1" si="19"/>
        <v>1</v>
      </c>
      <c r="Z15">
        <v>0.13</v>
      </c>
      <c r="AA15" s="2">
        <f t="shared" ca="1" si="20"/>
        <v>187685.863169875</v>
      </c>
      <c r="AB15" s="3">
        <f t="shared" ca="1" si="21"/>
        <v>85.935326050302393</v>
      </c>
      <c r="AC15" s="3">
        <f t="shared" ca="1" si="22"/>
        <v>13544.219535592183</v>
      </c>
      <c r="AD15" s="4">
        <f t="shared" ca="1" si="23"/>
        <v>0.99999789556219754</v>
      </c>
      <c r="AE15" s="2">
        <f t="shared" ca="1" si="24"/>
        <v>145337.14505276599</v>
      </c>
      <c r="AF15" s="3">
        <f t="shared" ca="1" si="25"/>
        <v>65.470983303316899</v>
      </c>
      <c r="AG15" s="3">
        <f t="shared" ca="1" si="26"/>
        <v>6905.6760316163936</v>
      </c>
      <c r="AH15" s="4">
        <f t="shared" ca="1" si="27"/>
        <v>1</v>
      </c>
      <c r="AI15" s="2">
        <f t="shared" ca="1" si="28"/>
        <v>93612.937758462198</v>
      </c>
      <c r="AJ15" s="3">
        <f t="shared" ca="1" si="29"/>
        <v>40.716742925498899</v>
      </c>
      <c r="AK15" s="3">
        <f t="shared" ca="1" si="30"/>
        <v>3778.4124973730673</v>
      </c>
      <c r="AL15" s="4">
        <f t="shared" ca="1" si="31"/>
        <v>1</v>
      </c>
      <c r="AM15" s="2">
        <f t="shared" ca="1" si="32"/>
        <v>41144.2662234038</v>
      </c>
      <c r="AN15" s="3">
        <f t="shared" ca="1" si="33"/>
        <v>28.7533335595819</v>
      </c>
      <c r="AO15" s="3">
        <f t="shared" ca="1" si="34"/>
        <v>2109.6041826971145</v>
      </c>
      <c r="AP15" s="4">
        <f t="shared" ca="1" si="35"/>
        <v>1</v>
      </c>
      <c r="AQ15" s="9">
        <f t="shared" ca="1" si="36"/>
        <v>21558.2646535569</v>
      </c>
      <c r="AR15" s="3">
        <f t="shared" ca="1" si="37"/>
        <v>18.423255837320099</v>
      </c>
      <c r="AS15" s="3">
        <f t="shared" ca="1" si="38"/>
        <v>8523.4231819173419</v>
      </c>
      <c r="AT15" s="4">
        <f t="shared" ca="1" si="39"/>
        <v>1</v>
      </c>
    </row>
    <row r="16" spans="1:46" x14ac:dyDescent="0.25">
      <c r="B16">
        <v>0.14000000000000001</v>
      </c>
      <c r="C16" s="2">
        <f t="shared" ca="1" si="0"/>
        <v>187685.86316988</v>
      </c>
      <c r="D16" s="3">
        <f t="shared" ca="1" si="2"/>
        <v>85.935326050304397</v>
      </c>
      <c r="E16" s="3">
        <f t="shared" ca="1" si="1"/>
        <v>13544.219535592341</v>
      </c>
      <c r="F16" s="4">
        <f t="shared" ca="1" si="3"/>
        <v>0.99999789556219754</v>
      </c>
      <c r="G16" s="2">
        <f t="shared" ca="1" si="4"/>
        <v>145337.14505276599</v>
      </c>
      <c r="H16" s="3">
        <f t="shared" ca="1" si="5"/>
        <v>65.470983303316899</v>
      </c>
      <c r="I16" s="3">
        <f t="shared" ca="1" si="6"/>
        <v>6905.6760316163936</v>
      </c>
      <c r="J16" s="4">
        <f t="shared" ca="1" si="7"/>
        <v>1</v>
      </c>
      <c r="K16" s="2">
        <f t="shared" ca="1" si="8"/>
        <v>93612.937758462198</v>
      </c>
      <c r="L16" s="3">
        <f t="shared" ca="1" si="9"/>
        <v>40.716742925498899</v>
      </c>
      <c r="M16" s="3">
        <f t="shared" ca="1" si="10"/>
        <v>3778.4124973730673</v>
      </c>
      <c r="N16" s="4">
        <f t="shared" ca="1" si="11"/>
        <v>1</v>
      </c>
      <c r="O16" s="2">
        <f t="shared" ca="1" si="12"/>
        <v>41144.2662234038</v>
      </c>
      <c r="P16" s="3">
        <f t="shared" ca="1" si="13"/>
        <v>28.7533335595819</v>
      </c>
      <c r="Q16" s="3">
        <f t="shared" ca="1" si="14"/>
        <v>2109.6041826971145</v>
      </c>
      <c r="R16" s="4">
        <f t="shared" ca="1" si="15"/>
        <v>1</v>
      </c>
      <c r="S16" s="9">
        <f t="shared" ca="1" si="16"/>
        <v>21952.315863571599</v>
      </c>
      <c r="T16" s="3">
        <f t="shared" ca="1" si="17"/>
        <v>18.539479329125399</v>
      </c>
      <c r="U16" s="3">
        <f t="shared" ca="1" si="18"/>
        <v>8482.6677275043494</v>
      </c>
      <c r="V16" s="4">
        <f t="shared" ca="1" si="19"/>
        <v>1</v>
      </c>
      <c r="Z16">
        <v>0.14000000000000001</v>
      </c>
      <c r="AA16" s="2">
        <f t="shared" ca="1" si="20"/>
        <v>187685.863169875</v>
      </c>
      <c r="AB16" s="3">
        <f t="shared" ca="1" si="21"/>
        <v>85.935326050302393</v>
      </c>
      <c r="AC16" s="3">
        <f t="shared" ca="1" si="22"/>
        <v>13544.219535592183</v>
      </c>
      <c r="AD16" s="4">
        <f t="shared" ca="1" si="23"/>
        <v>0.99999789556219754</v>
      </c>
      <c r="AE16" s="2">
        <f t="shared" ca="1" si="24"/>
        <v>145337.14505276599</v>
      </c>
      <c r="AF16" s="3">
        <f t="shared" ca="1" si="25"/>
        <v>65.470983303316899</v>
      </c>
      <c r="AG16" s="3">
        <f t="shared" ca="1" si="26"/>
        <v>6905.6760316163936</v>
      </c>
      <c r="AH16" s="4">
        <f t="shared" ca="1" si="27"/>
        <v>1</v>
      </c>
      <c r="AI16" s="2">
        <f t="shared" ca="1" si="28"/>
        <v>93612.937758462198</v>
      </c>
      <c r="AJ16" s="3">
        <f t="shared" ca="1" si="29"/>
        <v>40.716742925498899</v>
      </c>
      <c r="AK16" s="3">
        <f t="shared" ca="1" si="30"/>
        <v>3778.4124973730673</v>
      </c>
      <c r="AL16" s="4">
        <f t="shared" ca="1" si="31"/>
        <v>1</v>
      </c>
      <c r="AM16" s="2">
        <f t="shared" ca="1" si="32"/>
        <v>41144.2662234038</v>
      </c>
      <c r="AN16" s="3">
        <f t="shared" ca="1" si="33"/>
        <v>28.7533335595819</v>
      </c>
      <c r="AO16" s="3">
        <f t="shared" ca="1" si="34"/>
        <v>2109.6041826971145</v>
      </c>
      <c r="AP16" s="4">
        <f t="shared" ca="1" si="35"/>
        <v>1</v>
      </c>
      <c r="AQ16" s="9">
        <f t="shared" ca="1" si="36"/>
        <v>25825.2238409206</v>
      </c>
      <c r="AR16" s="3">
        <f t="shared" ca="1" si="37"/>
        <v>19.6817747392741</v>
      </c>
      <c r="AS16" s="3">
        <f t="shared" ca="1" si="38"/>
        <v>8071.1616301321683</v>
      </c>
      <c r="AT16" s="4">
        <f t="shared" ca="1" si="39"/>
        <v>1</v>
      </c>
    </row>
    <row r="17" spans="2:46" x14ac:dyDescent="0.25">
      <c r="B17">
        <v>0.15</v>
      </c>
      <c r="C17" s="2">
        <f t="shared" ca="1" si="0"/>
        <v>187685.86316988</v>
      </c>
      <c r="D17" s="3">
        <f t="shared" ca="1" si="2"/>
        <v>85.9353260503039</v>
      </c>
      <c r="E17" s="3">
        <f t="shared" ca="1" si="1"/>
        <v>13544.21953559235</v>
      </c>
      <c r="F17" s="4">
        <f t="shared" ca="1" si="3"/>
        <v>0.99999789556219754</v>
      </c>
      <c r="G17" s="2">
        <f t="shared" ca="1" si="4"/>
        <v>145337.14505276599</v>
      </c>
      <c r="H17" s="3">
        <f t="shared" ca="1" si="5"/>
        <v>65.470983303316899</v>
      </c>
      <c r="I17" s="3">
        <f t="shared" ca="1" si="6"/>
        <v>6905.6760316163936</v>
      </c>
      <c r="J17" s="4">
        <f t="shared" ca="1" si="7"/>
        <v>1</v>
      </c>
      <c r="K17" s="2">
        <f t="shared" ca="1" si="8"/>
        <v>93612.937758462198</v>
      </c>
      <c r="L17" s="3">
        <f t="shared" ca="1" si="9"/>
        <v>40.716742925498899</v>
      </c>
      <c r="M17" s="3">
        <f t="shared" ca="1" si="10"/>
        <v>3778.4124973730673</v>
      </c>
      <c r="N17" s="4">
        <f t="shared" ca="1" si="11"/>
        <v>1</v>
      </c>
      <c r="O17" s="2">
        <f t="shared" ca="1" si="12"/>
        <v>41144.2662234038</v>
      </c>
      <c r="P17" s="3">
        <f t="shared" ca="1" si="13"/>
        <v>28.7533335595819</v>
      </c>
      <c r="Q17" s="3">
        <f t="shared" ca="1" si="14"/>
        <v>2109.6041826971145</v>
      </c>
      <c r="R17" s="4">
        <f t="shared" ca="1" si="15"/>
        <v>1</v>
      </c>
      <c r="S17" s="9">
        <f t="shared" ca="1" si="16"/>
        <v>26442.129008026499</v>
      </c>
      <c r="T17" s="3">
        <f t="shared" ca="1" si="17"/>
        <v>19.8637279240703</v>
      </c>
      <c r="U17" s="3">
        <f t="shared" ca="1" si="18"/>
        <v>8111.0846497718103</v>
      </c>
      <c r="V17" s="4">
        <f t="shared" ca="1" si="19"/>
        <v>1</v>
      </c>
      <c r="Z17">
        <v>0.15</v>
      </c>
      <c r="AA17" s="2">
        <f t="shared" ca="1" si="20"/>
        <v>187685.863169875</v>
      </c>
      <c r="AB17" s="3">
        <f t="shared" ca="1" si="21"/>
        <v>85.935326050302393</v>
      </c>
      <c r="AC17" s="3">
        <f t="shared" ca="1" si="22"/>
        <v>13544.219535592183</v>
      </c>
      <c r="AD17" s="4">
        <f t="shared" ca="1" si="23"/>
        <v>0.99999789556219754</v>
      </c>
      <c r="AE17" s="2">
        <f t="shared" ca="1" si="24"/>
        <v>145337.14505276599</v>
      </c>
      <c r="AF17" s="3">
        <f t="shared" ca="1" si="25"/>
        <v>65.470983303316899</v>
      </c>
      <c r="AG17" s="3">
        <f t="shared" ca="1" si="26"/>
        <v>6905.6760316163936</v>
      </c>
      <c r="AH17" s="4">
        <f t="shared" ca="1" si="27"/>
        <v>1</v>
      </c>
      <c r="AI17" s="2">
        <f t="shared" ca="1" si="28"/>
        <v>93612.937758462198</v>
      </c>
      <c r="AJ17" s="3">
        <f t="shared" ca="1" si="29"/>
        <v>40.716742925498899</v>
      </c>
      <c r="AK17" s="3">
        <f t="shared" ca="1" si="30"/>
        <v>3778.4124973730673</v>
      </c>
      <c r="AL17" s="4">
        <f t="shared" ca="1" si="31"/>
        <v>1</v>
      </c>
      <c r="AM17" s="2">
        <f t="shared" ca="1" si="32"/>
        <v>41144.2662234038</v>
      </c>
      <c r="AN17" s="3">
        <f t="shared" ca="1" si="33"/>
        <v>28.7533335595819</v>
      </c>
      <c r="AO17" s="3">
        <f t="shared" ca="1" si="34"/>
        <v>2109.6041826971145</v>
      </c>
      <c r="AP17" s="4">
        <f t="shared" ca="1" si="35"/>
        <v>1</v>
      </c>
      <c r="AQ17" s="9">
        <f t="shared" ca="1" si="36"/>
        <v>28193.5060005421</v>
      </c>
      <c r="AR17" s="3">
        <f t="shared" ca="1" si="37"/>
        <v>23.051326751600001</v>
      </c>
      <c r="AS17" s="3">
        <f t="shared" ca="1" si="38"/>
        <v>7029.3833920932302</v>
      </c>
      <c r="AT17" s="4">
        <f t="shared" ca="1" si="39"/>
        <v>1</v>
      </c>
    </row>
    <row r="18" spans="2:46" x14ac:dyDescent="0.25">
      <c r="B18">
        <v>0.16</v>
      </c>
      <c r="C18" s="2">
        <f t="shared" ca="1" si="0"/>
        <v>187685.86316988</v>
      </c>
      <c r="D18" s="3">
        <f t="shared" ca="1" si="2"/>
        <v>85.9353260503039</v>
      </c>
      <c r="E18" s="3">
        <f t="shared" ca="1" si="1"/>
        <v>13544.21953559235</v>
      </c>
      <c r="F18" s="4">
        <f t="shared" ca="1" si="3"/>
        <v>0.99999789556219754</v>
      </c>
      <c r="G18" s="2">
        <f t="shared" ca="1" si="4"/>
        <v>145337.14505276599</v>
      </c>
      <c r="H18" s="3">
        <f t="shared" ca="1" si="5"/>
        <v>65.470983303316899</v>
      </c>
      <c r="I18" s="3">
        <f t="shared" ca="1" si="6"/>
        <v>6905.6760316163936</v>
      </c>
      <c r="J18" s="4">
        <f t="shared" ca="1" si="7"/>
        <v>1</v>
      </c>
      <c r="K18" s="2">
        <f t="shared" ca="1" si="8"/>
        <v>93612.937758462198</v>
      </c>
      <c r="L18" s="3">
        <f t="shared" ca="1" si="9"/>
        <v>40.716742925498899</v>
      </c>
      <c r="M18" s="3">
        <f t="shared" ca="1" si="10"/>
        <v>3778.4124973730673</v>
      </c>
      <c r="N18" s="4">
        <f t="shared" ca="1" si="11"/>
        <v>1</v>
      </c>
      <c r="O18" s="2">
        <f t="shared" ca="1" si="12"/>
        <v>41144.2662234038</v>
      </c>
      <c r="P18" s="3">
        <f t="shared" ca="1" si="13"/>
        <v>28.7533335595819</v>
      </c>
      <c r="Q18" s="3">
        <f t="shared" ca="1" si="14"/>
        <v>2109.6041826971145</v>
      </c>
      <c r="R18" s="4">
        <f t="shared" ca="1" si="15"/>
        <v>1</v>
      </c>
      <c r="S18" s="9">
        <f t="shared" ca="1" si="16"/>
        <v>28193.5060005423</v>
      </c>
      <c r="T18" s="3">
        <f t="shared" ca="1" si="17"/>
        <v>23.051326751566599</v>
      </c>
      <c r="U18" s="3">
        <f t="shared" ca="1" si="18"/>
        <v>7029.3833920932302</v>
      </c>
      <c r="V18" s="4">
        <f t="shared" ca="1" si="19"/>
        <v>1</v>
      </c>
      <c r="Z18">
        <v>0.16</v>
      </c>
      <c r="AA18" s="2">
        <f t="shared" ca="1" si="20"/>
        <v>187685.863169875</v>
      </c>
      <c r="AB18" s="3">
        <f t="shared" ca="1" si="21"/>
        <v>85.935326050302393</v>
      </c>
      <c r="AC18" s="3">
        <f t="shared" ca="1" si="22"/>
        <v>13544.219535592185</v>
      </c>
      <c r="AD18" s="4">
        <f t="shared" ca="1" si="23"/>
        <v>0.99999789556219754</v>
      </c>
      <c r="AE18" s="2">
        <f t="shared" ca="1" si="24"/>
        <v>145337.14505276599</v>
      </c>
      <c r="AF18" s="3">
        <f t="shared" ca="1" si="25"/>
        <v>65.470983303316899</v>
      </c>
      <c r="AG18" s="3">
        <f t="shared" ca="1" si="26"/>
        <v>6905.6760316163936</v>
      </c>
      <c r="AH18" s="4">
        <f t="shared" ca="1" si="27"/>
        <v>1</v>
      </c>
      <c r="AI18" s="2">
        <f t="shared" ca="1" si="28"/>
        <v>93612.937758462198</v>
      </c>
      <c r="AJ18" s="3">
        <f t="shared" ca="1" si="29"/>
        <v>40.716742925498899</v>
      </c>
      <c r="AK18" s="3">
        <f t="shared" ca="1" si="30"/>
        <v>3778.4124973730673</v>
      </c>
      <c r="AL18" s="4">
        <f t="shared" ca="1" si="31"/>
        <v>1</v>
      </c>
      <c r="AM18" s="2">
        <f t="shared" ca="1" si="32"/>
        <v>41144.2662234038</v>
      </c>
      <c r="AN18" s="3">
        <f t="shared" ca="1" si="33"/>
        <v>28.7533335595819</v>
      </c>
      <c r="AO18" s="3">
        <f t="shared" ca="1" si="34"/>
        <v>2109.6041826971145</v>
      </c>
      <c r="AP18" s="4">
        <f t="shared" ca="1" si="35"/>
        <v>1</v>
      </c>
      <c r="AQ18" s="9">
        <f t="shared" ca="1" si="36"/>
        <v>28193.5060005419</v>
      </c>
      <c r="AR18" s="3">
        <f t="shared" ca="1" si="37"/>
        <v>23.051326751592701</v>
      </c>
      <c r="AS18" s="3">
        <f t="shared" ca="1" si="38"/>
        <v>7029.3833920900634</v>
      </c>
      <c r="AT18" s="4">
        <f t="shared" ca="1" si="39"/>
        <v>1</v>
      </c>
    </row>
    <row r="19" spans="2:46" x14ac:dyDescent="0.25">
      <c r="B19">
        <v>0.17</v>
      </c>
      <c r="C19" s="2">
        <f t="shared" ca="1" si="0"/>
        <v>187685.86316988</v>
      </c>
      <c r="D19" s="3">
        <f t="shared" ca="1" si="2"/>
        <v>85.9353260503039</v>
      </c>
      <c r="E19" s="3">
        <f t="shared" ca="1" si="1"/>
        <v>13544.21953559235</v>
      </c>
      <c r="F19" s="4">
        <f t="shared" ca="1" si="3"/>
        <v>0.99999789556219754</v>
      </c>
      <c r="G19" s="2">
        <f t="shared" ca="1" si="4"/>
        <v>145337.14505276599</v>
      </c>
      <c r="H19" s="3">
        <f t="shared" ca="1" si="5"/>
        <v>65.470983303316899</v>
      </c>
      <c r="I19" s="3">
        <f t="shared" ca="1" si="6"/>
        <v>6905.6760316163936</v>
      </c>
      <c r="J19" s="4">
        <f t="shared" ca="1" si="7"/>
        <v>1</v>
      </c>
      <c r="K19" s="2">
        <f t="shared" ca="1" si="8"/>
        <v>93612.937758462198</v>
      </c>
      <c r="L19" s="3">
        <f t="shared" ca="1" si="9"/>
        <v>40.716742925498899</v>
      </c>
      <c r="M19" s="3">
        <f t="shared" ca="1" si="10"/>
        <v>3778.4124973730673</v>
      </c>
      <c r="N19" s="4">
        <f t="shared" ca="1" si="11"/>
        <v>1</v>
      </c>
      <c r="O19" s="2">
        <f t="shared" ca="1" si="12"/>
        <v>41144.2662234038</v>
      </c>
      <c r="P19" s="3">
        <f t="shared" ca="1" si="13"/>
        <v>28.7533335595819</v>
      </c>
      <c r="Q19" s="3">
        <f t="shared" ca="1" si="14"/>
        <v>2109.6041826971145</v>
      </c>
      <c r="R19" s="4">
        <f t="shared" ca="1" si="15"/>
        <v>1</v>
      </c>
      <c r="S19" s="9">
        <f t="shared" ca="1" si="16"/>
        <v>28193.5060005423</v>
      </c>
      <c r="T19" s="3">
        <f t="shared" ca="1" si="17"/>
        <v>23.0513267515866</v>
      </c>
      <c r="U19" s="3">
        <f t="shared" ca="1" si="18"/>
        <v>7029.3833920932375</v>
      </c>
      <c r="V19" s="4">
        <f t="shared" ca="1" si="19"/>
        <v>1</v>
      </c>
      <c r="Z19">
        <v>0.17</v>
      </c>
      <c r="AA19" s="2">
        <f t="shared" ca="1" si="20"/>
        <v>187685.863169875</v>
      </c>
      <c r="AB19" s="3">
        <f t="shared" ca="1" si="21"/>
        <v>85.935326050302393</v>
      </c>
      <c r="AC19" s="3">
        <f t="shared" ca="1" si="22"/>
        <v>13544.219535592185</v>
      </c>
      <c r="AD19" s="4">
        <f t="shared" ca="1" si="23"/>
        <v>0.99999789556219754</v>
      </c>
      <c r="AE19" s="2">
        <f t="shared" ca="1" si="24"/>
        <v>145337.14505276599</v>
      </c>
      <c r="AF19" s="3">
        <f t="shared" ca="1" si="25"/>
        <v>65.470983303316899</v>
      </c>
      <c r="AG19" s="3">
        <f t="shared" ca="1" si="26"/>
        <v>6905.6760316163936</v>
      </c>
      <c r="AH19" s="4">
        <f t="shared" ca="1" si="27"/>
        <v>1</v>
      </c>
      <c r="AI19" s="2">
        <f t="shared" ca="1" si="28"/>
        <v>93612.937758462198</v>
      </c>
      <c r="AJ19" s="3">
        <f t="shared" ca="1" si="29"/>
        <v>40.716742925498899</v>
      </c>
      <c r="AK19" s="3">
        <f t="shared" ca="1" si="30"/>
        <v>3778.4124973730673</v>
      </c>
      <c r="AL19" s="4">
        <f t="shared" ca="1" si="31"/>
        <v>1</v>
      </c>
      <c r="AM19" s="2">
        <f t="shared" ca="1" si="32"/>
        <v>41144.2662234038</v>
      </c>
      <c r="AN19" s="3">
        <f t="shared" ca="1" si="33"/>
        <v>28.7533335595819</v>
      </c>
      <c r="AO19" s="3">
        <f t="shared" ca="1" si="34"/>
        <v>2109.6041826971145</v>
      </c>
      <c r="AP19" s="4">
        <f t="shared" ca="1" si="35"/>
        <v>1</v>
      </c>
      <c r="AQ19" s="9">
        <f t="shared" ca="1" si="36"/>
        <v>30294.2837421033</v>
      </c>
      <c r="AR19" s="3">
        <f t="shared" ca="1" si="37"/>
        <v>23.8992981119763</v>
      </c>
      <c r="AS19" s="3">
        <f t="shared" ca="1" si="38"/>
        <v>6889.2420684398876</v>
      </c>
      <c r="AT19" s="4">
        <f t="shared" ca="1" si="39"/>
        <v>1</v>
      </c>
    </row>
    <row r="20" spans="2:46" x14ac:dyDescent="0.25">
      <c r="B20">
        <v>0.18</v>
      </c>
      <c r="C20" s="2">
        <f t="shared" ca="1" si="0"/>
        <v>187685.86316988</v>
      </c>
      <c r="D20" s="3">
        <f t="shared" ca="1" si="2"/>
        <v>85.935326050304596</v>
      </c>
      <c r="E20" s="3">
        <f t="shared" ca="1" si="1"/>
        <v>13544.219535592343</v>
      </c>
      <c r="F20" s="4">
        <f t="shared" ca="1" si="3"/>
        <v>0.99999789556219754</v>
      </c>
      <c r="G20" s="2">
        <f t="shared" ca="1" si="4"/>
        <v>145337.14505276599</v>
      </c>
      <c r="H20" s="3">
        <f t="shared" ca="1" si="5"/>
        <v>65.470983303316899</v>
      </c>
      <c r="I20" s="3">
        <f t="shared" ca="1" si="6"/>
        <v>6905.6760316163936</v>
      </c>
      <c r="J20" s="4">
        <f t="shared" ca="1" si="7"/>
        <v>1</v>
      </c>
      <c r="K20" s="2">
        <f t="shared" ca="1" si="8"/>
        <v>93612.937758462198</v>
      </c>
      <c r="L20" s="3">
        <f t="shared" ca="1" si="9"/>
        <v>40.716742925498899</v>
      </c>
      <c r="M20" s="3">
        <f t="shared" ca="1" si="10"/>
        <v>3778.4124973730673</v>
      </c>
      <c r="N20" s="4">
        <f t="shared" ca="1" si="11"/>
        <v>1</v>
      </c>
      <c r="O20" s="2">
        <f t="shared" ca="1" si="12"/>
        <v>41144.2662234038</v>
      </c>
      <c r="P20" s="3">
        <f t="shared" ca="1" si="13"/>
        <v>28.7533335595819</v>
      </c>
      <c r="Q20" s="3">
        <f t="shared" ca="1" si="14"/>
        <v>2109.6041826971145</v>
      </c>
      <c r="R20" s="4">
        <f t="shared" ca="1" si="15"/>
        <v>1</v>
      </c>
      <c r="S20" s="9">
        <f t="shared" ca="1" si="16"/>
        <v>30134.711357585002</v>
      </c>
      <c r="T20" s="3">
        <f t="shared" ca="1" si="17"/>
        <v>23.836473708884402</v>
      </c>
      <c r="U20" s="3">
        <f t="shared" ca="1" si="18"/>
        <v>6899.9869147404979</v>
      </c>
      <c r="V20" s="4">
        <f t="shared" ca="1" si="19"/>
        <v>1</v>
      </c>
      <c r="Z20">
        <v>0.18</v>
      </c>
      <c r="AA20" s="2">
        <f t="shared" ca="1" si="20"/>
        <v>187685.863169875</v>
      </c>
      <c r="AB20" s="3">
        <f t="shared" ca="1" si="21"/>
        <v>85.935326050302393</v>
      </c>
      <c r="AC20" s="3">
        <f t="shared" ca="1" si="22"/>
        <v>13544.219535592185</v>
      </c>
      <c r="AD20" s="4">
        <f t="shared" ca="1" si="23"/>
        <v>0.99999789556219754</v>
      </c>
      <c r="AE20" s="2">
        <f t="shared" ca="1" si="24"/>
        <v>145337.14505276599</v>
      </c>
      <c r="AF20" s="3">
        <f t="shared" ca="1" si="25"/>
        <v>65.470983303316899</v>
      </c>
      <c r="AG20" s="3">
        <f t="shared" ca="1" si="26"/>
        <v>6905.6760316163936</v>
      </c>
      <c r="AH20" s="4">
        <f t="shared" ca="1" si="27"/>
        <v>1</v>
      </c>
      <c r="AI20" s="2">
        <f t="shared" ca="1" si="28"/>
        <v>93612.937758462198</v>
      </c>
      <c r="AJ20" s="3">
        <f t="shared" ca="1" si="29"/>
        <v>40.716742925498899</v>
      </c>
      <c r="AK20" s="3">
        <f t="shared" ca="1" si="30"/>
        <v>3778.4124973730673</v>
      </c>
      <c r="AL20" s="4">
        <f t="shared" ca="1" si="31"/>
        <v>1</v>
      </c>
      <c r="AM20" s="2">
        <f t="shared" ca="1" si="32"/>
        <v>41144.2662234038</v>
      </c>
      <c r="AN20" s="3">
        <f t="shared" ca="1" si="33"/>
        <v>28.7533335595819</v>
      </c>
      <c r="AO20" s="3">
        <f t="shared" ca="1" si="34"/>
        <v>2109.6041826971145</v>
      </c>
      <c r="AP20" s="4">
        <f t="shared" ca="1" si="35"/>
        <v>1</v>
      </c>
      <c r="AQ20" s="9">
        <f t="shared" ca="1" si="36"/>
        <v>39586.033897733003</v>
      </c>
      <c r="AR20" s="3">
        <f t="shared" ca="1" si="37"/>
        <v>25.305139236210302</v>
      </c>
      <c r="AS20" s="3">
        <f t="shared" ca="1" si="38"/>
        <v>2709.6987330075312</v>
      </c>
      <c r="AT20" s="4">
        <f t="shared" ca="1" si="39"/>
        <v>1</v>
      </c>
    </row>
    <row r="21" spans="2:46" x14ac:dyDescent="0.25">
      <c r="B21">
        <v>0.19</v>
      </c>
      <c r="C21" s="2">
        <f t="shared" ca="1" si="0"/>
        <v>187685.86316988</v>
      </c>
      <c r="D21" s="3">
        <f t="shared" ca="1" si="2"/>
        <v>85.935326050304596</v>
      </c>
      <c r="E21" s="3">
        <f t="shared" ca="1" si="1"/>
        <v>13544.219535592343</v>
      </c>
      <c r="F21" s="4">
        <f t="shared" ca="1" si="3"/>
        <v>0.99999789556219754</v>
      </c>
      <c r="G21" s="2">
        <f t="shared" ca="1" si="4"/>
        <v>145337.14505276599</v>
      </c>
      <c r="H21" s="3">
        <f t="shared" ca="1" si="5"/>
        <v>65.470983303316899</v>
      </c>
      <c r="I21" s="3">
        <f t="shared" ca="1" si="6"/>
        <v>6905.6760316163936</v>
      </c>
      <c r="J21" s="4">
        <f t="shared" ca="1" si="7"/>
        <v>1</v>
      </c>
      <c r="K21" s="2">
        <f t="shared" ca="1" si="8"/>
        <v>93612.937758462198</v>
      </c>
      <c r="L21" s="3">
        <f t="shared" ca="1" si="9"/>
        <v>40.716742925498899</v>
      </c>
      <c r="M21" s="3">
        <f t="shared" ca="1" si="10"/>
        <v>3778.4124973730673</v>
      </c>
      <c r="N21" s="4">
        <f t="shared" ca="1" si="11"/>
        <v>1</v>
      </c>
      <c r="O21" s="2">
        <f t="shared" ca="1" si="12"/>
        <v>41144.2662234038</v>
      </c>
      <c r="P21" s="3">
        <f t="shared" ca="1" si="13"/>
        <v>28.753333559581701</v>
      </c>
      <c r="Q21" s="3">
        <f t="shared" ca="1" si="14"/>
        <v>2109.6041826965525</v>
      </c>
      <c r="R21" s="4">
        <f t="shared" ca="1" si="15"/>
        <v>1</v>
      </c>
      <c r="S21" s="9">
        <f t="shared" ca="1" si="16"/>
        <v>35427.217462955399</v>
      </c>
      <c r="T21" s="3">
        <f t="shared" ca="1" si="17"/>
        <v>25.1607223038224</v>
      </c>
      <c r="U21" s="3">
        <f t="shared" ca="1" si="18"/>
        <v>6669.8389889744603</v>
      </c>
      <c r="V21" s="4">
        <f t="shared" ca="1" si="19"/>
        <v>1</v>
      </c>
      <c r="Z21">
        <v>0.19</v>
      </c>
      <c r="AA21" s="2">
        <f t="shared" ca="1" si="20"/>
        <v>187685.863169875</v>
      </c>
      <c r="AB21" s="3">
        <f t="shared" ca="1" si="21"/>
        <v>85.935326050302393</v>
      </c>
      <c r="AC21" s="3">
        <f t="shared" ca="1" si="22"/>
        <v>13544.219535592185</v>
      </c>
      <c r="AD21" s="4">
        <f t="shared" ca="1" si="23"/>
        <v>0.99999789556219754</v>
      </c>
      <c r="AE21" s="2">
        <f t="shared" ca="1" si="24"/>
        <v>145337.14505276599</v>
      </c>
      <c r="AF21" s="3">
        <f t="shared" ca="1" si="25"/>
        <v>65.470983303316899</v>
      </c>
      <c r="AG21" s="3">
        <f t="shared" ca="1" si="26"/>
        <v>6905.6760316163936</v>
      </c>
      <c r="AH21" s="4">
        <f t="shared" ca="1" si="27"/>
        <v>1</v>
      </c>
      <c r="AI21" s="2">
        <f t="shared" ca="1" si="28"/>
        <v>93612.937758462198</v>
      </c>
      <c r="AJ21" s="3">
        <f t="shared" ca="1" si="29"/>
        <v>40.716742925498899</v>
      </c>
      <c r="AK21" s="3">
        <f t="shared" ca="1" si="30"/>
        <v>3778.4124973730673</v>
      </c>
      <c r="AL21" s="4">
        <f t="shared" ca="1" si="31"/>
        <v>1</v>
      </c>
      <c r="AM21" s="2">
        <f t="shared" ca="1" si="32"/>
        <v>41144.2662234038</v>
      </c>
      <c r="AN21" s="3">
        <f t="shared" ca="1" si="33"/>
        <v>28.7533335595819</v>
      </c>
      <c r="AO21" s="3">
        <f t="shared" ca="1" si="34"/>
        <v>2109.6041826971145</v>
      </c>
      <c r="AP21" s="4">
        <f t="shared" ca="1" si="35"/>
        <v>1</v>
      </c>
      <c r="AQ21" s="9">
        <f t="shared" ca="1" si="36"/>
        <v>40221.330774491202</v>
      </c>
      <c r="AR21" s="3">
        <f t="shared" ca="1" si="37"/>
        <v>26.7109803604442</v>
      </c>
      <c r="AS21" s="3">
        <f t="shared" ca="1" si="38"/>
        <v>2296.5405170194654</v>
      </c>
      <c r="AT21" s="4">
        <f t="shared" ca="1" si="39"/>
        <v>1</v>
      </c>
    </row>
    <row r="22" spans="2:46" x14ac:dyDescent="0.25">
      <c r="B22">
        <v>0.2</v>
      </c>
      <c r="C22" s="2">
        <f t="shared" ca="1" si="0"/>
        <v>187685.86316988</v>
      </c>
      <c r="D22" s="3">
        <f t="shared" ca="1" si="2"/>
        <v>85.935326050304596</v>
      </c>
      <c r="E22" s="3">
        <f t="shared" ca="1" si="1"/>
        <v>13544.219535592343</v>
      </c>
      <c r="F22" s="4">
        <f t="shared" ca="1" si="3"/>
        <v>0.99999789556219754</v>
      </c>
      <c r="G22" s="2">
        <f t="shared" ca="1" si="4"/>
        <v>145337.14505276599</v>
      </c>
      <c r="H22" s="3">
        <f t="shared" ca="1" si="5"/>
        <v>65.470983303316899</v>
      </c>
      <c r="I22" s="3">
        <f t="shared" ca="1" si="6"/>
        <v>6905.6760316163936</v>
      </c>
      <c r="J22" s="4">
        <f t="shared" ca="1" si="7"/>
        <v>1</v>
      </c>
      <c r="K22" s="2">
        <f t="shared" ca="1" si="8"/>
        <v>93612.937758462198</v>
      </c>
      <c r="L22" s="3">
        <f t="shared" ca="1" si="9"/>
        <v>40.716742925498899</v>
      </c>
      <c r="M22" s="3">
        <f t="shared" ca="1" si="10"/>
        <v>3778.4124973730673</v>
      </c>
      <c r="N22" s="4">
        <f t="shared" ca="1" si="11"/>
        <v>1</v>
      </c>
      <c r="O22" s="2">
        <f t="shared" ca="1" si="12"/>
        <v>41144.2662234038</v>
      </c>
      <c r="P22" s="3">
        <f t="shared" ca="1" si="13"/>
        <v>28.7533335595819</v>
      </c>
      <c r="Q22" s="3">
        <f t="shared" ca="1" si="14"/>
        <v>2109.6041826971145</v>
      </c>
      <c r="R22" s="4">
        <f t="shared" ca="1" si="15"/>
        <v>1</v>
      </c>
      <c r="S22" s="9">
        <f t="shared" ca="1" si="16"/>
        <v>40119.197537280299</v>
      </c>
      <c r="T22" s="3">
        <f t="shared" ca="1" si="17"/>
        <v>26.484970898760199</v>
      </c>
      <c r="U22" s="3">
        <f t="shared" ca="1" si="18"/>
        <v>2316.3001917110555</v>
      </c>
      <c r="V22" s="4">
        <f t="shared" ca="1" si="19"/>
        <v>1</v>
      </c>
      <c r="Z22">
        <v>0.2</v>
      </c>
      <c r="AA22" s="2">
        <f t="shared" ca="1" si="20"/>
        <v>187685.863169875</v>
      </c>
      <c r="AB22" s="3">
        <f t="shared" ca="1" si="21"/>
        <v>85.935326050302393</v>
      </c>
      <c r="AC22" s="3">
        <f t="shared" ca="1" si="22"/>
        <v>13544.219535592185</v>
      </c>
      <c r="AD22" s="4">
        <f t="shared" ca="1" si="23"/>
        <v>0.99999789556219754</v>
      </c>
      <c r="AE22" s="2">
        <f t="shared" ca="1" si="24"/>
        <v>145337.14505276599</v>
      </c>
      <c r="AF22" s="3">
        <f t="shared" ca="1" si="25"/>
        <v>65.470983303316899</v>
      </c>
      <c r="AG22" s="3">
        <f t="shared" ca="1" si="26"/>
        <v>6905.6760316163936</v>
      </c>
      <c r="AH22" s="4">
        <f t="shared" ca="1" si="27"/>
        <v>1</v>
      </c>
      <c r="AI22" s="2">
        <f t="shared" ca="1" si="28"/>
        <v>93612.937758462198</v>
      </c>
      <c r="AJ22" s="3">
        <f t="shared" ca="1" si="29"/>
        <v>40.716742925498899</v>
      </c>
      <c r="AK22" s="3">
        <f t="shared" ca="1" si="30"/>
        <v>3778.4124973730673</v>
      </c>
      <c r="AL22" s="4">
        <f t="shared" ca="1" si="31"/>
        <v>1</v>
      </c>
      <c r="AM22" s="2">
        <f t="shared" ca="1" si="32"/>
        <v>41144.2662234038</v>
      </c>
      <c r="AN22" s="3">
        <f t="shared" ca="1" si="33"/>
        <v>28.7533335595819</v>
      </c>
      <c r="AO22" s="3">
        <f t="shared" ca="1" si="34"/>
        <v>2109.6041826971145</v>
      </c>
      <c r="AP22" s="4">
        <f t="shared" ca="1" si="35"/>
        <v>1</v>
      </c>
      <c r="AQ22" s="9">
        <f t="shared" ca="1" si="36"/>
        <v>40856.627651467898</v>
      </c>
      <c r="AR22" s="3">
        <f t="shared" ca="1" si="37"/>
        <v>28.1168214846778</v>
      </c>
      <c r="AS22" s="3">
        <f t="shared" ca="1" si="38"/>
        <v>2169.5924109552666</v>
      </c>
      <c r="AT22" s="4">
        <f t="shared" ca="1" si="39"/>
        <v>1</v>
      </c>
    </row>
    <row r="23" spans="2:46" x14ac:dyDescent="0.25">
      <c r="B23">
        <v>0.21</v>
      </c>
      <c r="C23" s="2">
        <f t="shared" ca="1" si="0"/>
        <v>187685.86316988</v>
      </c>
      <c r="D23" s="3">
        <f t="shared" ca="1" si="2"/>
        <v>85.9353260503039</v>
      </c>
      <c r="E23" s="3">
        <f t="shared" ca="1" si="1"/>
        <v>13544.219535592272</v>
      </c>
      <c r="F23" s="4">
        <f t="shared" ca="1" si="3"/>
        <v>0.99999789556219754</v>
      </c>
      <c r="G23" s="2">
        <f t="shared" ca="1" si="4"/>
        <v>145337.14505276599</v>
      </c>
      <c r="H23" s="3">
        <f t="shared" ca="1" si="5"/>
        <v>65.470983303316899</v>
      </c>
      <c r="I23" s="3">
        <f t="shared" ca="1" si="6"/>
        <v>6905.6760316163936</v>
      </c>
      <c r="J23" s="4">
        <f t="shared" ca="1" si="7"/>
        <v>1</v>
      </c>
      <c r="K23" s="2">
        <f t="shared" ca="1" si="8"/>
        <v>93612.937758462198</v>
      </c>
      <c r="L23" s="3">
        <f t="shared" ca="1" si="9"/>
        <v>40.716742925498899</v>
      </c>
      <c r="M23" s="3">
        <f t="shared" ca="1" si="10"/>
        <v>3778.4124973730673</v>
      </c>
      <c r="N23" s="4">
        <f t="shared" ca="1" si="11"/>
        <v>1</v>
      </c>
      <c r="O23" s="2">
        <f t="shared" ca="1" si="12"/>
        <v>41144.2662234038</v>
      </c>
      <c r="P23" s="3">
        <f t="shared" ca="1" si="13"/>
        <v>28.753333559581701</v>
      </c>
      <c r="Q23" s="3">
        <f t="shared" ca="1" si="14"/>
        <v>2109.6041826965525</v>
      </c>
      <c r="R23" s="4">
        <f t="shared" ca="1" si="15"/>
        <v>1</v>
      </c>
      <c r="S23" s="9">
        <f t="shared" ca="1" si="16"/>
        <v>40717.622908458201</v>
      </c>
      <c r="T23" s="3">
        <f t="shared" ca="1" si="17"/>
        <v>27.8092194936984</v>
      </c>
      <c r="U23" s="3">
        <f t="shared" ca="1" si="18"/>
        <v>2197.9957299738171</v>
      </c>
      <c r="V23" s="4">
        <f t="shared" ca="1" si="19"/>
        <v>1</v>
      </c>
      <c r="Z23">
        <v>0.21</v>
      </c>
      <c r="AA23" s="2">
        <f t="shared" ca="1" si="20"/>
        <v>187685.86316987299</v>
      </c>
      <c r="AB23" s="3">
        <f t="shared" ca="1" si="21"/>
        <v>85.935326050301896</v>
      </c>
      <c r="AC23" s="3">
        <f t="shared" ca="1" si="22"/>
        <v>13544.219535592183</v>
      </c>
      <c r="AD23" s="4">
        <f t="shared" ca="1" si="23"/>
        <v>0.99999789556219754</v>
      </c>
      <c r="AE23" s="2">
        <f t="shared" ca="1" si="24"/>
        <v>145337.14505276599</v>
      </c>
      <c r="AF23" s="3">
        <f t="shared" ca="1" si="25"/>
        <v>65.470983303316899</v>
      </c>
      <c r="AG23" s="3">
        <f t="shared" ca="1" si="26"/>
        <v>6905.6760316163936</v>
      </c>
      <c r="AH23" s="4">
        <f t="shared" ca="1" si="27"/>
        <v>1</v>
      </c>
      <c r="AI23" s="2">
        <f t="shared" ca="1" si="28"/>
        <v>93612.937758462198</v>
      </c>
      <c r="AJ23" s="3">
        <f t="shared" ca="1" si="29"/>
        <v>40.716742925498899</v>
      </c>
      <c r="AK23" s="3">
        <f t="shared" ca="1" si="30"/>
        <v>3778.4124973730677</v>
      </c>
      <c r="AL23" s="4">
        <f t="shared" ca="1" si="31"/>
        <v>1</v>
      </c>
      <c r="AM23" s="2">
        <f t="shared" ca="1" si="32"/>
        <v>43600.333425340003</v>
      </c>
      <c r="AN23" s="3">
        <f t="shared" ca="1" si="33"/>
        <v>36.378731484123598</v>
      </c>
      <c r="AO23" s="3">
        <f t="shared" ca="1" si="34"/>
        <v>4826.6795570338682</v>
      </c>
      <c r="AP23" s="4">
        <f t="shared" ca="1" si="35"/>
        <v>1</v>
      </c>
      <c r="AQ23" s="9">
        <f t="shared" ca="1" si="36"/>
        <v>41689.152533662098</v>
      </c>
      <c r="AR23" s="3">
        <f t="shared" ca="1" si="37"/>
        <v>35.297288614920198</v>
      </c>
      <c r="AS23" s="3">
        <f t="shared" ca="1" si="38"/>
        <v>2109.604182697065</v>
      </c>
      <c r="AT23" s="4">
        <f t="shared" ca="1" si="39"/>
        <v>1</v>
      </c>
    </row>
    <row r="24" spans="2:46" x14ac:dyDescent="0.25">
      <c r="B24">
        <v>0.22</v>
      </c>
      <c r="C24" s="2">
        <f t="shared" ca="1" si="0"/>
        <v>187685.86316988</v>
      </c>
      <c r="D24" s="3">
        <f t="shared" ca="1" si="2"/>
        <v>85.9353260503039</v>
      </c>
      <c r="E24" s="3">
        <f t="shared" ca="1" si="1"/>
        <v>13544.219535592272</v>
      </c>
      <c r="F24" s="4">
        <f t="shared" ca="1" si="3"/>
        <v>0.99999789556219754</v>
      </c>
      <c r="G24" s="2">
        <f t="shared" ca="1" si="4"/>
        <v>145337.14505276599</v>
      </c>
      <c r="H24" s="3">
        <f t="shared" ca="1" si="5"/>
        <v>65.470983303316899</v>
      </c>
      <c r="I24" s="3">
        <f t="shared" ca="1" si="6"/>
        <v>6905.6760316163936</v>
      </c>
      <c r="J24" s="4">
        <f t="shared" ca="1" si="7"/>
        <v>1</v>
      </c>
      <c r="K24" s="2">
        <f t="shared" ca="1" si="8"/>
        <v>93612.937758462198</v>
      </c>
      <c r="L24" s="3">
        <f t="shared" ca="1" si="9"/>
        <v>40.716742925498899</v>
      </c>
      <c r="M24" s="3">
        <f t="shared" ca="1" si="10"/>
        <v>3778.4124973730677</v>
      </c>
      <c r="N24" s="4">
        <f t="shared" ca="1" si="11"/>
        <v>1</v>
      </c>
      <c r="O24" s="2">
        <f t="shared" ca="1" si="12"/>
        <v>43600.333425339901</v>
      </c>
      <c r="P24" s="3">
        <f t="shared" ca="1" si="13"/>
        <v>36.378731484123499</v>
      </c>
      <c r="Q24" s="3">
        <f t="shared" ca="1" si="14"/>
        <v>4826.6795570333088</v>
      </c>
      <c r="R24" s="4">
        <f t="shared" ca="1" si="15"/>
        <v>1</v>
      </c>
      <c r="S24" s="9">
        <f t="shared" ca="1" si="16"/>
        <v>41689.152533709501</v>
      </c>
      <c r="T24" s="3">
        <f t="shared" ca="1" si="17"/>
        <v>35.297288662137198</v>
      </c>
      <c r="U24" s="3">
        <f t="shared" ca="1" si="18"/>
        <v>2109.6041826971586</v>
      </c>
      <c r="V24" s="4">
        <f t="shared" ca="1" si="19"/>
        <v>1</v>
      </c>
      <c r="Z24">
        <v>0.22</v>
      </c>
      <c r="AA24" s="2">
        <f t="shared" ca="1" si="20"/>
        <v>187685.86316987299</v>
      </c>
      <c r="AB24" s="3">
        <f t="shared" ca="1" si="21"/>
        <v>85.935326050301896</v>
      </c>
      <c r="AC24" s="3">
        <f t="shared" ca="1" si="22"/>
        <v>13544.219535592183</v>
      </c>
      <c r="AD24" s="4">
        <f t="shared" ca="1" si="23"/>
        <v>0.99999789556219754</v>
      </c>
      <c r="AE24" s="2">
        <f t="shared" ca="1" si="24"/>
        <v>145337.14505276599</v>
      </c>
      <c r="AF24" s="3">
        <f t="shared" ca="1" si="25"/>
        <v>65.4709833033167</v>
      </c>
      <c r="AG24" s="3">
        <f t="shared" ca="1" si="26"/>
        <v>6905.6760316163936</v>
      </c>
      <c r="AH24" s="4">
        <f t="shared" ca="1" si="27"/>
        <v>1</v>
      </c>
      <c r="AI24" s="2">
        <f t="shared" ca="1" si="28"/>
        <v>93612.937758462198</v>
      </c>
      <c r="AJ24" s="3">
        <f t="shared" ca="1" si="29"/>
        <v>40.716742925498899</v>
      </c>
      <c r="AK24" s="3">
        <f t="shared" ca="1" si="30"/>
        <v>3778.4124973730677</v>
      </c>
      <c r="AL24" s="4">
        <f t="shared" ca="1" si="31"/>
        <v>1</v>
      </c>
      <c r="AM24" s="2">
        <f t="shared" ca="1" si="32"/>
        <v>43600.333425340003</v>
      </c>
      <c r="AN24" s="3">
        <f t="shared" ca="1" si="33"/>
        <v>36.378731484123101</v>
      </c>
      <c r="AO24" s="3">
        <f t="shared" ca="1" si="34"/>
        <v>4826.6795570332779</v>
      </c>
      <c r="AP24" s="4">
        <f t="shared" ca="1" si="35"/>
        <v>1</v>
      </c>
      <c r="AQ24" s="9">
        <f t="shared" ca="1" si="36"/>
        <v>41689.152533709901</v>
      </c>
      <c r="AR24" s="3">
        <f t="shared" ca="1" si="37"/>
        <v>35.297288614914102</v>
      </c>
      <c r="AS24" s="3">
        <f t="shared" ca="1" si="38"/>
        <v>2109.6041827003733</v>
      </c>
      <c r="AT24" s="4">
        <f t="shared" ca="1" si="39"/>
        <v>1</v>
      </c>
    </row>
    <row r="25" spans="2:46" x14ac:dyDescent="0.25">
      <c r="B25">
        <v>0.23</v>
      </c>
      <c r="C25" s="2">
        <f t="shared" ca="1" si="0"/>
        <v>187685.86316988</v>
      </c>
      <c r="D25" s="3">
        <f t="shared" ca="1" si="2"/>
        <v>85.9353260503039</v>
      </c>
      <c r="E25" s="3">
        <f t="shared" ca="1" si="1"/>
        <v>13544.219535592272</v>
      </c>
      <c r="F25" s="4">
        <f t="shared" ca="1" si="3"/>
        <v>0.99999789556219754</v>
      </c>
      <c r="G25" s="2">
        <f t="shared" ca="1" si="4"/>
        <v>145337.14505276599</v>
      </c>
      <c r="H25" s="3">
        <f t="shared" ca="1" si="5"/>
        <v>65.4709833033167</v>
      </c>
      <c r="I25" s="3">
        <f t="shared" ca="1" si="6"/>
        <v>6905.6760316163936</v>
      </c>
      <c r="J25" s="4">
        <f t="shared" ca="1" si="7"/>
        <v>1</v>
      </c>
      <c r="K25" s="2">
        <f t="shared" ca="1" si="8"/>
        <v>93612.937758462198</v>
      </c>
      <c r="L25" s="3">
        <f t="shared" ca="1" si="9"/>
        <v>40.716742925498899</v>
      </c>
      <c r="M25" s="3">
        <f t="shared" ca="1" si="10"/>
        <v>3778.4124973730677</v>
      </c>
      <c r="N25" s="4">
        <f t="shared" ca="1" si="11"/>
        <v>1</v>
      </c>
      <c r="O25" s="2">
        <f t="shared" ca="1" si="12"/>
        <v>43600.333425339901</v>
      </c>
      <c r="P25" s="3">
        <f t="shared" ca="1" si="13"/>
        <v>36.378731484123101</v>
      </c>
      <c r="Q25" s="3">
        <f t="shared" ca="1" si="14"/>
        <v>4826.6795570335471</v>
      </c>
      <c r="R25" s="4">
        <f t="shared" ca="1" si="15"/>
        <v>1</v>
      </c>
      <c r="S25" s="9">
        <f t="shared" ca="1" si="16"/>
        <v>41689.152533709901</v>
      </c>
      <c r="T25" s="3">
        <f t="shared" ca="1" si="17"/>
        <v>35.297288614914002</v>
      </c>
      <c r="U25" s="3">
        <f t="shared" ca="1" si="18"/>
        <v>2109.6041827004374</v>
      </c>
      <c r="V25" s="4">
        <f t="shared" ca="1" si="19"/>
        <v>1</v>
      </c>
      <c r="Z25">
        <v>0.23</v>
      </c>
      <c r="AA25" s="2">
        <f t="shared" ca="1" si="20"/>
        <v>187685.86316987299</v>
      </c>
      <c r="AB25" s="3">
        <f t="shared" ca="1" si="21"/>
        <v>85.935326050301896</v>
      </c>
      <c r="AC25" s="3">
        <f t="shared" ca="1" si="22"/>
        <v>13544.219535592183</v>
      </c>
      <c r="AD25" s="4">
        <f t="shared" ca="1" si="23"/>
        <v>0.99999789556219754</v>
      </c>
      <c r="AE25" s="2">
        <f t="shared" ca="1" si="24"/>
        <v>145337.14505276599</v>
      </c>
      <c r="AF25" s="3">
        <f t="shared" ca="1" si="25"/>
        <v>65.4709833033167</v>
      </c>
      <c r="AG25" s="3">
        <f t="shared" ca="1" si="26"/>
        <v>6905.6760316163936</v>
      </c>
      <c r="AH25" s="4">
        <f t="shared" ca="1" si="27"/>
        <v>1</v>
      </c>
      <c r="AI25" s="2">
        <f t="shared" ca="1" si="28"/>
        <v>93612.937758462198</v>
      </c>
      <c r="AJ25" s="3">
        <f t="shared" ca="1" si="29"/>
        <v>40.716742925498899</v>
      </c>
      <c r="AK25" s="3">
        <f t="shared" ca="1" si="30"/>
        <v>3778.4124973730663</v>
      </c>
      <c r="AL25" s="4">
        <f t="shared" ca="1" si="31"/>
        <v>1</v>
      </c>
      <c r="AM25" s="2">
        <f t="shared" ca="1" si="32"/>
        <v>43600.333425339901</v>
      </c>
      <c r="AN25" s="3">
        <f t="shared" ca="1" si="33"/>
        <v>36.378731484123101</v>
      </c>
      <c r="AO25" s="3">
        <f t="shared" ca="1" si="34"/>
        <v>4826.679557033588</v>
      </c>
      <c r="AP25" s="4">
        <f t="shared" ca="1" si="35"/>
        <v>1</v>
      </c>
      <c r="AQ25" s="9">
        <f t="shared" ca="1" si="36"/>
        <v>41689.152533709399</v>
      </c>
      <c r="AR25" s="3">
        <f t="shared" ca="1" si="37"/>
        <v>35.297288614862197</v>
      </c>
      <c r="AS25" s="3">
        <f t="shared" ca="1" si="38"/>
        <v>2109.6041826970622</v>
      </c>
      <c r="AT25" s="4">
        <f t="shared" ca="1" si="39"/>
        <v>1</v>
      </c>
    </row>
    <row r="26" spans="2:46" x14ac:dyDescent="0.25">
      <c r="B26">
        <v>0.24</v>
      </c>
      <c r="C26" s="2">
        <f t="shared" ca="1" si="0"/>
        <v>187685.86316988</v>
      </c>
      <c r="D26" s="3">
        <f t="shared" ca="1" si="2"/>
        <v>85.9353260503039</v>
      </c>
      <c r="E26" s="3">
        <f t="shared" ca="1" si="1"/>
        <v>13544.219535592272</v>
      </c>
      <c r="F26" s="4">
        <f t="shared" ca="1" si="3"/>
        <v>0.99999789556219754</v>
      </c>
      <c r="G26" s="2">
        <f t="shared" ca="1" si="4"/>
        <v>145337.14505276599</v>
      </c>
      <c r="H26" s="3">
        <f t="shared" ca="1" si="5"/>
        <v>65.4709833033167</v>
      </c>
      <c r="I26" s="3">
        <f t="shared" ca="1" si="6"/>
        <v>6905.6760316163936</v>
      </c>
      <c r="J26" s="4">
        <f t="shared" ca="1" si="7"/>
        <v>1</v>
      </c>
      <c r="K26" s="2">
        <f t="shared" ca="1" si="8"/>
        <v>93612.937758462198</v>
      </c>
      <c r="L26" s="3">
        <f t="shared" ca="1" si="9"/>
        <v>40.716742925498899</v>
      </c>
      <c r="M26" s="3">
        <f t="shared" ca="1" si="10"/>
        <v>3778.4124973730663</v>
      </c>
      <c r="N26" s="4">
        <f t="shared" ca="1" si="11"/>
        <v>1</v>
      </c>
      <c r="O26" s="2">
        <f t="shared" ca="1" si="12"/>
        <v>43600.333425339901</v>
      </c>
      <c r="P26" s="3">
        <f t="shared" ca="1" si="13"/>
        <v>36.378731484123101</v>
      </c>
      <c r="Q26" s="3">
        <f t="shared" ca="1" si="14"/>
        <v>4826.6795570336199</v>
      </c>
      <c r="R26" s="4">
        <f t="shared" ca="1" si="15"/>
        <v>1</v>
      </c>
      <c r="S26" s="9">
        <f t="shared" ca="1" si="16"/>
        <v>41689.152533709399</v>
      </c>
      <c r="T26" s="3">
        <f t="shared" ca="1" si="17"/>
        <v>35.297288614919601</v>
      </c>
      <c r="U26" s="3">
        <f t="shared" ca="1" si="18"/>
        <v>2109.6041827011177</v>
      </c>
      <c r="V26" s="4">
        <f t="shared" ca="1" si="19"/>
        <v>1</v>
      </c>
      <c r="Z26">
        <v>0.24</v>
      </c>
      <c r="AA26" s="2">
        <f t="shared" ca="1" si="20"/>
        <v>187685.863169875</v>
      </c>
      <c r="AB26" s="3">
        <f t="shared" ca="1" si="21"/>
        <v>85.935326050301896</v>
      </c>
      <c r="AC26" s="3">
        <f t="shared" ca="1" si="22"/>
        <v>13544.219535592183</v>
      </c>
      <c r="AD26" s="4">
        <f t="shared" ca="1" si="23"/>
        <v>0.99999789556219754</v>
      </c>
      <c r="AE26" s="2">
        <f t="shared" ca="1" si="24"/>
        <v>145337.14505276599</v>
      </c>
      <c r="AF26" s="3">
        <f t="shared" ca="1" si="25"/>
        <v>65.4709833033167</v>
      </c>
      <c r="AG26" s="3">
        <f t="shared" ca="1" si="26"/>
        <v>6905.6760316163936</v>
      </c>
      <c r="AH26" s="4">
        <f t="shared" ca="1" si="27"/>
        <v>1</v>
      </c>
      <c r="AI26" s="2">
        <f t="shared" ca="1" si="28"/>
        <v>93612.937758462198</v>
      </c>
      <c r="AJ26" s="3">
        <f t="shared" ca="1" si="29"/>
        <v>40.716742925498899</v>
      </c>
      <c r="AK26" s="3">
        <f t="shared" ca="1" si="30"/>
        <v>3778.4124973730677</v>
      </c>
      <c r="AL26" s="4">
        <f t="shared" ca="1" si="31"/>
        <v>1</v>
      </c>
      <c r="AM26" s="2">
        <f t="shared" ca="1" si="32"/>
        <v>43600.333425339901</v>
      </c>
      <c r="AN26" s="3">
        <f t="shared" ca="1" si="33"/>
        <v>36.378731484123101</v>
      </c>
      <c r="AO26" s="3">
        <f t="shared" ca="1" si="34"/>
        <v>4826.679557033588</v>
      </c>
      <c r="AP26" s="4">
        <f t="shared" ca="1" si="35"/>
        <v>1</v>
      </c>
      <c r="AQ26" s="9">
        <f t="shared" ca="1" si="36"/>
        <v>41689.152533712702</v>
      </c>
      <c r="AR26" s="3">
        <f t="shared" ca="1" si="37"/>
        <v>35.297288629146998</v>
      </c>
      <c r="AS26" s="3">
        <f t="shared" ca="1" si="38"/>
        <v>2109.6041826967421</v>
      </c>
      <c r="AT26" s="4">
        <f t="shared" ca="1" si="39"/>
        <v>1</v>
      </c>
    </row>
    <row r="27" spans="2:46" x14ac:dyDescent="0.25">
      <c r="B27">
        <v>0.25</v>
      </c>
      <c r="C27" s="2">
        <f t="shared" ca="1" si="0"/>
        <v>187685.86316988</v>
      </c>
      <c r="D27" s="3">
        <f t="shared" ca="1" si="2"/>
        <v>85.935326050304397</v>
      </c>
      <c r="E27" s="3">
        <f t="shared" ca="1" si="1"/>
        <v>13544.219535592345</v>
      </c>
      <c r="F27" s="4">
        <f t="shared" ca="1" si="3"/>
        <v>0.99999789556219754</v>
      </c>
      <c r="G27" s="2">
        <f t="shared" ca="1" si="4"/>
        <v>145337.14505276599</v>
      </c>
      <c r="H27" s="3">
        <f t="shared" ca="1" si="5"/>
        <v>65.4709833033167</v>
      </c>
      <c r="I27" s="3">
        <f t="shared" ca="1" si="6"/>
        <v>6905.6760316163936</v>
      </c>
      <c r="J27" s="4">
        <f t="shared" ca="1" si="7"/>
        <v>1</v>
      </c>
      <c r="K27" s="2">
        <f t="shared" ca="1" si="8"/>
        <v>93612.937758462198</v>
      </c>
      <c r="L27" s="3">
        <f t="shared" ca="1" si="9"/>
        <v>40.716742925498899</v>
      </c>
      <c r="M27" s="3">
        <f t="shared" ca="1" si="10"/>
        <v>3778.4124973730677</v>
      </c>
      <c r="N27" s="4">
        <f t="shared" ca="1" si="11"/>
        <v>1</v>
      </c>
      <c r="O27" s="2">
        <f t="shared" ca="1" si="12"/>
        <v>43600.333425339799</v>
      </c>
      <c r="P27" s="3">
        <f t="shared" ca="1" si="13"/>
        <v>36.378731484123101</v>
      </c>
      <c r="Q27" s="3">
        <f t="shared" ca="1" si="14"/>
        <v>4826.6795570334016</v>
      </c>
      <c r="R27" s="4">
        <f t="shared" ca="1" si="15"/>
        <v>1</v>
      </c>
      <c r="S27" s="9">
        <f t="shared" ca="1" si="16"/>
        <v>41689.152533709901</v>
      </c>
      <c r="T27" s="3">
        <f t="shared" ca="1" si="17"/>
        <v>35.297288614940001</v>
      </c>
      <c r="U27" s="3">
        <f t="shared" ca="1" si="18"/>
        <v>2109.6041827004442</v>
      </c>
      <c r="V27" s="4">
        <f t="shared" ca="1" si="19"/>
        <v>1</v>
      </c>
      <c r="Z27">
        <v>0.25</v>
      </c>
      <c r="AA27" s="2">
        <f t="shared" ca="1" si="20"/>
        <v>187685.86316987401</v>
      </c>
      <c r="AB27" s="3">
        <f t="shared" ca="1" si="21"/>
        <v>85.935326050302095</v>
      </c>
      <c r="AC27" s="3">
        <f t="shared" ca="1" si="22"/>
        <v>13544.219535592183</v>
      </c>
      <c r="AD27" s="4">
        <f t="shared" ca="1" si="23"/>
        <v>0.99999789556219754</v>
      </c>
      <c r="AE27" s="2">
        <f t="shared" ca="1" si="24"/>
        <v>145337.14505276599</v>
      </c>
      <c r="AF27" s="3">
        <f t="shared" ca="1" si="25"/>
        <v>65.4709833033167</v>
      </c>
      <c r="AG27" s="3">
        <f t="shared" ca="1" si="26"/>
        <v>6905.6760316163936</v>
      </c>
      <c r="AH27" s="4">
        <f t="shared" ca="1" si="27"/>
        <v>1</v>
      </c>
      <c r="AI27" s="2">
        <f t="shared" ca="1" si="28"/>
        <v>93612.937758462198</v>
      </c>
      <c r="AJ27" s="3">
        <f t="shared" ca="1" si="29"/>
        <v>40.716742925498899</v>
      </c>
      <c r="AK27" s="3">
        <f t="shared" ca="1" si="30"/>
        <v>3778.4124973730677</v>
      </c>
      <c r="AL27" s="4">
        <f t="shared" ca="1" si="31"/>
        <v>1</v>
      </c>
      <c r="AM27" s="2">
        <f t="shared" ca="1" si="32"/>
        <v>43600.333425337099</v>
      </c>
      <c r="AN27" s="3">
        <f t="shared" ca="1" si="33"/>
        <v>36.378731484134804</v>
      </c>
      <c r="AO27" s="3">
        <f t="shared" ca="1" si="34"/>
        <v>4826.6795570338509</v>
      </c>
      <c r="AP27" s="4">
        <f t="shared" ca="1" si="35"/>
        <v>1</v>
      </c>
      <c r="AQ27" s="9">
        <f t="shared" ca="1" si="36"/>
        <v>41689.1525337083</v>
      </c>
      <c r="AR27" s="3">
        <f t="shared" ca="1" si="37"/>
        <v>35.2972886149199</v>
      </c>
      <c r="AS27" s="3">
        <f t="shared" ca="1" si="38"/>
        <v>2109.604182696005</v>
      </c>
      <c r="AT27" s="4">
        <f t="shared" ca="1" si="39"/>
        <v>1</v>
      </c>
    </row>
    <row r="28" spans="2:46" x14ac:dyDescent="0.25">
      <c r="B28">
        <v>0.26</v>
      </c>
      <c r="C28" s="2">
        <f t="shared" ca="1" si="0"/>
        <v>187685.86316988</v>
      </c>
      <c r="D28" s="3">
        <f t="shared" ca="1" si="2"/>
        <v>85.935326050304397</v>
      </c>
      <c r="E28" s="3">
        <f t="shared" ca="1" si="1"/>
        <v>13544.219535592345</v>
      </c>
      <c r="F28" s="4">
        <f t="shared" ca="1" si="3"/>
        <v>0.99999789556219754</v>
      </c>
      <c r="G28" s="2">
        <f t="shared" ca="1" si="4"/>
        <v>145337.14505276599</v>
      </c>
      <c r="H28" s="3">
        <f t="shared" ca="1" si="5"/>
        <v>65.4709833033167</v>
      </c>
      <c r="I28" s="3">
        <f t="shared" ca="1" si="6"/>
        <v>6905.6760316163936</v>
      </c>
      <c r="J28" s="4">
        <f t="shared" ca="1" si="7"/>
        <v>1</v>
      </c>
      <c r="K28" s="2">
        <f t="shared" ca="1" si="8"/>
        <v>93612.937758462198</v>
      </c>
      <c r="L28" s="3">
        <f t="shared" ca="1" si="9"/>
        <v>40.716742925498899</v>
      </c>
      <c r="M28" s="3">
        <f t="shared" ca="1" si="10"/>
        <v>3778.4124973730677</v>
      </c>
      <c r="N28" s="4">
        <f t="shared" ca="1" si="11"/>
        <v>1</v>
      </c>
      <c r="O28" s="2">
        <f t="shared" ca="1" si="12"/>
        <v>43600.333425337099</v>
      </c>
      <c r="P28" s="3">
        <f t="shared" ca="1" si="13"/>
        <v>36.378731484046099</v>
      </c>
      <c r="Q28" s="3">
        <f t="shared" ca="1" si="14"/>
        <v>4826.6795570338509</v>
      </c>
      <c r="R28" s="4">
        <f t="shared" ca="1" si="15"/>
        <v>1</v>
      </c>
      <c r="S28" s="9">
        <f t="shared" ca="1" si="16"/>
        <v>41689.152533709399</v>
      </c>
      <c r="T28" s="3">
        <f t="shared" ca="1" si="17"/>
        <v>35.297288614911203</v>
      </c>
      <c r="U28" s="3">
        <f t="shared" ca="1" si="18"/>
        <v>2109.604182701084</v>
      </c>
      <c r="V28" s="4">
        <f t="shared" ca="1" si="19"/>
        <v>1</v>
      </c>
      <c r="Z28">
        <v>0.26</v>
      </c>
      <c r="AA28" s="2">
        <f t="shared" ca="1" si="20"/>
        <v>187685.863169875</v>
      </c>
      <c r="AB28" s="3">
        <f t="shared" ca="1" si="21"/>
        <v>85.935326050301896</v>
      </c>
      <c r="AC28" s="3">
        <f t="shared" ca="1" si="22"/>
        <v>13544.219535592183</v>
      </c>
      <c r="AD28" s="4">
        <f t="shared" ca="1" si="23"/>
        <v>0.99999789556219754</v>
      </c>
      <c r="AE28" s="2">
        <f t="shared" ca="1" si="24"/>
        <v>145337.14505276599</v>
      </c>
      <c r="AF28" s="3">
        <f t="shared" ca="1" si="25"/>
        <v>65.4709833033167</v>
      </c>
      <c r="AG28" s="3">
        <f t="shared" ca="1" si="26"/>
        <v>6905.6760316163936</v>
      </c>
      <c r="AH28" s="4">
        <f t="shared" ca="1" si="27"/>
        <v>1</v>
      </c>
      <c r="AI28" s="2">
        <f t="shared" ca="1" si="28"/>
        <v>93612.937758462198</v>
      </c>
      <c r="AJ28" s="3">
        <f t="shared" ca="1" si="29"/>
        <v>40.716742925496</v>
      </c>
      <c r="AK28" s="3">
        <f t="shared" ca="1" si="30"/>
        <v>3778.4124973730663</v>
      </c>
      <c r="AL28" s="4">
        <f t="shared" ca="1" si="31"/>
        <v>1</v>
      </c>
      <c r="AM28" s="2">
        <f t="shared" ca="1" si="32"/>
        <v>60246.463675021798</v>
      </c>
      <c r="AN28" s="3">
        <f t="shared" ca="1" si="33"/>
        <v>39.551191472359498</v>
      </c>
      <c r="AO28" s="3">
        <f t="shared" ca="1" si="34"/>
        <v>7632.3500186421079</v>
      </c>
      <c r="AP28" s="4">
        <f t="shared" ca="1" si="35"/>
        <v>1</v>
      </c>
      <c r="AQ28" s="9">
        <f t="shared" ca="1" si="36"/>
        <v>44836.745351330203</v>
      </c>
      <c r="AR28" s="3">
        <f t="shared" ca="1" si="37"/>
        <v>36.551868230081197</v>
      </c>
      <c r="AS28" s="3">
        <f t="shared" ca="1" si="38"/>
        <v>11400.783290716554</v>
      </c>
      <c r="AT28" s="4">
        <f t="shared" ca="1" si="39"/>
        <v>1</v>
      </c>
    </row>
    <row r="29" spans="2:46" x14ac:dyDescent="0.25">
      <c r="B29">
        <v>0.27</v>
      </c>
      <c r="C29" s="2">
        <f t="shared" ca="1" si="0"/>
        <v>187685.86316988</v>
      </c>
      <c r="D29" s="3">
        <f t="shared" ca="1" si="2"/>
        <v>85.935326050304297</v>
      </c>
      <c r="E29" s="3">
        <f t="shared" ca="1" si="1"/>
        <v>13544.219535592376</v>
      </c>
      <c r="F29" s="4">
        <f t="shared" ca="1" si="3"/>
        <v>0.99999789556219754</v>
      </c>
      <c r="G29" s="2">
        <f t="shared" ca="1" si="4"/>
        <v>145337.14505276599</v>
      </c>
      <c r="H29" s="3">
        <f t="shared" ca="1" si="5"/>
        <v>65.4709833033167</v>
      </c>
      <c r="I29" s="3">
        <f t="shared" ca="1" si="6"/>
        <v>6905.6760316163936</v>
      </c>
      <c r="J29" s="4">
        <f t="shared" ca="1" si="7"/>
        <v>1</v>
      </c>
      <c r="K29" s="2">
        <f t="shared" ca="1" si="8"/>
        <v>93612.937758462096</v>
      </c>
      <c r="L29" s="3">
        <f t="shared" ca="1" si="9"/>
        <v>40.716742925498899</v>
      </c>
      <c r="M29" s="3">
        <f t="shared" ca="1" si="10"/>
        <v>3778.4124973730386</v>
      </c>
      <c r="N29" s="4">
        <f t="shared" ca="1" si="11"/>
        <v>1</v>
      </c>
      <c r="O29" s="2">
        <f t="shared" ca="1" si="12"/>
        <v>43600.333425343197</v>
      </c>
      <c r="P29" s="3">
        <f t="shared" ca="1" si="13"/>
        <v>36.378731484095503</v>
      </c>
      <c r="Q29" s="3">
        <f t="shared" ca="1" si="14"/>
        <v>4826.6795570245986</v>
      </c>
      <c r="R29" s="4">
        <f t="shared" ca="1" si="15"/>
        <v>1</v>
      </c>
      <c r="S29" s="9">
        <f t="shared" ca="1" si="16"/>
        <v>42894.091020461703</v>
      </c>
      <c r="T29" s="3">
        <f t="shared" ca="1" si="17"/>
        <v>35.754711063326603</v>
      </c>
      <c r="U29" s="3">
        <f t="shared" ca="1" si="18"/>
        <v>3356.2347081993776</v>
      </c>
      <c r="V29" s="4">
        <f t="shared" ca="1" si="19"/>
        <v>1</v>
      </c>
      <c r="Z29">
        <v>0.27</v>
      </c>
      <c r="AA29" s="2">
        <f t="shared" ca="1" si="20"/>
        <v>187685.86316987401</v>
      </c>
      <c r="AB29" s="3">
        <f t="shared" ca="1" si="21"/>
        <v>85.935326050302095</v>
      </c>
      <c r="AC29" s="3">
        <f t="shared" ca="1" si="22"/>
        <v>13544.219535592183</v>
      </c>
      <c r="AD29" s="4">
        <f t="shared" ca="1" si="23"/>
        <v>0.99999789556219754</v>
      </c>
      <c r="AE29" s="2">
        <f t="shared" ca="1" si="24"/>
        <v>145337.14505276599</v>
      </c>
      <c r="AF29" s="3">
        <f t="shared" ca="1" si="25"/>
        <v>65.4709833033167</v>
      </c>
      <c r="AG29" s="3">
        <f t="shared" ca="1" si="26"/>
        <v>6905.6760316163936</v>
      </c>
      <c r="AH29" s="4">
        <f t="shared" ca="1" si="27"/>
        <v>1</v>
      </c>
      <c r="AI29" s="2">
        <f t="shared" ca="1" si="28"/>
        <v>93612.937758462198</v>
      </c>
      <c r="AJ29" s="3">
        <f t="shared" ca="1" si="29"/>
        <v>40.716742925469099</v>
      </c>
      <c r="AK29" s="3">
        <f t="shared" ca="1" si="30"/>
        <v>3778.4124973730668</v>
      </c>
      <c r="AL29" s="4">
        <f t="shared" ca="1" si="31"/>
        <v>1</v>
      </c>
      <c r="AM29" s="2">
        <f t="shared" ca="1" si="32"/>
        <v>60246.463675023602</v>
      </c>
      <c r="AN29" s="3">
        <f t="shared" ca="1" si="33"/>
        <v>39.5511914723591</v>
      </c>
      <c r="AO29" s="3">
        <f t="shared" ca="1" si="34"/>
        <v>7632.3500186420943</v>
      </c>
      <c r="AP29" s="4">
        <f t="shared" ca="1" si="35"/>
        <v>1</v>
      </c>
      <c r="AQ29" s="9">
        <f t="shared" ca="1" si="36"/>
        <v>46989.040791126499</v>
      </c>
      <c r="AR29" s="3">
        <f t="shared" ca="1" si="37"/>
        <v>37.957709370259103</v>
      </c>
      <c r="AS29" s="3">
        <f t="shared" ca="1" si="38"/>
        <v>11087.837134166743</v>
      </c>
      <c r="AT29" s="4">
        <f t="shared" ca="1" si="39"/>
        <v>1</v>
      </c>
    </row>
    <row r="30" spans="2:46" x14ac:dyDescent="0.25">
      <c r="B30">
        <v>0.28000000000000003</v>
      </c>
      <c r="C30" s="2">
        <f t="shared" ca="1" si="0"/>
        <v>187685.86316988</v>
      </c>
      <c r="D30" s="3">
        <f t="shared" ca="1" si="2"/>
        <v>85.935326050304198</v>
      </c>
      <c r="E30" s="3">
        <f t="shared" ca="1" si="1"/>
        <v>13544.219535592378</v>
      </c>
      <c r="F30" s="4">
        <f t="shared" ca="1" si="3"/>
        <v>0.99999789556219754</v>
      </c>
      <c r="G30" s="2">
        <f t="shared" ca="1" si="4"/>
        <v>145337.14505276599</v>
      </c>
      <c r="H30" s="3">
        <f t="shared" ca="1" si="5"/>
        <v>65.4709833033167</v>
      </c>
      <c r="I30" s="3">
        <f t="shared" ca="1" si="6"/>
        <v>6905.6760316163936</v>
      </c>
      <c r="J30" s="4">
        <f t="shared" ca="1" si="7"/>
        <v>1</v>
      </c>
      <c r="K30" s="2">
        <f t="shared" ca="1" si="8"/>
        <v>93612.937758462198</v>
      </c>
      <c r="L30" s="3">
        <f t="shared" ca="1" si="9"/>
        <v>40.716742925535797</v>
      </c>
      <c r="M30" s="3">
        <f t="shared" ca="1" si="10"/>
        <v>3778.4124973730673</v>
      </c>
      <c r="N30" s="4">
        <f t="shared" ca="1" si="11"/>
        <v>1</v>
      </c>
      <c r="O30" s="2">
        <f t="shared" ca="1" si="12"/>
        <v>60246.463675023602</v>
      </c>
      <c r="P30" s="3">
        <f t="shared" ca="1" si="13"/>
        <v>39.5511914723591</v>
      </c>
      <c r="Q30" s="3">
        <f t="shared" ca="1" si="14"/>
        <v>7632.3500186420943</v>
      </c>
      <c r="R30" s="4">
        <f t="shared" ca="1" si="15"/>
        <v>1</v>
      </c>
      <c r="S30" s="9">
        <f t="shared" ca="1" si="16"/>
        <v>45397.302182574203</v>
      </c>
      <c r="T30" s="3">
        <f t="shared" ca="1" si="17"/>
        <v>37.078959672487699</v>
      </c>
      <c r="U30" s="3">
        <f t="shared" ca="1" si="18"/>
        <v>11278.010805839704</v>
      </c>
      <c r="V30" s="4">
        <f t="shared" ca="1" si="19"/>
        <v>1</v>
      </c>
      <c r="Z30">
        <v>0.28000000000000003</v>
      </c>
      <c r="AA30" s="2">
        <f t="shared" ca="1" si="20"/>
        <v>187685.86316987401</v>
      </c>
      <c r="AB30" s="3">
        <f t="shared" ca="1" si="21"/>
        <v>85.935326050302095</v>
      </c>
      <c r="AC30" s="3">
        <f t="shared" ca="1" si="22"/>
        <v>13544.219535592183</v>
      </c>
      <c r="AD30" s="4">
        <f t="shared" ca="1" si="23"/>
        <v>0.99999789556219754</v>
      </c>
      <c r="AE30" s="2">
        <f t="shared" ca="1" si="24"/>
        <v>145337.14505276599</v>
      </c>
      <c r="AF30" s="3">
        <f t="shared" ca="1" si="25"/>
        <v>65.4709833033167</v>
      </c>
      <c r="AG30" s="3">
        <f t="shared" ca="1" si="26"/>
        <v>6905.6760316163936</v>
      </c>
      <c r="AH30" s="4">
        <f t="shared" ca="1" si="27"/>
        <v>1</v>
      </c>
      <c r="AI30" s="2">
        <f t="shared" ca="1" si="28"/>
        <v>93612.937758462198</v>
      </c>
      <c r="AJ30" s="3">
        <f t="shared" ca="1" si="29"/>
        <v>40.716742925523398</v>
      </c>
      <c r="AK30" s="3">
        <f t="shared" ca="1" si="30"/>
        <v>3778.4124973730668</v>
      </c>
      <c r="AL30" s="4">
        <f t="shared" ca="1" si="31"/>
        <v>1</v>
      </c>
      <c r="AM30" s="2">
        <f t="shared" ca="1" si="32"/>
        <v>60246.4636750235</v>
      </c>
      <c r="AN30" s="3">
        <f t="shared" ca="1" si="33"/>
        <v>39.5511914723592</v>
      </c>
      <c r="AO30" s="3">
        <f t="shared" ca="1" si="34"/>
        <v>7632.3500186420806</v>
      </c>
      <c r="AP30" s="4">
        <f t="shared" ca="1" si="35"/>
        <v>1</v>
      </c>
      <c r="AQ30" s="9">
        <f t="shared" ca="1" si="36"/>
        <v>49714.974035431303</v>
      </c>
      <c r="AR30" s="3">
        <f t="shared" ca="1" si="37"/>
        <v>39.363550493207697</v>
      </c>
      <c r="AS30" s="3">
        <f t="shared" ca="1" si="38"/>
        <v>10805.450662334239</v>
      </c>
      <c r="AT30" s="4">
        <f t="shared" ca="1" si="39"/>
        <v>1</v>
      </c>
    </row>
    <row r="31" spans="2:46" x14ac:dyDescent="0.25">
      <c r="B31">
        <v>0.28999999999999998</v>
      </c>
      <c r="C31" s="2">
        <f t="shared" ca="1" si="0"/>
        <v>187685.86316988</v>
      </c>
      <c r="D31" s="3">
        <f t="shared" ca="1" si="2"/>
        <v>85.935326050304198</v>
      </c>
      <c r="E31" s="3">
        <f t="shared" ca="1" si="1"/>
        <v>13544.219535592378</v>
      </c>
      <c r="F31" s="4">
        <f t="shared" ca="1" si="3"/>
        <v>0.99999789556219754</v>
      </c>
      <c r="G31" s="2">
        <f t="shared" ca="1" si="4"/>
        <v>145337.14505276599</v>
      </c>
      <c r="H31" s="3">
        <f t="shared" ca="1" si="5"/>
        <v>65.4709833033167</v>
      </c>
      <c r="I31" s="3">
        <f t="shared" ca="1" si="6"/>
        <v>6905.6760316163936</v>
      </c>
      <c r="J31" s="4">
        <f t="shared" ca="1" si="7"/>
        <v>1</v>
      </c>
      <c r="K31" s="2">
        <f t="shared" ca="1" si="8"/>
        <v>93612.937758462198</v>
      </c>
      <c r="L31" s="3">
        <f t="shared" ca="1" si="9"/>
        <v>40.716742925523299</v>
      </c>
      <c r="M31" s="3">
        <f t="shared" ca="1" si="10"/>
        <v>3778.4124973730663</v>
      </c>
      <c r="N31" s="4">
        <f t="shared" ca="1" si="11"/>
        <v>1</v>
      </c>
      <c r="O31" s="2">
        <f t="shared" ca="1" si="12"/>
        <v>60246.463675023602</v>
      </c>
      <c r="P31" s="3">
        <f t="shared" ca="1" si="13"/>
        <v>39.5511914723591</v>
      </c>
      <c r="Q31" s="3">
        <f t="shared" ca="1" si="14"/>
        <v>7632.3500186420943</v>
      </c>
      <c r="R31" s="4">
        <f t="shared" ca="1" si="15"/>
        <v>1</v>
      </c>
      <c r="S31" s="9">
        <f t="shared" ca="1" si="16"/>
        <v>47852.865435854997</v>
      </c>
      <c r="T31" s="3">
        <f t="shared" ca="1" si="17"/>
        <v>38.4032082532026</v>
      </c>
      <c r="U31" s="3">
        <f t="shared" ca="1" si="18"/>
        <v>10992.07046441069</v>
      </c>
      <c r="V31" s="4">
        <f t="shared" ca="1" si="19"/>
        <v>1</v>
      </c>
      <c r="Z31">
        <v>0.28999999999999998</v>
      </c>
      <c r="AA31" s="2">
        <f t="shared" ca="1" si="20"/>
        <v>187685.86316987401</v>
      </c>
      <c r="AB31" s="3">
        <f t="shared" ca="1" si="21"/>
        <v>85.935326050302095</v>
      </c>
      <c r="AC31" s="3">
        <f t="shared" ca="1" si="22"/>
        <v>13544.219535592183</v>
      </c>
      <c r="AD31" s="4">
        <f t="shared" ca="1" si="23"/>
        <v>0.99999789556219754</v>
      </c>
      <c r="AE31" s="2">
        <f t="shared" ca="1" si="24"/>
        <v>145337.14505276599</v>
      </c>
      <c r="AF31" s="3">
        <f t="shared" ca="1" si="25"/>
        <v>65.4709833033167</v>
      </c>
      <c r="AG31" s="3">
        <f t="shared" ca="1" si="26"/>
        <v>6905.6760316163936</v>
      </c>
      <c r="AH31" s="4">
        <f t="shared" ca="1" si="27"/>
        <v>1</v>
      </c>
      <c r="AI31" s="2">
        <f t="shared" ca="1" si="28"/>
        <v>93612.937758462096</v>
      </c>
      <c r="AJ31" s="3">
        <f t="shared" ca="1" si="29"/>
        <v>40.716742925512897</v>
      </c>
      <c r="AK31" s="3">
        <f t="shared" ca="1" si="30"/>
        <v>3778.4124973730386</v>
      </c>
      <c r="AL31" s="4">
        <f t="shared" ca="1" si="31"/>
        <v>1</v>
      </c>
      <c r="AM31" s="2">
        <f t="shared" ca="1" si="32"/>
        <v>63927.499256307899</v>
      </c>
      <c r="AN31" s="3">
        <f t="shared" ca="1" si="33"/>
        <v>40.6368950505721</v>
      </c>
      <c r="AO31" s="3">
        <f t="shared" ca="1" si="34"/>
        <v>7195.7102963033312</v>
      </c>
      <c r="AP31" s="4">
        <f t="shared" ca="1" si="35"/>
        <v>1</v>
      </c>
      <c r="AQ31" s="9">
        <f t="shared" ca="1" si="36"/>
        <v>52415.749434072597</v>
      </c>
      <c r="AR31" s="3">
        <f t="shared" ca="1" si="37"/>
        <v>40.769391748093902</v>
      </c>
      <c r="AS31" s="3">
        <f t="shared" ca="1" si="38"/>
        <v>10551.612732910746</v>
      </c>
      <c r="AT31" s="4">
        <f t="shared" ca="1" si="39"/>
        <v>1</v>
      </c>
    </row>
    <row r="32" spans="2:46" x14ac:dyDescent="0.25">
      <c r="B32">
        <v>0.3</v>
      </c>
      <c r="C32" s="2">
        <f t="shared" ca="1" si="0"/>
        <v>187685.86316988</v>
      </c>
      <c r="D32" s="3">
        <f t="shared" ca="1" si="2"/>
        <v>85.935326050304198</v>
      </c>
      <c r="E32" s="3">
        <f t="shared" ca="1" si="1"/>
        <v>13544.219535592378</v>
      </c>
      <c r="F32" s="4">
        <f t="shared" ca="1" si="3"/>
        <v>0.99999789556219754</v>
      </c>
      <c r="G32" s="2">
        <f t="shared" ca="1" si="4"/>
        <v>145337.14505276599</v>
      </c>
      <c r="H32" s="3">
        <f t="shared" ca="1" si="5"/>
        <v>65.4709833033167</v>
      </c>
      <c r="I32" s="3">
        <f t="shared" ca="1" si="6"/>
        <v>6905.6760316163936</v>
      </c>
      <c r="J32" s="4">
        <f t="shared" ca="1" si="7"/>
        <v>1</v>
      </c>
      <c r="K32" s="2">
        <f t="shared" ca="1" si="8"/>
        <v>93612.937758462198</v>
      </c>
      <c r="L32" s="3">
        <f t="shared" ca="1" si="9"/>
        <v>40.716742925549902</v>
      </c>
      <c r="M32" s="3">
        <f t="shared" ca="1" si="10"/>
        <v>3778.4124973730663</v>
      </c>
      <c r="N32" s="4">
        <f t="shared" ca="1" si="11"/>
        <v>1</v>
      </c>
      <c r="O32" s="2">
        <f t="shared" ca="1" si="12"/>
        <v>60842.760621276</v>
      </c>
      <c r="P32" s="3">
        <f t="shared" ca="1" si="13"/>
        <v>39.727066362434797</v>
      </c>
      <c r="Q32" s="3">
        <f t="shared" ca="1" si="14"/>
        <v>7563.32921072299</v>
      </c>
      <c r="R32" s="4">
        <f t="shared" ca="1" si="15"/>
        <v>1</v>
      </c>
      <c r="S32" s="9">
        <f t="shared" ca="1" si="16"/>
        <v>50419.645089790101</v>
      </c>
      <c r="T32" s="3">
        <f t="shared" ca="1" si="17"/>
        <v>39.727456848147703</v>
      </c>
      <c r="U32" s="3">
        <f t="shared" ca="1" si="18"/>
        <v>10739.799188221526</v>
      </c>
      <c r="V32" s="4">
        <f t="shared" ca="1" si="19"/>
        <v>1</v>
      </c>
      <c r="Z32">
        <v>0.3</v>
      </c>
      <c r="AA32" s="2">
        <f t="shared" ca="1" si="20"/>
        <v>187685.86316987401</v>
      </c>
      <c r="AB32" s="3">
        <f t="shared" ca="1" si="21"/>
        <v>85.935326050302095</v>
      </c>
      <c r="AC32" s="3">
        <f t="shared" ca="1" si="22"/>
        <v>13544.219535592183</v>
      </c>
      <c r="AD32" s="4">
        <f t="shared" ca="1" si="23"/>
        <v>0.99999789556219754</v>
      </c>
      <c r="AE32" s="2">
        <f t="shared" ca="1" si="24"/>
        <v>145337.14505276599</v>
      </c>
      <c r="AF32" s="3">
        <f t="shared" ca="1" si="25"/>
        <v>65.4709833033167</v>
      </c>
      <c r="AG32" s="3">
        <f t="shared" ca="1" si="26"/>
        <v>6905.6760316163936</v>
      </c>
      <c r="AH32" s="4">
        <f t="shared" ca="1" si="27"/>
        <v>1</v>
      </c>
      <c r="AI32" s="2">
        <f t="shared" ca="1" si="28"/>
        <v>92868.473517704901</v>
      </c>
      <c r="AJ32" s="3">
        <f t="shared" ca="1" si="29"/>
        <v>53.507573937430202</v>
      </c>
      <c r="AK32" s="3">
        <f t="shared" ca="1" si="30"/>
        <v>6153.2422559971919</v>
      </c>
      <c r="AL32" s="4">
        <f t="shared" ca="1" si="31"/>
        <v>1</v>
      </c>
      <c r="AM32" s="2">
        <f t="shared" ca="1" si="32"/>
        <v>62702.530876959601</v>
      </c>
      <c r="AN32" s="3">
        <f t="shared" ca="1" si="33"/>
        <v>47.176589396902202</v>
      </c>
      <c r="AO32" s="3">
        <f t="shared" ca="1" si="34"/>
        <v>8780.61344928172</v>
      </c>
      <c r="AP32" s="4">
        <f t="shared" ca="1" si="35"/>
        <v>1</v>
      </c>
      <c r="AQ32" s="9">
        <f t="shared" ca="1" si="36"/>
        <v>55086.948392251797</v>
      </c>
      <c r="AR32" s="3">
        <f t="shared" ca="1" si="37"/>
        <v>42.175232741659599</v>
      </c>
      <c r="AS32" s="3">
        <f t="shared" ca="1" si="38"/>
        <v>10338.125926176604</v>
      </c>
      <c r="AT32" s="4">
        <f t="shared" ca="1" si="39"/>
        <v>1</v>
      </c>
    </row>
    <row r="33" spans="2:46" x14ac:dyDescent="0.25">
      <c r="B33">
        <v>0.31</v>
      </c>
      <c r="C33" s="2">
        <f t="shared" ca="1" si="0"/>
        <v>187685.86316988</v>
      </c>
      <c r="D33" s="3">
        <f t="shared" ca="1" si="2"/>
        <v>85.9353260503039</v>
      </c>
      <c r="E33" s="3">
        <f t="shared" ca="1" si="1"/>
        <v>13544.21953559235</v>
      </c>
      <c r="F33" s="4">
        <f t="shared" ca="1" si="3"/>
        <v>0.99999789556219754</v>
      </c>
      <c r="G33" s="2">
        <f t="shared" ca="1" si="4"/>
        <v>145337.14505276599</v>
      </c>
      <c r="H33" s="3">
        <f t="shared" ca="1" si="5"/>
        <v>65.4709833033167</v>
      </c>
      <c r="I33" s="3">
        <f t="shared" ca="1" si="6"/>
        <v>6905.6760316163936</v>
      </c>
      <c r="J33" s="4">
        <f t="shared" ca="1" si="7"/>
        <v>1</v>
      </c>
      <c r="K33" s="2">
        <f t="shared" ca="1" si="8"/>
        <v>92868.473517704697</v>
      </c>
      <c r="L33" s="3">
        <f t="shared" ca="1" si="9"/>
        <v>53.507573937489198</v>
      </c>
      <c r="M33" s="3">
        <f t="shared" ca="1" si="10"/>
        <v>6153.242255997211</v>
      </c>
      <c r="N33" s="4">
        <f t="shared" ca="1" si="11"/>
        <v>1</v>
      </c>
      <c r="O33" s="2">
        <f t="shared" ca="1" si="12"/>
        <v>62702.530876959601</v>
      </c>
      <c r="P33" s="3">
        <f t="shared" ca="1" si="13"/>
        <v>47.176589396900603</v>
      </c>
      <c r="Q33" s="3">
        <f t="shared" ca="1" si="14"/>
        <v>8780.6134492813981</v>
      </c>
      <c r="R33" s="4">
        <f t="shared" ca="1" si="15"/>
        <v>1</v>
      </c>
      <c r="S33" s="9">
        <f t="shared" ca="1" si="16"/>
        <v>52953.884512054501</v>
      </c>
      <c r="T33" s="3">
        <f t="shared" ca="1" si="17"/>
        <v>41.051705588357699</v>
      </c>
      <c r="U33" s="3">
        <f t="shared" ca="1" si="18"/>
        <v>10500.301873730183</v>
      </c>
      <c r="V33" s="4">
        <f t="shared" ca="1" si="19"/>
        <v>1</v>
      </c>
      <c r="Z33">
        <v>0.31</v>
      </c>
      <c r="AA33" s="2">
        <f t="shared" ca="1" si="20"/>
        <v>187685.86316987401</v>
      </c>
      <c r="AB33" s="3">
        <f t="shared" ca="1" si="21"/>
        <v>85.935326050302095</v>
      </c>
      <c r="AC33" s="3">
        <f t="shared" ca="1" si="22"/>
        <v>13544.219535592183</v>
      </c>
      <c r="AD33" s="4">
        <f t="shared" ca="1" si="23"/>
        <v>0.99999789556219754</v>
      </c>
      <c r="AE33" s="2">
        <f t="shared" ca="1" si="24"/>
        <v>145337.14505276599</v>
      </c>
      <c r="AF33" s="3">
        <f t="shared" ca="1" si="25"/>
        <v>65.470983303316899</v>
      </c>
      <c r="AG33" s="3">
        <f t="shared" ca="1" si="26"/>
        <v>6905.6760316163936</v>
      </c>
      <c r="AH33" s="4">
        <f t="shared" ca="1" si="27"/>
        <v>1</v>
      </c>
      <c r="AI33" s="2">
        <f t="shared" ca="1" si="28"/>
        <v>92868.473517704799</v>
      </c>
      <c r="AJ33" s="3">
        <f t="shared" ca="1" si="29"/>
        <v>53.5075739374766</v>
      </c>
      <c r="AK33" s="3">
        <f t="shared" ca="1" si="30"/>
        <v>6153.2422559971928</v>
      </c>
      <c r="AL33" s="4">
        <f t="shared" ca="1" si="31"/>
        <v>1</v>
      </c>
      <c r="AM33" s="2">
        <f t="shared" ca="1" si="32"/>
        <v>62702.530876959601</v>
      </c>
      <c r="AN33" s="3">
        <f t="shared" ca="1" si="33"/>
        <v>47.176589396900198</v>
      </c>
      <c r="AO33" s="3">
        <f t="shared" ca="1" si="34"/>
        <v>8780.6134492814035</v>
      </c>
      <c r="AP33" s="4">
        <f t="shared" ca="1" si="35"/>
        <v>1</v>
      </c>
      <c r="AQ33" s="9">
        <f t="shared" ca="1" si="36"/>
        <v>60791.349985329201</v>
      </c>
      <c r="AR33" s="3">
        <f t="shared" ca="1" si="37"/>
        <v>46.095146527691497</v>
      </c>
      <c r="AS33" s="3">
        <f t="shared" ca="1" si="38"/>
        <v>7632.3500186431593</v>
      </c>
      <c r="AT33" s="4">
        <f t="shared" ca="1" si="39"/>
        <v>1</v>
      </c>
    </row>
    <row r="34" spans="2:46" x14ac:dyDescent="0.25">
      <c r="B34">
        <v>0.32</v>
      </c>
      <c r="C34" s="2">
        <f t="shared" ca="1" si="0"/>
        <v>187685.86316988</v>
      </c>
      <c r="D34" s="3">
        <f t="shared" ca="1" si="2"/>
        <v>85.9353260503039</v>
      </c>
      <c r="E34" s="3">
        <f t="shared" ca="1" si="1"/>
        <v>13544.21953559235</v>
      </c>
      <c r="F34" s="4">
        <f t="shared" ca="1" si="3"/>
        <v>0.99999789556219754</v>
      </c>
      <c r="G34" s="2">
        <f t="shared" ca="1" si="4"/>
        <v>145337.14505276599</v>
      </c>
      <c r="H34" s="3">
        <f t="shared" ca="1" si="5"/>
        <v>65.4709833033167</v>
      </c>
      <c r="I34" s="3">
        <f t="shared" ca="1" si="6"/>
        <v>6905.6760316163936</v>
      </c>
      <c r="J34" s="4">
        <f t="shared" ca="1" si="7"/>
        <v>1</v>
      </c>
      <c r="K34" s="2">
        <f t="shared" ca="1" si="8"/>
        <v>92868.473517704799</v>
      </c>
      <c r="L34" s="3">
        <f t="shared" ca="1" si="9"/>
        <v>53.507573937473502</v>
      </c>
      <c r="M34" s="3">
        <f t="shared" ca="1" si="10"/>
        <v>6153.2422559971928</v>
      </c>
      <c r="N34" s="4">
        <f t="shared" ca="1" si="11"/>
        <v>1</v>
      </c>
      <c r="O34" s="2">
        <f t="shared" ca="1" si="12"/>
        <v>62702.530876959601</v>
      </c>
      <c r="P34" s="3">
        <f t="shared" ca="1" si="13"/>
        <v>47.176589396900198</v>
      </c>
      <c r="Q34" s="3">
        <f t="shared" ca="1" si="14"/>
        <v>8780.6134492824349</v>
      </c>
      <c r="R34" s="4">
        <f t="shared" ca="1" si="15"/>
        <v>1</v>
      </c>
      <c r="S34" s="9">
        <f t="shared" ca="1" si="16"/>
        <v>55468.026257012898</v>
      </c>
      <c r="T34" s="3">
        <f t="shared" ca="1" si="17"/>
        <v>42.375954038017099</v>
      </c>
      <c r="U34" s="3">
        <f t="shared" ca="1" si="18"/>
        <v>10309.02235133264</v>
      </c>
      <c r="V34" s="4">
        <f t="shared" ca="1" si="19"/>
        <v>1</v>
      </c>
      <c r="Z34">
        <v>0.32</v>
      </c>
      <c r="AA34" s="2">
        <f t="shared" ca="1" si="20"/>
        <v>187685.86316987401</v>
      </c>
      <c r="AB34" s="3">
        <f t="shared" ca="1" si="21"/>
        <v>85.935326050302095</v>
      </c>
      <c r="AC34" s="3">
        <f t="shared" ca="1" si="22"/>
        <v>13544.219535592183</v>
      </c>
      <c r="AD34" s="4">
        <f t="shared" ca="1" si="23"/>
        <v>0.99999789556219754</v>
      </c>
      <c r="AE34" s="2">
        <f t="shared" ca="1" si="24"/>
        <v>145337.14505276599</v>
      </c>
      <c r="AF34" s="3">
        <f t="shared" ca="1" si="25"/>
        <v>65.470983303316899</v>
      </c>
      <c r="AG34" s="3">
        <f t="shared" ca="1" si="26"/>
        <v>6905.6760316163936</v>
      </c>
      <c r="AH34" s="4">
        <f t="shared" ca="1" si="27"/>
        <v>1</v>
      </c>
      <c r="AI34" s="2">
        <f t="shared" ca="1" si="28"/>
        <v>92868.473517704799</v>
      </c>
      <c r="AJ34" s="3">
        <f t="shared" ca="1" si="29"/>
        <v>53.5075739374359</v>
      </c>
      <c r="AK34" s="3">
        <f t="shared" ca="1" si="30"/>
        <v>6153.2422559971928</v>
      </c>
      <c r="AL34" s="4">
        <f t="shared" ca="1" si="31"/>
        <v>1</v>
      </c>
      <c r="AM34" s="2">
        <f t="shared" ca="1" si="32"/>
        <v>62702.530876959499</v>
      </c>
      <c r="AN34" s="3">
        <f t="shared" ca="1" si="33"/>
        <v>47.176589396900901</v>
      </c>
      <c r="AO34" s="3">
        <f t="shared" ca="1" si="34"/>
        <v>8780.6134492826113</v>
      </c>
      <c r="AP34" s="4">
        <f t="shared" ca="1" si="35"/>
        <v>1</v>
      </c>
      <c r="AQ34" s="9">
        <f t="shared" ca="1" si="36"/>
        <v>60791.349985329201</v>
      </c>
      <c r="AR34" s="3">
        <f t="shared" ca="1" si="37"/>
        <v>46.0951465276978</v>
      </c>
      <c r="AS34" s="3">
        <f t="shared" ca="1" si="38"/>
        <v>7632.3500186417687</v>
      </c>
      <c r="AT34" s="4">
        <f t="shared" ca="1" si="39"/>
        <v>1</v>
      </c>
    </row>
    <row r="35" spans="2:46" x14ac:dyDescent="0.25">
      <c r="B35">
        <v>0.33</v>
      </c>
      <c r="C35" s="2">
        <f t="shared" ref="C35:C66" ca="1" si="40">INDIRECT(CONCATENATE("'",TEXT($C$1,"")&amp;"'!C",ROW(B35)-2))</f>
        <v>187685.86316988</v>
      </c>
      <c r="D35" s="3">
        <f t="shared" ca="1" si="2"/>
        <v>85.9353260503039</v>
      </c>
      <c r="E35" s="3">
        <f t="shared" ref="E35:E66" ca="1" si="41">SQRT(SUM(INDIRECT(CONCATENATE("'",TEXT($C$1,"")&amp;"'!AF",ROW(B35)-2,":AL",ROW(B35)-2))))</f>
        <v>13544.21953559235</v>
      </c>
      <c r="F35" s="4">
        <f t="shared" ca="1" si="3"/>
        <v>0.99999789556219754</v>
      </c>
      <c r="G35" s="2">
        <f t="shared" ca="1" si="4"/>
        <v>145337.14505276599</v>
      </c>
      <c r="H35" s="3">
        <f t="shared" ca="1" si="5"/>
        <v>65.470983303316899</v>
      </c>
      <c r="I35" s="3">
        <f t="shared" ca="1" si="6"/>
        <v>6905.6760316163936</v>
      </c>
      <c r="J35" s="4">
        <f t="shared" ca="1" si="7"/>
        <v>1</v>
      </c>
      <c r="K35" s="2">
        <f t="shared" ca="1" si="8"/>
        <v>92868.473517704697</v>
      </c>
      <c r="L35" s="3">
        <f t="shared" ca="1" si="9"/>
        <v>53.507573937399798</v>
      </c>
      <c r="M35" s="3">
        <f t="shared" ca="1" si="10"/>
        <v>6153.2422559972019</v>
      </c>
      <c r="N35" s="4">
        <f t="shared" ca="1" si="11"/>
        <v>1</v>
      </c>
      <c r="O35" s="2">
        <f t="shared" ca="1" si="12"/>
        <v>62702.530876959601</v>
      </c>
      <c r="P35" s="3">
        <f t="shared" ca="1" si="13"/>
        <v>47.176589396900702</v>
      </c>
      <c r="Q35" s="3">
        <f t="shared" ca="1" si="14"/>
        <v>8780.6134492826222</v>
      </c>
      <c r="R35" s="4">
        <f t="shared" ca="1" si="15"/>
        <v>1</v>
      </c>
      <c r="S35" s="9">
        <f t="shared" ca="1" si="16"/>
        <v>60791.3499853291</v>
      </c>
      <c r="T35" s="3">
        <f t="shared" ca="1" si="17"/>
        <v>46.095146527697402</v>
      </c>
      <c r="U35" s="3">
        <f t="shared" ca="1" si="18"/>
        <v>7632.3500186419178</v>
      </c>
      <c r="V35" s="4">
        <f t="shared" ca="1" si="19"/>
        <v>1</v>
      </c>
      <c r="Z35">
        <v>0.33</v>
      </c>
      <c r="AA35" s="2">
        <f t="shared" ca="1" si="20"/>
        <v>187685.863169875</v>
      </c>
      <c r="AB35" s="3">
        <f t="shared" ca="1" si="21"/>
        <v>85.935326050301896</v>
      </c>
      <c r="AC35" s="3">
        <f t="shared" ca="1" si="22"/>
        <v>13544.219535592183</v>
      </c>
      <c r="AD35" s="4">
        <f t="shared" ca="1" si="23"/>
        <v>0.99999789556219754</v>
      </c>
      <c r="AE35" s="2">
        <f t="shared" ca="1" si="24"/>
        <v>145337.14505276599</v>
      </c>
      <c r="AF35" s="3">
        <f t="shared" ca="1" si="25"/>
        <v>65.470983303316899</v>
      </c>
      <c r="AG35" s="3">
        <f t="shared" ca="1" si="26"/>
        <v>6905.6760316163936</v>
      </c>
      <c r="AH35" s="4">
        <f t="shared" ca="1" si="27"/>
        <v>1</v>
      </c>
      <c r="AI35" s="2">
        <f t="shared" ca="1" si="28"/>
        <v>92868.473517704799</v>
      </c>
      <c r="AJ35" s="3">
        <f t="shared" ca="1" si="29"/>
        <v>53.5075739374454</v>
      </c>
      <c r="AK35" s="3">
        <f t="shared" ca="1" si="30"/>
        <v>6153.2422559971928</v>
      </c>
      <c r="AL35" s="4">
        <f t="shared" ca="1" si="31"/>
        <v>1</v>
      </c>
      <c r="AM35" s="2">
        <f t="shared" ca="1" si="32"/>
        <v>62702.530876959601</v>
      </c>
      <c r="AN35" s="3">
        <f t="shared" ca="1" si="33"/>
        <v>47.176589396900802</v>
      </c>
      <c r="AO35" s="3">
        <f t="shared" ca="1" si="34"/>
        <v>8780.6134492813981</v>
      </c>
      <c r="AP35" s="4">
        <f t="shared" ca="1" si="35"/>
        <v>1</v>
      </c>
      <c r="AQ35" s="9">
        <f t="shared" ca="1" si="36"/>
        <v>61747.422907252199</v>
      </c>
      <c r="AR35" s="3">
        <f t="shared" ca="1" si="37"/>
        <v>46.392756099718703</v>
      </c>
      <c r="AS35" s="3">
        <f t="shared" ca="1" si="38"/>
        <v>7527.612299758096</v>
      </c>
      <c r="AT35" s="4">
        <f t="shared" ca="1" si="39"/>
        <v>1</v>
      </c>
    </row>
    <row r="36" spans="2:46" x14ac:dyDescent="0.25">
      <c r="B36">
        <v>0.34</v>
      </c>
      <c r="C36" s="2">
        <f t="shared" ca="1" si="40"/>
        <v>187685.86316988</v>
      </c>
      <c r="D36" s="3">
        <f t="shared" ca="1" si="2"/>
        <v>85.9353260503039</v>
      </c>
      <c r="E36" s="3">
        <f t="shared" ca="1" si="41"/>
        <v>13544.21953559235</v>
      </c>
      <c r="F36" s="4">
        <f t="shared" ca="1" si="3"/>
        <v>0.99999789556219754</v>
      </c>
      <c r="G36" s="2">
        <f t="shared" ca="1" si="4"/>
        <v>145337.14505276599</v>
      </c>
      <c r="H36" s="3">
        <f t="shared" ca="1" si="5"/>
        <v>65.470983303316899</v>
      </c>
      <c r="I36" s="3">
        <f t="shared" ca="1" si="6"/>
        <v>6905.6760316163936</v>
      </c>
      <c r="J36" s="4">
        <f t="shared" ca="1" si="7"/>
        <v>1</v>
      </c>
      <c r="K36" s="2">
        <f t="shared" ca="1" si="8"/>
        <v>92868.473517704799</v>
      </c>
      <c r="L36" s="3">
        <f t="shared" ca="1" si="9"/>
        <v>53.507573937430401</v>
      </c>
      <c r="M36" s="3">
        <f t="shared" ca="1" si="10"/>
        <v>6153.2422559971928</v>
      </c>
      <c r="N36" s="4">
        <f t="shared" ca="1" si="11"/>
        <v>1</v>
      </c>
      <c r="O36" s="2">
        <f t="shared" ca="1" si="12"/>
        <v>62702.530876959499</v>
      </c>
      <c r="P36" s="3">
        <f t="shared" ca="1" si="13"/>
        <v>47.176589396900802</v>
      </c>
      <c r="Q36" s="3">
        <f t="shared" ca="1" si="14"/>
        <v>8780.6134492813726</v>
      </c>
      <c r="R36" s="4">
        <f t="shared" ca="1" si="15"/>
        <v>1</v>
      </c>
      <c r="S36" s="9">
        <f t="shared" ca="1" si="16"/>
        <v>60791.349985326</v>
      </c>
      <c r="T36" s="3">
        <f t="shared" ca="1" si="17"/>
        <v>46.095146818022599</v>
      </c>
      <c r="U36" s="3">
        <f t="shared" ca="1" si="18"/>
        <v>7632.3500186416213</v>
      </c>
      <c r="V36" s="4">
        <f t="shared" ca="1" si="19"/>
        <v>1</v>
      </c>
      <c r="Z36">
        <v>0.34</v>
      </c>
      <c r="AA36" s="2">
        <f t="shared" ca="1" si="20"/>
        <v>187685.86316987401</v>
      </c>
      <c r="AB36" s="3">
        <f t="shared" ca="1" si="21"/>
        <v>85.935326050302095</v>
      </c>
      <c r="AC36" s="3">
        <f t="shared" ca="1" si="22"/>
        <v>13544.219535592183</v>
      </c>
      <c r="AD36" s="4">
        <f t="shared" ca="1" si="23"/>
        <v>0.99999789556219754</v>
      </c>
      <c r="AE36" s="2">
        <f t="shared" ca="1" si="24"/>
        <v>145337.14505276599</v>
      </c>
      <c r="AF36" s="3">
        <f t="shared" ca="1" si="25"/>
        <v>65.470983303316899</v>
      </c>
      <c r="AG36" s="3">
        <f t="shared" ca="1" si="26"/>
        <v>6905.6760316163936</v>
      </c>
      <c r="AH36" s="4">
        <f t="shared" ca="1" si="27"/>
        <v>1</v>
      </c>
      <c r="AI36" s="2">
        <f t="shared" ca="1" si="28"/>
        <v>92868.473517704799</v>
      </c>
      <c r="AJ36" s="3">
        <f t="shared" ca="1" si="29"/>
        <v>53.507573937468202</v>
      </c>
      <c r="AK36" s="3">
        <f t="shared" ca="1" si="30"/>
        <v>6153.2422559971883</v>
      </c>
      <c r="AL36" s="4">
        <f t="shared" ca="1" si="31"/>
        <v>1</v>
      </c>
      <c r="AM36" s="2">
        <f t="shared" ca="1" si="32"/>
        <v>64284.747097047599</v>
      </c>
      <c r="AN36" s="3">
        <f t="shared" ca="1" si="33"/>
        <v>47.643256438601803</v>
      </c>
      <c r="AO36" s="3">
        <f t="shared" ca="1" si="34"/>
        <v>8620.6864787849918</v>
      </c>
      <c r="AP36" s="4">
        <f t="shared" ca="1" si="35"/>
        <v>1</v>
      </c>
      <c r="AQ36" s="9">
        <f t="shared" ca="1" si="36"/>
        <v>65140.780326653003</v>
      </c>
      <c r="AR36" s="3">
        <f t="shared" ca="1" si="37"/>
        <v>47.798597223952598</v>
      </c>
      <c r="AS36" s="3">
        <f t="shared" ca="1" si="38"/>
        <v>8040.4603392331328</v>
      </c>
      <c r="AT36" s="4">
        <f t="shared" ca="1" si="39"/>
        <v>1</v>
      </c>
    </row>
    <row r="37" spans="2:46" x14ac:dyDescent="0.25">
      <c r="B37">
        <v>0.35</v>
      </c>
      <c r="C37" s="2">
        <f t="shared" ca="1" si="40"/>
        <v>187685.86316988</v>
      </c>
      <c r="D37" s="3">
        <f t="shared" ca="1" si="2"/>
        <v>85.9353260503039</v>
      </c>
      <c r="E37" s="3">
        <f t="shared" ca="1" si="41"/>
        <v>13544.21953559235</v>
      </c>
      <c r="F37" s="4">
        <f t="shared" ca="1" si="3"/>
        <v>0.99999789556219754</v>
      </c>
      <c r="G37" s="2">
        <f t="shared" ca="1" si="4"/>
        <v>145337.14505276599</v>
      </c>
      <c r="H37" s="3">
        <f t="shared" ca="1" si="5"/>
        <v>65.470983303316899</v>
      </c>
      <c r="I37" s="3">
        <f t="shared" ca="1" si="6"/>
        <v>6905.6760316163936</v>
      </c>
      <c r="J37" s="4">
        <f t="shared" ca="1" si="7"/>
        <v>1</v>
      </c>
      <c r="K37" s="2">
        <f t="shared" ca="1" si="8"/>
        <v>92868.473517704799</v>
      </c>
      <c r="L37" s="3">
        <f t="shared" ca="1" si="9"/>
        <v>53.507573937399201</v>
      </c>
      <c r="M37" s="3">
        <f t="shared" ca="1" si="10"/>
        <v>6153.2422559971928</v>
      </c>
      <c r="N37" s="4">
        <f t="shared" ca="1" si="11"/>
        <v>1</v>
      </c>
      <c r="O37" s="2">
        <f t="shared" ca="1" si="12"/>
        <v>62702.530876960001</v>
      </c>
      <c r="P37" s="3">
        <f t="shared" ca="1" si="13"/>
        <v>47.1765893969011</v>
      </c>
      <c r="Q37" s="3">
        <f t="shared" ca="1" si="14"/>
        <v>8780.6134492813726</v>
      </c>
      <c r="R37" s="4">
        <f t="shared" ca="1" si="15"/>
        <v>1</v>
      </c>
      <c r="S37" s="9">
        <f t="shared" ca="1" si="16"/>
        <v>61598.0555666652</v>
      </c>
      <c r="T37" s="3">
        <f t="shared" ca="1" si="17"/>
        <v>46.348699822830802</v>
      </c>
      <c r="U37" s="3">
        <f t="shared" ca="1" si="18"/>
        <v>7545.0425436973619</v>
      </c>
      <c r="V37" s="4">
        <f t="shared" ca="1" si="19"/>
        <v>1</v>
      </c>
      <c r="Z37">
        <v>0.35</v>
      </c>
      <c r="AA37" s="2">
        <f t="shared" ca="1" si="20"/>
        <v>187685.86316987401</v>
      </c>
      <c r="AB37" s="3">
        <f t="shared" ca="1" si="21"/>
        <v>85.935326050302095</v>
      </c>
      <c r="AC37" s="3">
        <f t="shared" ca="1" si="22"/>
        <v>13544.219535592183</v>
      </c>
      <c r="AD37" s="4">
        <f t="shared" ca="1" si="23"/>
        <v>0.99999789556219754</v>
      </c>
      <c r="AE37" s="2">
        <f t="shared" ca="1" si="24"/>
        <v>145337.14505276599</v>
      </c>
      <c r="AF37" s="3">
        <f t="shared" ca="1" si="25"/>
        <v>65.470983303316899</v>
      </c>
      <c r="AG37" s="3">
        <f t="shared" ca="1" si="26"/>
        <v>6905.6760316163936</v>
      </c>
      <c r="AH37" s="4">
        <f t="shared" ca="1" si="27"/>
        <v>1</v>
      </c>
      <c r="AI37" s="2">
        <f t="shared" ca="1" si="28"/>
        <v>92868.473517704901</v>
      </c>
      <c r="AJ37" s="3">
        <f t="shared" ca="1" si="29"/>
        <v>53.507573980069999</v>
      </c>
      <c r="AK37" s="3">
        <f t="shared" ca="1" si="30"/>
        <v>6153.2422559971919</v>
      </c>
      <c r="AL37" s="4">
        <f t="shared" ca="1" si="31"/>
        <v>1</v>
      </c>
      <c r="AM37" s="2">
        <f t="shared" ca="1" si="32"/>
        <v>69066.406941456095</v>
      </c>
      <c r="AN37" s="3">
        <f t="shared" ca="1" si="33"/>
        <v>49.044528716209399</v>
      </c>
      <c r="AO37" s="3">
        <f t="shared" ca="1" si="34"/>
        <v>8520.0747395265735</v>
      </c>
      <c r="AP37" s="4">
        <f t="shared" ca="1" si="35"/>
        <v>1</v>
      </c>
      <c r="AQ37" s="9">
        <f t="shared" ca="1" si="36"/>
        <v>69990.549479826805</v>
      </c>
      <c r="AR37" s="3">
        <f t="shared" ca="1" si="37"/>
        <v>49.2044383481865</v>
      </c>
      <c r="AS37" s="3">
        <f t="shared" ca="1" si="38"/>
        <v>8174.9861132949509</v>
      </c>
      <c r="AT37" s="4">
        <f t="shared" ca="1" si="39"/>
        <v>1</v>
      </c>
    </row>
    <row r="38" spans="2:46" x14ac:dyDescent="0.25">
      <c r="B38">
        <v>0.36</v>
      </c>
      <c r="C38" s="2">
        <f t="shared" ca="1" si="40"/>
        <v>187685.86316988</v>
      </c>
      <c r="D38" s="3">
        <f t="shared" ca="1" si="2"/>
        <v>85.935326050304496</v>
      </c>
      <c r="E38" s="3">
        <f t="shared" ca="1" si="41"/>
        <v>13544.219535592343</v>
      </c>
      <c r="F38" s="4">
        <f t="shared" ca="1" si="3"/>
        <v>0.99999789556219754</v>
      </c>
      <c r="G38" s="2">
        <f t="shared" ca="1" si="4"/>
        <v>145337.14505276599</v>
      </c>
      <c r="H38" s="3">
        <f t="shared" ca="1" si="5"/>
        <v>65.470983303316899</v>
      </c>
      <c r="I38" s="3">
        <f t="shared" ca="1" si="6"/>
        <v>6905.6760316163936</v>
      </c>
      <c r="J38" s="4">
        <f t="shared" ca="1" si="7"/>
        <v>1</v>
      </c>
      <c r="K38" s="2">
        <f t="shared" ca="1" si="8"/>
        <v>92868.473517704799</v>
      </c>
      <c r="L38" s="3">
        <f t="shared" ca="1" si="9"/>
        <v>53.5075739374685</v>
      </c>
      <c r="M38" s="3">
        <f t="shared" ca="1" si="10"/>
        <v>6153.2422559971928</v>
      </c>
      <c r="N38" s="4">
        <f t="shared" ca="1" si="11"/>
        <v>1</v>
      </c>
      <c r="O38" s="2">
        <f t="shared" ca="1" si="12"/>
        <v>64383.8280407524</v>
      </c>
      <c r="P38" s="3">
        <f t="shared" ca="1" si="13"/>
        <v>47.672479834921802</v>
      </c>
      <c r="Q38" s="3">
        <f t="shared" ca="1" si="14"/>
        <v>8610.5727643099162</v>
      </c>
      <c r="R38" s="4">
        <f t="shared" ca="1" si="15"/>
        <v>1</v>
      </c>
      <c r="S38" s="9">
        <f t="shared" ca="1" si="16"/>
        <v>66076.668162815506</v>
      </c>
      <c r="T38" s="3">
        <f t="shared" ca="1" si="17"/>
        <v>47.672948417768801</v>
      </c>
      <c r="U38" s="3">
        <f t="shared" ca="1" si="18"/>
        <v>7191.0433807615736</v>
      </c>
      <c r="V38" s="4">
        <f t="shared" ca="1" si="19"/>
        <v>1</v>
      </c>
      <c r="Z38">
        <v>0.36</v>
      </c>
      <c r="AA38" s="2">
        <f t="shared" ca="1" si="20"/>
        <v>187685.86316987401</v>
      </c>
      <c r="AB38" s="3">
        <f t="shared" ca="1" si="21"/>
        <v>85.935326050302095</v>
      </c>
      <c r="AC38" s="3">
        <f t="shared" ca="1" si="22"/>
        <v>13544.219535592183</v>
      </c>
      <c r="AD38" s="4">
        <f t="shared" ca="1" si="23"/>
        <v>0.99999789556219754</v>
      </c>
      <c r="AE38" s="2">
        <f t="shared" ca="1" si="24"/>
        <v>145337.14505276599</v>
      </c>
      <c r="AF38" s="3">
        <f t="shared" ca="1" si="25"/>
        <v>65.470983303316899</v>
      </c>
      <c r="AG38" s="3">
        <f t="shared" ca="1" si="26"/>
        <v>6905.6760316163936</v>
      </c>
      <c r="AH38" s="4">
        <f t="shared" ca="1" si="27"/>
        <v>1</v>
      </c>
      <c r="AI38" s="2">
        <f t="shared" ca="1" si="28"/>
        <v>92868.473517711696</v>
      </c>
      <c r="AJ38" s="3">
        <f t="shared" ca="1" si="29"/>
        <v>53.507573937399698</v>
      </c>
      <c r="AK38" s="3">
        <f t="shared" ca="1" si="30"/>
        <v>6153.2422559971828</v>
      </c>
      <c r="AL38" s="4">
        <f t="shared" ca="1" si="31"/>
        <v>1</v>
      </c>
      <c r="AM38" s="2">
        <f t="shared" ca="1" si="32"/>
        <v>75316.559235552297</v>
      </c>
      <c r="AN38" s="3">
        <f t="shared" ca="1" si="33"/>
        <v>50.445800993813698</v>
      </c>
      <c r="AO38" s="3">
        <f t="shared" ca="1" si="34"/>
        <v>9070.9585955993734</v>
      </c>
      <c r="AP38" s="4">
        <f t="shared" ca="1" si="35"/>
        <v>1</v>
      </c>
      <c r="AQ38" s="9">
        <f t="shared" ca="1" si="36"/>
        <v>73406.912861646299</v>
      </c>
      <c r="AR38" s="3">
        <f t="shared" ca="1" si="37"/>
        <v>50.610279491513403</v>
      </c>
      <c r="AS38" s="3">
        <f t="shared" ca="1" si="38"/>
        <v>9288.9394932683736</v>
      </c>
      <c r="AT38" s="4">
        <f t="shared" ca="1" si="39"/>
        <v>1</v>
      </c>
    </row>
    <row r="39" spans="2:46" x14ac:dyDescent="0.25">
      <c r="B39">
        <v>0.37</v>
      </c>
      <c r="C39" s="2">
        <f t="shared" ca="1" si="40"/>
        <v>187685.86316988</v>
      </c>
      <c r="D39" s="3">
        <f t="shared" ca="1" si="2"/>
        <v>85.935326050304397</v>
      </c>
      <c r="E39" s="3">
        <f t="shared" ca="1" si="41"/>
        <v>13544.219535592347</v>
      </c>
      <c r="F39" s="4">
        <f t="shared" ca="1" si="3"/>
        <v>0.99999789556219754</v>
      </c>
      <c r="G39" s="2">
        <f t="shared" ca="1" si="4"/>
        <v>145337.14505276599</v>
      </c>
      <c r="H39" s="3">
        <f t="shared" ca="1" si="5"/>
        <v>65.470983303316899</v>
      </c>
      <c r="I39" s="3">
        <f t="shared" ca="1" si="6"/>
        <v>6905.6760316163936</v>
      </c>
      <c r="J39" s="4">
        <f t="shared" ca="1" si="7"/>
        <v>1</v>
      </c>
      <c r="K39" s="2">
        <f t="shared" ca="1" si="8"/>
        <v>92868.473517705002</v>
      </c>
      <c r="L39" s="3">
        <f t="shared" ca="1" si="9"/>
        <v>53.507573981030603</v>
      </c>
      <c r="M39" s="3">
        <f t="shared" ca="1" si="10"/>
        <v>6153.2422559971919</v>
      </c>
      <c r="N39" s="4">
        <f t="shared" ca="1" si="11"/>
        <v>1</v>
      </c>
      <c r="O39" s="2">
        <f t="shared" ca="1" si="12"/>
        <v>68898.025491722205</v>
      </c>
      <c r="P39" s="3">
        <f t="shared" ca="1" si="13"/>
        <v>48.996715413669797</v>
      </c>
      <c r="Q39" s="3">
        <f t="shared" ca="1" si="14"/>
        <v>8503.8820683948325</v>
      </c>
      <c r="R39" s="4">
        <f t="shared" ca="1" si="15"/>
        <v>1</v>
      </c>
      <c r="S39" s="9">
        <f t="shared" ca="1" si="16"/>
        <v>69237.038035720499</v>
      </c>
      <c r="T39" s="3">
        <f t="shared" ca="1" si="17"/>
        <v>48.997197012706899</v>
      </c>
      <c r="U39" s="3">
        <f t="shared" ca="1" si="18"/>
        <v>8090.130510144927</v>
      </c>
      <c r="V39" s="4">
        <f t="shared" ca="1" si="19"/>
        <v>1</v>
      </c>
      <c r="Z39">
        <v>0.37</v>
      </c>
      <c r="AA39" s="2">
        <f t="shared" ca="1" si="20"/>
        <v>187685.863169875</v>
      </c>
      <c r="AB39" s="3">
        <f t="shared" ca="1" si="21"/>
        <v>85.935326050301896</v>
      </c>
      <c r="AC39" s="3">
        <f t="shared" ca="1" si="22"/>
        <v>13544.219535592183</v>
      </c>
      <c r="AD39" s="4">
        <f t="shared" ca="1" si="23"/>
        <v>0.99999789556219754</v>
      </c>
      <c r="AE39" s="2">
        <f t="shared" ca="1" si="24"/>
        <v>145337.14505276599</v>
      </c>
      <c r="AF39" s="3">
        <f t="shared" ca="1" si="25"/>
        <v>65.470983303316899</v>
      </c>
      <c r="AG39" s="3">
        <f t="shared" ca="1" si="26"/>
        <v>6905.6760316163936</v>
      </c>
      <c r="AH39" s="4">
        <f t="shared" ca="1" si="27"/>
        <v>1</v>
      </c>
      <c r="AI39" s="2">
        <f t="shared" ca="1" si="28"/>
        <v>92868.473517704901</v>
      </c>
      <c r="AJ39" s="3">
        <f t="shared" ca="1" si="29"/>
        <v>53.507573937579501</v>
      </c>
      <c r="AK39" s="3">
        <f t="shared" ca="1" si="30"/>
        <v>6153.2422559971919</v>
      </c>
      <c r="AL39" s="4">
        <f t="shared" ca="1" si="31"/>
        <v>1</v>
      </c>
      <c r="AM39" s="2">
        <f t="shared" ca="1" si="32"/>
        <v>83600.0051416567</v>
      </c>
      <c r="AN39" s="3">
        <f t="shared" ca="1" si="33"/>
        <v>51.847073271419603</v>
      </c>
      <c r="AO39" s="3">
        <f t="shared" ca="1" si="34"/>
        <v>6649.3106065406027</v>
      </c>
      <c r="AP39" s="4">
        <f t="shared" ca="1" si="35"/>
        <v>1</v>
      </c>
      <c r="AQ39" s="9">
        <f t="shared" ca="1" si="36"/>
        <v>76949.690326138501</v>
      </c>
      <c r="AR39" s="3">
        <f t="shared" ca="1" si="37"/>
        <v>52.016120596654297</v>
      </c>
      <c r="AS39" s="3">
        <f t="shared" ca="1" si="38"/>
        <v>9471.9982693607672</v>
      </c>
      <c r="AT39" s="4">
        <f t="shared" ca="1" si="39"/>
        <v>1</v>
      </c>
    </row>
    <row r="40" spans="2:46" x14ac:dyDescent="0.25">
      <c r="B40">
        <v>0.38</v>
      </c>
      <c r="C40" s="2">
        <f t="shared" ca="1" si="40"/>
        <v>187685.86316988</v>
      </c>
      <c r="D40" s="3">
        <f t="shared" ca="1" si="2"/>
        <v>85.935326050304297</v>
      </c>
      <c r="E40" s="3">
        <f t="shared" ca="1" si="41"/>
        <v>13544.219535592341</v>
      </c>
      <c r="F40" s="4">
        <f t="shared" ca="1" si="3"/>
        <v>0.99999789556219754</v>
      </c>
      <c r="G40" s="2">
        <f t="shared" ca="1" si="4"/>
        <v>145337.14505276599</v>
      </c>
      <c r="H40" s="3">
        <f t="shared" ca="1" si="5"/>
        <v>65.470983303316899</v>
      </c>
      <c r="I40" s="3">
        <f t="shared" ca="1" si="6"/>
        <v>6905.6760316163936</v>
      </c>
      <c r="J40" s="4">
        <f t="shared" ca="1" si="7"/>
        <v>1</v>
      </c>
      <c r="K40" s="2">
        <f t="shared" ca="1" si="8"/>
        <v>92868.473517705002</v>
      </c>
      <c r="L40" s="3">
        <f t="shared" ca="1" si="9"/>
        <v>53.507573937487301</v>
      </c>
      <c r="M40" s="3">
        <f t="shared" ca="1" si="10"/>
        <v>6153.2422559971919</v>
      </c>
      <c r="N40" s="4">
        <f t="shared" ca="1" si="11"/>
        <v>1</v>
      </c>
      <c r="O40" s="2">
        <f t="shared" ca="1" si="12"/>
        <v>74724.505051499596</v>
      </c>
      <c r="P40" s="3">
        <f t="shared" ca="1" si="13"/>
        <v>50.320950992417401</v>
      </c>
      <c r="Q40" s="3">
        <f t="shared" ca="1" si="14"/>
        <v>9011.777691599169</v>
      </c>
      <c r="R40" s="4">
        <f t="shared" ca="1" si="15"/>
        <v>1</v>
      </c>
      <c r="S40" s="9">
        <f t="shared" ca="1" si="16"/>
        <v>72646.136105060505</v>
      </c>
      <c r="T40" s="3">
        <f t="shared" ca="1" si="17"/>
        <v>50.321445607644897</v>
      </c>
      <c r="U40" s="3">
        <f t="shared" ca="1" si="18"/>
        <v>9296.7178586656119</v>
      </c>
      <c r="V40" s="4">
        <f t="shared" ca="1" si="19"/>
        <v>1</v>
      </c>
      <c r="Z40">
        <v>0.38</v>
      </c>
      <c r="AA40" s="2">
        <f t="shared" ca="1" si="20"/>
        <v>187685.863169875</v>
      </c>
      <c r="AB40" s="3">
        <f t="shared" ca="1" si="21"/>
        <v>85.935326050301896</v>
      </c>
      <c r="AC40" s="3">
        <f t="shared" ca="1" si="22"/>
        <v>13544.219535592183</v>
      </c>
      <c r="AD40" s="4">
        <f t="shared" ca="1" si="23"/>
        <v>0.99999789556219754</v>
      </c>
      <c r="AE40" s="2">
        <f t="shared" ca="1" si="24"/>
        <v>145337.14505276599</v>
      </c>
      <c r="AF40" s="3">
        <f t="shared" ca="1" si="25"/>
        <v>65.470983303316899</v>
      </c>
      <c r="AG40" s="3">
        <f t="shared" ca="1" si="26"/>
        <v>6905.6760316163936</v>
      </c>
      <c r="AH40" s="4">
        <f t="shared" ca="1" si="27"/>
        <v>1</v>
      </c>
      <c r="AI40" s="2">
        <f t="shared" ca="1" si="28"/>
        <v>92868.473517704901</v>
      </c>
      <c r="AJ40" s="3">
        <f t="shared" ca="1" si="29"/>
        <v>53.5075739374916</v>
      </c>
      <c r="AK40" s="3">
        <f t="shared" ca="1" si="30"/>
        <v>6153.2422559971919</v>
      </c>
      <c r="AL40" s="4">
        <f t="shared" ca="1" si="31"/>
        <v>1</v>
      </c>
      <c r="AM40" s="2">
        <f t="shared" ca="1" si="32"/>
        <v>85485.142393538103</v>
      </c>
      <c r="AN40" s="3">
        <f t="shared" ca="1" si="33"/>
        <v>53.248345549039797</v>
      </c>
      <c r="AO40" s="3">
        <f t="shared" ca="1" si="34"/>
        <v>6789.6198524407491</v>
      </c>
      <c r="AP40" s="4">
        <f t="shared" ca="1" si="35"/>
        <v>1</v>
      </c>
      <c r="AQ40" s="9">
        <f t="shared" ca="1" si="36"/>
        <v>85261.826285869203</v>
      </c>
      <c r="AR40" s="3">
        <f t="shared" ca="1" si="37"/>
        <v>53.421961720888198</v>
      </c>
      <c r="AS40" s="3">
        <f t="shared" ca="1" si="38"/>
        <v>5377.5359745191317</v>
      </c>
      <c r="AT40" s="4">
        <f t="shared" ca="1" si="39"/>
        <v>1</v>
      </c>
    </row>
    <row r="41" spans="2:46" x14ac:dyDescent="0.25">
      <c r="B41">
        <v>0.39</v>
      </c>
      <c r="C41" s="2">
        <f t="shared" ca="1" si="40"/>
        <v>187685.86316988</v>
      </c>
      <c r="D41" s="3">
        <f t="shared" ca="1" si="2"/>
        <v>85.935326050304297</v>
      </c>
      <c r="E41" s="3">
        <f t="shared" ca="1" si="41"/>
        <v>13544.219535592341</v>
      </c>
      <c r="F41" s="4">
        <f t="shared" ca="1" si="3"/>
        <v>0.99999789556219754</v>
      </c>
      <c r="G41" s="2">
        <f t="shared" ca="1" si="4"/>
        <v>145337.14505276599</v>
      </c>
      <c r="H41" s="3">
        <f t="shared" ca="1" si="5"/>
        <v>65.470983303316899</v>
      </c>
      <c r="I41" s="3">
        <f t="shared" ca="1" si="6"/>
        <v>6905.6760316163936</v>
      </c>
      <c r="J41" s="4">
        <f t="shared" ca="1" si="7"/>
        <v>1</v>
      </c>
      <c r="K41" s="2">
        <f t="shared" ca="1" si="8"/>
        <v>92868.473517704901</v>
      </c>
      <c r="L41" s="3">
        <f t="shared" ca="1" si="9"/>
        <v>53.507573937579799</v>
      </c>
      <c r="M41" s="3">
        <f t="shared" ca="1" si="10"/>
        <v>6153.2422559971919</v>
      </c>
      <c r="N41" s="4">
        <f t="shared" ca="1" si="11"/>
        <v>1</v>
      </c>
      <c r="O41" s="2">
        <f t="shared" ca="1" si="12"/>
        <v>83328.406148867696</v>
      </c>
      <c r="P41" s="3">
        <f t="shared" ca="1" si="13"/>
        <v>51.645186571165297</v>
      </c>
      <c r="Q41" s="3">
        <f t="shared" ca="1" si="14"/>
        <v>6628.8509552167707</v>
      </c>
      <c r="R41" s="4">
        <f t="shared" ca="1" si="15"/>
        <v>1</v>
      </c>
      <c r="S41" s="9">
        <f t="shared" ca="1" si="16"/>
        <v>76018.746848584706</v>
      </c>
      <c r="T41" s="3">
        <f t="shared" ca="1" si="17"/>
        <v>51.645694202582703</v>
      </c>
      <c r="U41" s="3">
        <f t="shared" ca="1" si="18"/>
        <v>9403.6287136877836</v>
      </c>
      <c r="V41" s="4">
        <f t="shared" ca="1" si="19"/>
        <v>1</v>
      </c>
      <c r="Z41">
        <v>0.39</v>
      </c>
      <c r="AA41" s="2">
        <f t="shared" ca="1" si="20"/>
        <v>187685.863169875</v>
      </c>
      <c r="AB41" s="3">
        <f t="shared" ca="1" si="21"/>
        <v>85.935326050301896</v>
      </c>
      <c r="AC41" s="3">
        <f t="shared" ca="1" si="22"/>
        <v>13544.219535592183</v>
      </c>
      <c r="AD41" s="4">
        <f t="shared" ca="1" si="23"/>
        <v>0.99999789556219754</v>
      </c>
      <c r="AE41" s="2">
        <f t="shared" ca="1" si="24"/>
        <v>145337.14505276599</v>
      </c>
      <c r="AF41" s="3">
        <f t="shared" ca="1" si="25"/>
        <v>65.470983303316899</v>
      </c>
      <c r="AG41" s="3">
        <f t="shared" ca="1" si="26"/>
        <v>6905.6760316163936</v>
      </c>
      <c r="AH41" s="4">
        <f t="shared" ca="1" si="27"/>
        <v>1</v>
      </c>
      <c r="AI41" s="2">
        <f t="shared" ca="1" si="28"/>
        <v>95324.540719645607</v>
      </c>
      <c r="AJ41" s="3">
        <f t="shared" ca="1" si="29"/>
        <v>61.132971861941002</v>
      </c>
      <c r="AK41" s="3">
        <f t="shared" ca="1" si="30"/>
        <v>7530.5242845118255</v>
      </c>
      <c r="AL41" s="4">
        <f t="shared" ca="1" si="31"/>
        <v>1</v>
      </c>
      <c r="AM41" s="2">
        <f t="shared" ca="1" si="32"/>
        <v>87370.279645374801</v>
      </c>
      <c r="AN41" s="3">
        <f t="shared" ca="1" si="33"/>
        <v>54.649617826631498</v>
      </c>
      <c r="AO41" s="3">
        <f t="shared" ca="1" si="34"/>
        <v>6927.0876953476254</v>
      </c>
      <c r="AP41" s="4">
        <f t="shared" ca="1" si="35"/>
        <v>1</v>
      </c>
      <c r="AQ41" s="9">
        <f t="shared" ca="1" si="36"/>
        <v>87153.109793233205</v>
      </c>
      <c r="AR41" s="3">
        <f t="shared" ca="1" si="37"/>
        <v>54.8278028451221</v>
      </c>
      <c r="AS41" s="3">
        <f t="shared" ca="1" si="38"/>
        <v>5550.6438491549843</v>
      </c>
      <c r="AT41" s="4">
        <f t="shared" ca="1" si="39"/>
        <v>1</v>
      </c>
    </row>
    <row r="42" spans="2:46" x14ac:dyDescent="0.25">
      <c r="B42">
        <v>0.4</v>
      </c>
      <c r="C42" s="2">
        <f t="shared" ca="1" si="40"/>
        <v>187685.86316988</v>
      </c>
      <c r="D42" s="3">
        <f t="shared" ca="1" si="2"/>
        <v>85.935326050304297</v>
      </c>
      <c r="E42" s="3">
        <f t="shared" ca="1" si="41"/>
        <v>13544.219535592341</v>
      </c>
      <c r="F42" s="4">
        <f t="shared" ca="1" si="3"/>
        <v>0.99999789556219754</v>
      </c>
      <c r="G42" s="2">
        <f t="shared" ca="1" si="4"/>
        <v>145337.14505276599</v>
      </c>
      <c r="H42" s="3">
        <f t="shared" ca="1" si="5"/>
        <v>65.470983303316899</v>
      </c>
      <c r="I42" s="3">
        <f t="shared" ca="1" si="6"/>
        <v>6905.6760316163936</v>
      </c>
      <c r="J42" s="4">
        <f t="shared" ca="1" si="7"/>
        <v>1</v>
      </c>
      <c r="K42" s="2">
        <f t="shared" ca="1" si="8"/>
        <v>92868.473517705002</v>
      </c>
      <c r="L42" s="3">
        <f t="shared" ca="1" si="9"/>
        <v>53.507573937490498</v>
      </c>
      <c r="M42" s="3">
        <f t="shared" ca="1" si="10"/>
        <v>6153.2422559971919</v>
      </c>
      <c r="N42" s="4">
        <f t="shared" ca="1" si="11"/>
        <v>1</v>
      </c>
      <c r="O42" s="2">
        <f t="shared" ca="1" si="12"/>
        <v>85109.905618745004</v>
      </c>
      <c r="P42" s="3">
        <f t="shared" ca="1" si="13"/>
        <v>52.9694221499688</v>
      </c>
      <c r="Q42" s="3">
        <f t="shared" ca="1" si="14"/>
        <v>6761.9233670591693</v>
      </c>
      <c r="R42" s="4">
        <f t="shared" ca="1" si="15"/>
        <v>1</v>
      </c>
      <c r="S42" s="9">
        <f t="shared" ca="1" si="16"/>
        <v>84653.7236004312</v>
      </c>
      <c r="T42" s="3">
        <f t="shared" ca="1" si="17"/>
        <v>52.969942797520901</v>
      </c>
      <c r="U42" s="3">
        <f t="shared" ca="1" si="18"/>
        <v>5320.6803324598586</v>
      </c>
      <c r="V42" s="4">
        <f t="shared" ca="1" si="19"/>
        <v>1</v>
      </c>
      <c r="Z42">
        <v>0.4</v>
      </c>
      <c r="AA42" s="2">
        <f t="shared" ca="1" si="20"/>
        <v>187685.863169875</v>
      </c>
      <c r="AB42" s="3">
        <f t="shared" ca="1" si="21"/>
        <v>85.935326050301896</v>
      </c>
      <c r="AC42" s="3">
        <f t="shared" ca="1" si="22"/>
        <v>13544.219535592183</v>
      </c>
      <c r="AD42" s="4">
        <f t="shared" ca="1" si="23"/>
        <v>0.99999789556219754</v>
      </c>
      <c r="AE42" s="2">
        <f t="shared" ca="1" si="24"/>
        <v>145337.14505276599</v>
      </c>
      <c r="AF42" s="3">
        <f t="shared" ca="1" si="25"/>
        <v>65.470983303316899</v>
      </c>
      <c r="AG42" s="3">
        <f t="shared" ca="1" si="26"/>
        <v>6905.6760316163936</v>
      </c>
      <c r="AH42" s="4">
        <f t="shared" ca="1" si="27"/>
        <v>1</v>
      </c>
      <c r="AI42" s="2">
        <f t="shared" ca="1" si="28"/>
        <v>95324.540719598503</v>
      </c>
      <c r="AJ42" s="3">
        <f t="shared" ca="1" si="29"/>
        <v>61.132971861941499</v>
      </c>
      <c r="AK42" s="3">
        <f t="shared" ca="1" si="30"/>
        <v>7530.5242845121129</v>
      </c>
      <c r="AL42" s="4">
        <f t="shared" ca="1" si="31"/>
        <v>1</v>
      </c>
      <c r="AM42" s="2">
        <f t="shared" ca="1" si="32"/>
        <v>89255.416897170406</v>
      </c>
      <c r="AN42" s="3">
        <f t="shared" ca="1" si="33"/>
        <v>56.050890104237403</v>
      </c>
      <c r="AO42" s="3">
        <f t="shared" ca="1" si="34"/>
        <v>7061.8800710195746</v>
      </c>
      <c r="AP42" s="4">
        <f t="shared" ca="1" si="35"/>
        <v>1</v>
      </c>
      <c r="AQ42" s="9">
        <f t="shared" ca="1" si="36"/>
        <v>88887.296573477593</v>
      </c>
      <c r="AR42" s="3">
        <f t="shared" ca="1" si="37"/>
        <v>56.233643969356002</v>
      </c>
      <c r="AS42" s="3">
        <f t="shared" ca="1" si="38"/>
        <v>5720.5305911603018</v>
      </c>
      <c r="AT42" s="4">
        <f t="shared" ca="1" si="39"/>
        <v>1</v>
      </c>
    </row>
    <row r="43" spans="2:46" x14ac:dyDescent="0.25">
      <c r="B43">
        <v>0.41</v>
      </c>
      <c r="C43" s="2">
        <f t="shared" ca="1" si="40"/>
        <v>187685.86316988</v>
      </c>
      <c r="D43" s="3">
        <f t="shared" ca="1" si="2"/>
        <v>85.935326050304297</v>
      </c>
      <c r="E43" s="3">
        <f t="shared" ca="1" si="41"/>
        <v>13544.219535592341</v>
      </c>
      <c r="F43" s="4">
        <f t="shared" ca="1" si="3"/>
        <v>0.99999789556219754</v>
      </c>
      <c r="G43" s="2">
        <f t="shared" ca="1" si="4"/>
        <v>145337.14505276599</v>
      </c>
      <c r="H43" s="3">
        <f t="shared" ca="1" si="5"/>
        <v>65.470983303316899</v>
      </c>
      <c r="I43" s="3">
        <f t="shared" ca="1" si="6"/>
        <v>6905.6760316163936</v>
      </c>
      <c r="J43" s="4">
        <f t="shared" ca="1" si="7"/>
        <v>1</v>
      </c>
      <c r="K43" s="2">
        <f t="shared" ca="1" si="8"/>
        <v>95324.540719645898</v>
      </c>
      <c r="L43" s="3">
        <f t="shared" ca="1" si="9"/>
        <v>61.132971861941101</v>
      </c>
      <c r="M43" s="3">
        <f t="shared" ca="1" si="10"/>
        <v>7530.5242845118528</v>
      </c>
      <c r="N43" s="4">
        <f t="shared" ca="1" si="11"/>
        <v>1</v>
      </c>
      <c r="O43" s="2">
        <f t="shared" ca="1" si="12"/>
        <v>86891.405088605199</v>
      </c>
      <c r="P43" s="3">
        <f t="shared" ca="1" si="13"/>
        <v>54.293657728661898</v>
      </c>
      <c r="Q43" s="3">
        <f t="shared" ca="1" si="14"/>
        <v>6892.4270222838386</v>
      </c>
      <c r="R43" s="4">
        <f t="shared" ca="1" si="15"/>
        <v>1</v>
      </c>
      <c r="S43" s="9">
        <f t="shared" ca="1" si="16"/>
        <v>86435.240600764198</v>
      </c>
      <c r="T43" s="3">
        <f t="shared" ca="1" si="17"/>
        <v>54.294191392458998</v>
      </c>
      <c r="U43" s="3">
        <f t="shared" ca="1" si="18"/>
        <v>5485.5810422032564</v>
      </c>
      <c r="V43" s="4">
        <f t="shared" ca="1" si="19"/>
        <v>1</v>
      </c>
      <c r="Z43">
        <v>0.41</v>
      </c>
      <c r="AA43" s="2">
        <f t="shared" ca="1" si="20"/>
        <v>187685.86316987401</v>
      </c>
      <c r="AB43" s="3">
        <f t="shared" ca="1" si="21"/>
        <v>85.935326050302095</v>
      </c>
      <c r="AC43" s="3">
        <f t="shared" ca="1" si="22"/>
        <v>13544.219535592183</v>
      </c>
      <c r="AD43" s="4">
        <f t="shared" ca="1" si="23"/>
        <v>0.99999789556219754</v>
      </c>
      <c r="AE43" s="2">
        <f t="shared" ca="1" si="24"/>
        <v>145337.14505276599</v>
      </c>
      <c r="AF43" s="3">
        <f t="shared" ca="1" si="25"/>
        <v>65.470983303316899</v>
      </c>
      <c r="AG43" s="3">
        <f t="shared" ca="1" si="26"/>
        <v>6905.6760316163936</v>
      </c>
      <c r="AH43" s="4">
        <f t="shared" ca="1" si="27"/>
        <v>1</v>
      </c>
      <c r="AI43" s="2">
        <f t="shared" ca="1" si="28"/>
        <v>95324.540719643701</v>
      </c>
      <c r="AJ43" s="3">
        <f t="shared" ca="1" si="29"/>
        <v>61.132993064328403</v>
      </c>
      <c r="AK43" s="3">
        <f t="shared" ca="1" si="30"/>
        <v>7530.5242845118337</v>
      </c>
      <c r="AL43" s="4">
        <f t="shared" ca="1" si="31"/>
        <v>1</v>
      </c>
      <c r="AM43" s="2">
        <f t="shared" ca="1" si="32"/>
        <v>90961.188560381706</v>
      </c>
      <c r="AN43" s="3">
        <f t="shared" ca="1" si="33"/>
        <v>57.4521623818408</v>
      </c>
      <c r="AO43" s="3">
        <f t="shared" ca="1" si="34"/>
        <v>7194.1473668376493</v>
      </c>
      <c r="AP43" s="4">
        <f t="shared" ca="1" si="35"/>
        <v>1</v>
      </c>
      <c r="AQ43" s="9">
        <f t="shared" ca="1" si="36"/>
        <v>90553.826707681801</v>
      </c>
      <c r="AR43" s="3">
        <f t="shared" ca="1" si="37"/>
        <v>57.639485093589897</v>
      </c>
      <c r="AS43" s="3">
        <f t="shared" ca="1" si="38"/>
        <v>5883.5554270578832</v>
      </c>
      <c r="AT43" s="4">
        <f t="shared" ca="1" si="39"/>
        <v>1</v>
      </c>
    </row>
    <row r="44" spans="2:46" x14ac:dyDescent="0.25">
      <c r="B44">
        <v>0.42</v>
      </c>
      <c r="C44" s="2">
        <f t="shared" ca="1" si="40"/>
        <v>187685.86316988</v>
      </c>
      <c r="D44" s="3">
        <f t="shared" ca="1" si="2"/>
        <v>85.935326050304397</v>
      </c>
      <c r="E44" s="3">
        <f t="shared" ca="1" si="41"/>
        <v>13544.219535592341</v>
      </c>
      <c r="F44" s="4">
        <f t="shared" ca="1" si="3"/>
        <v>0.99999789556219754</v>
      </c>
      <c r="G44" s="2">
        <f t="shared" ca="1" si="4"/>
        <v>145337.14505276599</v>
      </c>
      <c r="H44" s="3">
        <f t="shared" ca="1" si="5"/>
        <v>65.470983303316899</v>
      </c>
      <c r="I44" s="3">
        <f t="shared" ca="1" si="6"/>
        <v>6905.6760316163936</v>
      </c>
      <c r="J44" s="4">
        <f t="shared" ca="1" si="7"/>
        <v>1</v>
      </c>
      <c r="K44" s="2">
        <f t="shared" ca="1" si="8"/>
        <v>95324.540719643599</v>
      </c>
      <c r="L44" s="3">
        <f t="shared" ca="1" si="9"/>
        <v>61.132971861941101</v>
      </c>
      <c r="M44" s="3">
        <f t="shared" ca="1" si="10"/>
        <v>7530.5242845116927</v>
      </c>
      <c r="N44" s="4">
        <f t="shared" ca="1" si="11"/>
        <v>1</v>
      </c>
      <c r="O44" s="2">
        <f t="shared" ca="1" si="12"/>
        <v>88672.904558476599</v>
      </c>
      <c r="P44" s="3">
        <f t="shared" ca="1" si="13"/>
        <v>55.6178933074086</v>
      </c>
      <c r="Q44" s="3">
        <f t="shared" ca="1" si="14"/>
        <v>7020.5051736284822</v>
      </c>
      <c r="R44" s="4">
        <f t="shared" ca="1" si="15"/>
        <v>1</v>
      </c>
      <c r="S44" s="9">
        <f t="shared" ca="1" si="16"/>
        <v>88147.40519972</v>
      </c>
      <c r="T44" s="3">
        <f t="shared" ca="1" si="17"/>
        <v>55.618439987396798</v>
      </c>
      <c r="U44" s="3">
        <f t="shared" ca="1" si="18"/>
        <v>5645.6673208928205</v>
      </c>
      <c r="V44" s="4">
        <f t="shared" ca="1" si="19"/>
        <v>1</v>
      </c>
      <c r="Z44">
        <v>0.42</v>
      </c>
      <c r="AA44" s="2">
        <f t="shared" ca="1" si="20"/>
        <v>187685.863169875</v>
      </c>
      <c r="AB44" s="3">
        <f t="shared" ca="1" si="21"/>
        <v>85.935326050301896</v>
      </c>
      <c r="AC44" s="3">
        <f t="shared" ca="1" si="22"/>
        <v>13544.219535592183</v>
      </c>
      <c r="AD44" s="4">
        <f t="shared" ca="1" si="23"/>
        <v>0.99999789556219754</v>
      </c>
      <c r="AE44" s="2">
        <f t="shared" ca="1" si="24"/>
        <v>145337.14505276599</v>
      </c>
      <c r="AF44" s="3">
        <f t="shared" ca="1" si="25"/>
        <v>65.470983303316899</v>
      </c>
      <c r="AG44" s="3">
        <f t="shared" ca="1" si="26"/>
        <v>6905.6760316163936</v>
      </c>
      <c r="AH44" s="4">
        <f t="shared" ca="1" si="27"/>
        <v>1</v>
      </c>
      <c r="AI44" s="2">
        <f t="shared" ca="1" si="28"/>
        <v>95324.540719599798</v>
      </c>
      <c r="AJ44" s="3">
        <f t="shared" ca="1" si="29"/>
        <v>61.132971861940199</v>
      </c>
      <c r="AK44" s="3">
        <f t="shared" ca="1" si="30"/>
        <v>7530.5242845114517</v>
      </c>
      <c r="AL44" s="4">
        <f t="shared" ca="1" si="31"/>
        <v>1</v>
      </c>
      <c r="AM44" s="2">
        <f t="shared" ca="1" si="32"/>
        <v>93413.359828014101</v>
      </c>
      <c r="AN44" s="3">
        <f t="shared" ca="1" si="33"/>
        <v>60.051528992756097</v>
      </c>
      <c r="AO44" s="3">
        <f t="shared" ca="1" si="34"/>
        <v>6153.2422559973611</v>
      </c>
      <c r="AP44" s="4">
        <f t="shared" ca="1" si="35"/>
        <v>1</v>
      </c>
      <c r="AQ44" s="9">
        <f t="shared" ca="1" si="36"/>
        <v>92220.3568560313</v>
      </c>
      <c r="AR44" s="3">
        <f t="shared" ca="1" si="37"/>
        <v>59.045326217823799</v>
      </c>
      <c r="AS44" s="3">
        <f t="shared" ca="1" si="38"/>
        <v>6042.1832724781407</v>
      </c>
      <c r="AT44" s="4">
        <f t="shared" ca="1" si="39"/>
        <v>1</v>
      </c>
    </row>
    <row r="45" spans="2:46" x14ac:dyDescent="0.25">
      <c r="B45">
        <v>0.43</v>
      </c>
      <c r="C45" s="2">
        <f t="shared" ca="1" si="40"/>
        <v>187685.86316988</v>
      </c>
      <c r="D45" s="3">
        <f t="shared" ca="1" si="2"/>
        <v>85.935326050304397</v>
      </c>
      <c r="E45" s="3">
        <f t="shared" ca="1" si="41"/>
        <v>13544.219535592341</v>
      </c>
      <c r="F45" s="4">
        <f t="shared" ca="1" si="3"/>
        <v>0.99999789556219754</v>
      </c>
      <c r="G45" s="2">
        <f t="shared" ca="1" si="4"/>
        <v>145337.14505276599</v>
      </c>
      <c r="H45" s="3">
        <f t="shared" ca="1" si="5"/>
        <v>65.470983303316899</v>
      </c>
      <c r="I45" s="3">
        <f t="shared" ca="1" si="6"/>
        <v>6905.6760316163936</v>
      </c>
      <c r="J45" s="4">
        <f t="shared" ca="1" si="7"/>
        <v>1</v>
      </c>
      <c r="K45" s="2">
        <f t="shared" ca="1" si="8"/>
        <v>95324.540719643701</v>
      </c>
      <c r="L45" s="3">
        <f t="shared" ca="1" si="9"/>
        <v>61.132971861941101</v>
      </c>
      <c r="M45" s="3">
        <f t="shared" ca="1" si="10"/>
        <v>7530.5242845118073</v>
      </c>
      <c r="N45" s="4">
        <f t="shared" ca="1" si="11"/>
        <v>1</v>
      </c>
      <c r="O45" s="2">
        <f t="shared" ca="1" si="12"/>
        <v>90353.844424968105</v>
      </c>
      <c r="P45" s="3">
        <f t="shared" ca="1" si="13"/>
        <v>56.942128886156603</v>
      </c>
      <c r="Q45" s="3">
        <f t="shared" ca="1" si="14"/>
        <v>7146.288234355794</v>
      </c>
      <c r="R45" s="4">
        <f t="shared" ca="1" si="15"/>
        <v>1</v>
      </c>
      <c r="S45" s="9">
        <f t="shared" ca="1" si="16"/>
        <v>89727.820928230896</v>
      </c>
      <c r="T45" s="3">
        <f t="shared" ca="1" si="17"/>
        <v>56.942688582335002</v>
      </c>
      <c r="U45" s="3">
        <f t="shared" ca="1" si="18"/>
        <v>5803.3255726086436</v>
      </c>
      <c r="V45" s="4">
        <f t="shared" ca="1" si="19"/>
        <v>1</v>
      </c>
      <c r="Z45">
        <v>0.43</v>
      </c>
      <c r="AA45" s="2">
        <f t="shared" ca="1" si="20"/>
        <v>187685.863169869</v>
      </c>
      <c r="AB45" s="3">
        <f t="shared" ca="1" si="21"/>
        <v>85.935326050301896</v>
      </c>
      <c r="AC45" s="3">
        <f t="shared" ca="1" si="22"/>
        <v>13544.219535592183</v>
      </c>
      <c r="AD45" s="4">
        <f t="shared" ca="1" si="23"/>
        <v>0.99999789556219754</v>
      </c>
      <c r="AE45" s="2">
        <f t="shared" ca="1" si="24"/>
        <v>145337.14505276599</v>
      </c>
      <c r="AF45" s="3">
        <f t="shared" ca="1" si="25"/>
        <v>65.470983303455299</v>
      </c>
      <c r="AG45" s="3">
        <f t="shared" ca="1" si="26"/>
        <v>6905.6760316163936</v>
      </c>
      <c r="AH45" s="4">
        <f t="shared" ca="1" si="27"/>
        <v>1</v>
      </c>
      <c r="AI45" s="2">
        <f t="shared" ca="1" si="28"/>
        <v>95324.540719643701</v>
      </c>
      <c r="AJ45" s="3">
        <f t="shared" ca="1" si="29"/>
        <v>61.132971861946999</v>
      </c>
      <c r="AK45" s="3">
        <f t="shared" ca="1" si="30"/>
        <v>7530.52428451165</v>
      </c>
      <c r="AL45" s="4">
        <f t="shared" ca="1" si="31"/>
        <v>1</v>
      </c>
      <c r="AM45" s="2">
        <f t="shared" ca="1" si="32"/>
        <v>94350.081067340696</v>
      </c>
      <c r="AN45" s="3">
        <f t="shared" ca="1" si="33"/>
        <v>60.254706937060398</v>
      </c>
      <c r="AO45" s="3">
        <f t="shared" ca="1" si="34"/>
        <v>6254.3518488476657</v>
      </c>
      <c r="AP45" s="4">
        <f t="shared" ca="1" si="35"/>
        <v>1</v>
      </c>
      <c r="AQ45" s="9">
        <f t="shared" ca="1" si="36"/>
        <v>94554.689651732493</v>
      </c>
      <c r="AR45" s="3">
        <f t="shared" ca="1" si="37"/>
        <v>60.451167342057701</v>
      </c>
      <c r="AS45" s="3">
        <f t="shared" ca="1" si="38"/>
        <v>6644.7492024334488</v>
      </c>
      <c r="AT45" s="4">
        <f t="shared" ca="1" si="39"/>
        <v>1</v>
      </c>
    </row>
    <row r="46" spans="2:46" x14ac:dyDescent="0.25">
      <c r="B46">
        <v>0.44</v>
      </c>
      <c r="C46" s="2">
        <f t="shared" ca="1" si="40"/>
        <v>187685.86316988</v>
      </c>
      <c r="D46" s="3">
        <f t="shared" ca="1" si="2"/>
        <v>85.935326050304397</v>
      </c>
      <c r="E46" s="3">
        <f t="shared" ca="1" si="41"/>
        <v>13544.219535592341</v>
      </c>
      <c r="F46" s="4">
        <f t="shared" ca="1" si="3"/>
        <v>0.99999789556219754</v>
      </c>
      <c r="G46" s="2">
        <f t="shared" ca="1" si="4"/>
        <v>145337.14505276599</v>
      </c>
      <c r="H46" s="3">
        <f t="shared" ca="1" si="5"/>
        <v>65.470983303316899</v>
      </c>
      <c r="I46" s="3">
        <f t="shared" ca="1" si="6"/>
        <v>6905.6760316163936</v>
      </c>
      <c r="J46" s="4">
        <f t="shared" ca="1" si="7"/>
        <v>1</v>
      </c>
      <c r="K46" s="2">
        <f t="shared" ca="1" si="8"/>
        <v>95324.540719643905</v>
      </c>
      <c r="L46" s="3">
        <f t="shared" ca="1" si="9"/>
        <v>61.132971861941797</v>
      </c>
      <c r="M46" s="3">
        <f t="shared" ca="1" si="10"/>
        <v>7530.5242845118864</v>
      </c>
      <c r="N46" s="4">
        <f t="shared" ca="1" si="11"/>
        <v>1</v>
      </c>
      <c r="O46" s="2">
        <f t="shared" ca="1" si="12"/>
        <v>93413.359828019704</v>
      </c>
      <c r="P46" s="3">
        <f t="shared" ca="1" si="13"/>
        <v>60.051528992782799</v>
      </c>
      <c r="Q46" s="3">
        <f t="shared" ca="1" si="14"/>
        <v>6153.2422559970619</v>
      </c>
      <c r="R46" s="4">
        <f t="shared" ca="1" si="15"/>
        <v>1</v>
      </c>
      <c r="S46" s="9">
        <f t="shared" ca="1" si="16"/>
        <v>91297.628983520699</v>
      </c>
      <c r="T46" s="3">
        <f t="shared" ca="1" si="17"/>
        <v>58.266937177273</v>
      </c>
      <c r="U46" s="3">
        <f t="shared" ca="1" si="18"/>
        <v>5954.8760092729181</v>
      </c>
      <c r="V46" s="4">
        <f t="shared" ca="1" si="19"/>
        <v>1</v>
      </c>
      <c r="Z46">
        <v>0.44</v>
      </c>
      <c r="AA46" s="2">
        <f t="shared" ca="1" si="20"/>
        <v>187685.863169869</v>
      </c>
      <c r="AB46" s="3">
        <f t="shared" ca="1" si="21"/>
        <v>85.935326050301896</v>
      </c>
      <c r="AC46" s="3">
        <f t="shared" ca="1" si="22"/>
        <v>13544.219535592183</v>
      </c>
      <c r="AD46" s="4">
        <f t="shared" ca="1" si="23"/>
        <v>0.99999789556219754</v>
      </c>
      <c r="AE46" s="2">
        <f t="shared" ca="1" si="24"/>
        <v>145337.14505276599</v>
      </c>
      <c r="AF46" s="3">
        <f t="shared" ca="1" si="25"/>
        <v>65.470983303368698</v>
      </c>
      <c r="AG46" s="3">
        <f t="shared" ca="1" si="26"/>
        <v>6905.6760316163936</v>
      </c>
      <c r="AH46" s="4">
        <f t="shared" ca="1" si="27"/>
        <v>1</v>
      </c>
      <c r="AI46" s="2">
        <f t="shared" ca="1" si="28"/>
        <v>95324.540719646</v>
      </c>
      <c r="AJ46" s="3">
        <f t="shared" ca="1" si="29"/>
        <v>61.132971861941101</v>
      </c>
      <c r="AK46" s="3">
        <f t="shared" ca="1" si="30"/>
        <v>7530.5242845118673</v>
      </c>
      <c r="AL46" s="4">
        <f t="shared" ca="1" si="31"/>
        <v>1</v>
      </c>
      <c r="AM46" s="2">
        <f t="shared" ca="1" si="32"/>
        <v>98266.737275201202</v>
      </c>
      <c r="AN46" s="3">
        <f t="shared" ca="1" si="33"/>
        <v>61.655979214661201</v>
      </c>
      <c r="AO46" s="3">
        <f t="shared" ca="1" si="34"/>
        <v>11129.148873174665</v>
      </c>
      <c r="AP46" s="4">
        <f t="shared" ca="1" si="35"/>
        <v>1</v>
      </c>
      <c r="AQ46" s="9">
        <f t="shared" ca="1" si="36"/>
        <v>93646.861384061995</v>
      </c>
      <c r="AR46" s="3">
        <f t="shared" ca="1" si="37"/>
        <v>61.857008466291603</v>
      </c>
      <c r="AS46" s="3">
        <f t="shared" ca="1" si="38"/>
        <v>11857.436109860819</v>
      </c>
      <c r="AT46" s="4">
        <f t="shared" ca="1" si="39"/>
        <v>1</v>
      </c>
    </row>
    <row r="47" spans="2:46" x14ac:dyDescent="0.25">
      <c r="B47">
        <v>0.45</v>
      </c>
      <c r="C47" s="2">
        <f t="shared" ca="1" si="40"/>
        <v>187685.86316988</v>
      </c>
      <c r="D47" s="3">
        <f t="shared" ca="1" si="2"/>
        <v>85.935326050304496</v>
      </c>
      <c r="E47" s="3">
        <f t="shared" ca="1" si="41"/>
        <v>13544.21953559238</v>
      </c>
      <c r="F47" s="4">
        <f t="shared" ca="1" si="3"/>
        <v>0.99999789556219754</v>
      </c>
      <c r="G47" s="2">
        <f t="shared" ca="1" si="4"/>
        <v>145337.14505276599</v>
      </c>
      <c r="H47" s="3">
        <f t="shared" ca="1" si="5"/>
        <v>65.470983303314</v>
      </c>
      <c r="I47" s="3">
        <f t="shared" ca="1" si="6"/>
        <v>6905.6760316163936</v>
      </c>
      <c r="J47" s="4">
        <f t="shared" ca="1" si="7"/>
        <v>1</v>
      </c>
      <c r="K47" s="2">
        <f t="shared" ca="1" si="8"/>
        <v>95324.540719646</v>
      </c>
      <c r="L47" s="3">
        <f t="shared" ca="1" si="9"/>
        <v>61.132971861941101</v>
      </c>
      <c r="M47" s="3">
        <f t="shared" ca="1" si="10"/>
        <v>7530.5242845118673</v>
      </c>
      <c r="N47" s="4">
        <f t="shared" ca="1" si="11"/>
        <v>1</v>
      </c>
      <c r="O47" s="2">
        <f t="shared" ca="1" si="12"/>
        <v>93413.359828014101</v>
      </c>
      <c r="P47" s="3">
        <f t="shared" ca="1" si="13"/>
        <v>60.051528992769299</v>
      </c>
      <c r="Q47" s="3">
        <f t="shared" ca="1" si="14"/>
        <v>6153.2422559970864</v>
      </c>
      <c r="R47" s="4">
        <f t="shared" ca="1" si="15"/>
        <v>1</v>
      </c>
      <c r="S47" s="9">
        <f t="shared" ca="1" si="16"/>
        <v>92867.435989321006</v>
      </c>
      <c r="T47" s="3">
        <f t="shared" ca="1" si="17"/>
        <v>59.591185772210999</v>
      </c>
      <c r="U47" s="3">
        <f t="shared" ca="1" si="18"/>
        <v>6102.6639821195267</v>
      </c>
      <c r="V47" s="4">
        <f t="shared" ca="1" si="19"/>
        <v>1</v>
      </c>
      <c r="Z47">
        <v>0.45</v>
      </c>
      <c r="AA47" s="2">
        <f t="shared" ca="1" si="20"/>
        <v>187685.863169875</v>
      </c>
      <c r="AB47" s="3">
        <f t="shared" ca="1" si="21"/>
        <v>85.935326050301896</v>
      </c>
      <c r="AC47" s="3">
        <f t="shared" ca="1" si="22"/>
        <v>13544.219535592183</v>
      </c>
      <c r="AD47" s="4">
        <f t="shared" ca="1" si="23"/>
        <v>0.99999789556219754</v>
      </c>
      <c r="AE47" s="2">
        <f t="shared" ca="1" si="24"/>
        <v>145337.14505276599</v>
      </c>
      <c r="AF47" s="3">
        <f t="shared" ca="1" si="25"/>
        <v>65.4709833033546</v>
      </c>
      <c r="AG47" s="3">
        <f t="shared" ca="1" si="26"/>
        <v>6905.6760316163936</v>
      </c>
      <c r="AH47" s="4">
        <f t="shared" ca="1" si="27"/>
        <v>1</v>
      </c>
      <c r="AI47" s="2">
        <f t="shared" ca="1" si="28"/>
        <v>111970.67096801801</v>
      </c>
      <c r="AJ47" s="3">
        <f t="shared" ca="1" si="29"/>
        <v>64.305431850177001</v>
      </c>
      <c r="AK47" s="3">
        <f t="shared" ca="1" si="30"/>
        <v>9574.1697948387682</v>
      </c>
      <c r="AL47" s="4">
        <f t="shared" ca="1" si="31"/>
        <v>1</v>
      </c>
      <c r="AM47" s="2">
        <f t="shared" ca="1" si="32"/>
        <v>103256.898768254</v>
      </c>
      <c r="AN47" s="3">
        <f t="shared" ca="1" si="33"/>
        <v>63.057251492267099</v>
      </c>
      <c r="AO47" s="3">
        <f t="shared" ca="1" si="34"/>
        <v>9928.2678601426978</v>
      </c>
      <c r="AP47" s="4">
        <f t="shared" ca="1" si="35"/>
        <v>1</v>
      </c>
      <c r="AQ47" s="9">
        <f t="shared" ca="1" si="36"/>
        <v>103076.607800051</v>
      </c>
      <c r="AR47" s="3">
        <f t="shared" ca="1" si="37"/>
        <v>63.2628495905252</v>
      </c>
      <c r="AS47" s="3">
        <f t="shared" ca="1" si="38"/>
        <v>9023.9954544411103</v>
      </c>
      <c r="AT47" s="4">
        <f t="shared" ca="1" si="39"/>
        <v>1</v>
      </c>
    </row>
    <row r="48" spans="2:46" x14ac:dyDescent="0.25">
      <c r="B48">
        <v>0.46</v>
      </c>
      <c r="C48" s="2">
        <f t="shared" ca="1" si="40"/>
        <v>187685.86316988</v>
      </c>
      <c r="D48" s="3">
        <f t="shared" ca="1" si="2"/>
        <v>85.935326050304496</v>
      </c>
      <c r="E48" s="3">
        <f t="shared" ca="1" si="41"/>
        <v>13544.21953559238</v>
      </c>
      <c r="F48" s="4">
        <f t="shared" ca="1" si="3"/>
        <v>0.99999789556219754</v>
      </c>
      <c r="G48" s="2">
        <f t="shared" ca="1" si="4"/>
        <v>145337.14505276599</v>
      </c>
      <c r="H48" s="3">
        <f t="shared" ca="1" si="5"/>
        <v>65.470983303338201</v>
      </c>
      <c r="I48" s="3">
        <f t="shared" ca="1" si="6"/>
        <v>6905.6760316163936</v>
      </c>
      <c r="J48" s="4">
        <f t="shared" ca="1" si="7"/>
        <v>1</v>
      </c>
      <c r="K48" s="2">
        <f t="shared" ca="1" si="8"/>
        <v>95324.540719643599</v>
      </c>
      <c r="L48" s="3">
        <f t="shared" ca="1" si="9"/>
        <v>61.132971861941101</v>
      </c>
      <c r="M48" s="3">
        <f t="shared" ca="1" si="10"/>
        <v>7530.5242845116863</v>
      </c>
      <c r="N48" s="4">
        <f t="shared" ca="1" si="11"/>
        <v>1</v>
      </c>
      <c r="O48" s="2">
        <f t="shared" ca="1" si="12"/>
        <v>95066.954391337393</v>
      </c>
      <c r="P48" s="3">
        <f t="shared" ca="1" si="13"/>
        <v>60.914835634682802</v>
      </c>
      <c r="Q48" s="3">
        <f t="shared" ca="1" si="14"/>
        <v>6944.7348440967799</v>
      </c>
      <c r="R48" s="4">
        <f t="shared" ca="1" si="15"/>
        <v>1</v>
      </c>
      <c r="S48" s="9">
        <f t="shared" ca="1" si="16"/>
        <v>95067.787073731306</v>
      </c>
      <c r="T48" s="3">
        <f t="shared" ca="1" si="17"/>
        <v>60.915434367149103</v>
      </c>
      <c r="U48" s="3">
        <f t="shared" ca="1" si="18"/>
        <v>6943.8346491379834</v>
      </c>
      <c r="V48" s="4">
        <f t="shared" ca="1" si="19"/>
        <v>1</v>
      </c>
      <c r="Z48">
        <v>0.46</v>
      </c>
      <c r="AA48" s="2">
        <f t="shared" ca="1" si="20"/>
        <v>187685.863169875</v>
      </c>
      <c r="AB48" s="3">
        <f t="shared" ca="1" si="21"/>
        <v>85.935326050301896</v>
      </c>
      <c r="AC48" s="3">
        <f t="shared" ca="1" si="22"/>
        <v>13544.219535592183</v>
      </c>
      <c r="AD48" s="4">
        <f t="shared" ca="1" si="23"/>
        <v>0.99999789556219754</v>
      </c>
      <c r="AE48" s="2">
        <f t="shared" ca="1" si="24"/>
        <v>145337.14505276599</v>
      </c>
      <c r="AF48" s="3">
        <f t="shared" ca="1" si="25"/>
        <v>65.4709833033167</v>
      </c>
      <c r="AG48" s="3">
        <f t="shared" ca="1" si="26"/>
        <v>6905.6760316163763</v>
      </c>
      <c r="AH48" s="4">
        <f t="shared" ca="1" si="27"/>
        <v>1</v>
      </c>
      <c r="AI48" s="2">
        <f t="shared" ca="1" si="28"/>
        <v>111970.67096932699</v>
      </c>
      <c r="AJ48" s="3">
        <f t="shared" ca="1" si="29"/>
        <v>64.305431850171701</v>
      </c>
      <c r="AK48" s="3">
        <f t="shared" ca="1" si="30"/>
        <v>9574.1697948386354</v>
      </c>
      <c r="AL48" s="4">
        <f t="shared" ca="1" si="31"/>
        <v>1</v>
      </c>
      <c r="AM48" s="2">
        <f t="shared" ca="1" si="32"/>
        <v>105142.03602010501</v>
      </c>
      <c r="AN48" s="3">
        <f t="shared" ca="1" si="33"/>
        <v>64.458523769872798</v>
      </c>
      <c r="AO48" s="3">
        <f t="shared" ca="1" si="34"/>
        <v>10022.779499777702</v>
      </c>
      <c r="AP48" s="4">
        <f t="shared" ca="1" si="35"/>
        <v>1</v>
      </c>
      <c r="AQ48" s="9">
        <f t="shared" ca="1" si="36"/>
        <v>104967.892031568</v>
      </c>
      <c r="AR48" s="3">
        <f t="shared" ca="1" si="37"/>
        <v>64.668690714759407</v>
      </c>
      <c r="AS48" s="3">
        <f t="shared" ca="1" si="38"/>
        <v>9128.2116906303618</v>
      </c>
      <c r="AT48" s="4">
        <f t="shared" ca="1" si="39"/>
        <v>1</v>
      </c>
    </row>
    <row r="49" spans="2:46" x14ac:dyDescent="0.25">
      <c r="B49">
        <v>0.47</v>
      </c>
      <c r="C49" s="2">
        <f t="shared" ca="1" si="40"/>
        <v>187685.86316988</v>
      </c>
      <c r="D49" s="3">
        <f t="shared" ca="1" si="2"/>
        <v>85.935326050304496</v>
      </c>
      <c r="E49" s="3">
        <f t="shared" ca="1" si="41"/>
        <v>13544.21953559238</v>
      </c>
      <c r="F49" s="4">
        <f t="shared" ca="1" si="3"/>
        <v>0.99999789556219754</v>
      </c>
      <c r="G49" s="2">
        <f t="shared" ca="1" si="4"/>
        <v>145337.14505276599</v>
      </c>
      <c r="H49" s="3">
        <f t="shared" ca="1" si="5"/>
        <v>65.4709833033683</v>
      </c>
      <c r="I49" s="3">
        <f t="shared" ca="1" si="6"/>
        <v>6905.6760316163936</v>
      </c>
      <c r="J49" s="4">
        <f t="shared" ca="1" si="7"/>
        <v>1</v>
      </c>
      <c r="K49" s="2">
        <f t="shared" ca="1" si="8"/>
        <v>111970.670969331</v>
      </c>
      <c r="L49" s="3">
        <f t="shared" ca="1" si="9"/>
        <v>64.305431850179204</v>
      </c>
      <c r="M49" s="3">
        <f t="shared" ca="1" si="10"/>
        <v>9574.1697948386973</v>
      </c>
      <c r="N49" s="4">
        <f t="shared" ca="1" si="11"/>
        <v>1</v>
      </c>
      <c r="O49" s="2">
        <f t="shared" ca="1" si="12"/>
        <v>99339.365446486801</v>
      </c>
      <c r="P49" s="3">
        <f t="shared" ca="1" si="13"/>
        <v>62.2390712011454</v>
      </c>
      <c r="Q49" s="3">
        <f t="shared" ca="1" si="14"/>
        <v>11148.031115958345</v>
      </c>
      <c r="R49" s="4">
        <f t="shared" ca="1" si="15"/>
        <v>1</v>
      </c>
      <c r="S49" s="9">
        <f t="shared" ca="1" si="16"/>
        <v>94660.639723278699</v>
      </c>
      <c r="T49" s="3">
        <f t="shared" ca="1" si="17"/>
        <v>62.239682962087102</v>
      </c>
      <c r="U49" s="3">
        <f t="shared" ca="1" si="18"/>
        <v>11877.621254088377</v>
      </c>
      <c r="V49" s="4">
        <f t="shared" ca="1" si="19"/>
        <v>1</v>
      </c>
      <c r="Z49">
        <v>0.47</v>
      </c>
      <c r="AA49" s="2">
        <f t="shared" ca="1" si="20"/>
        <v>187685.86316987401</v>
      </c>
      <c r="AB49" s="3">
        <f t="shared" ca="1" si="21"/>
        <v>85.935311237989396</v>
      </c>
      <c r="AC49" s="3">
        <f t="shared" ca="1" si="22"/>
        <v>13544.219535592008</v>
      </c>
      <c r="AD49" s="4">
        <f t="shared" ca="1" si="23"/>
        <v>0.99999789556219754</v>
      </c>
      <c r="AE49" s="2">
        <f t="shared" ca="1" si="24"/>
        <v>145337.14505276599</v>
      </c>
      <c r="AF49" s="3">
        <f t="shared" ca="1" si="25"/>
        <v>65.470983303369806</v>
      </c>
      <c r="AG49" s="3">
        <f t="shared" ca="1" si="26"/>
        <v>6905.6760316163936</v>
      </c>
      <c r="AH49" s="4">
        <f t="shared" ca="1" si="27"/>
        <v>1</v>
      </c>
      <c r="AI49" s="2">
        <f t="shared" ca="1" si="28"/>
        <v>114098.418093296</v>
      </c>
      <c r="AJ49" s="3">
        <f t="shared" ca="1" si="29"/>
        <v>64.933000946021707</v>
      </c>
      <c r="AK49" s="3">
        <f t="shared" ca="1" si="30"/>
        <v>9376.6872443921184</v>
      </c>
      <c r="AL49" s="4">
        <f t="shared" ca="1" si="31"/>
        <v>1</v>
      </c>
      <c r="AM49" s="2">
        <f t="shared" ca="1" si="32"/>
        <v>107027.173271939</v>
      </c>
      <c r="AN49" s="3">
        <f t="shared" ca="1" si="33"/>
        <v>65.859796047478994</v>
      </c>
      <c r="AO49" s="3">
        <f t="shared" ca="1" si="34"/>
        <v>10116.408211393853</v>
      </c>
      <c r="AP49" s="4">
        <f t="shared" ca="1" si="35"/>
        <v>1</v>
      </c>
      <c r="AQ49" s="9">
        <f t="shared" ca="1" si="36"/>
        <v>106830.89129997999</v>
      </c>
      <c r="AR49" s="3">
        <f t="shared" ca="1" si="37"/>
        <v>66.074531838993295</v>
      </c>
      <c r="AS49" s="3">
        <f t="shared" ca="1" si="38"/>
        <v>9231.251424677992</v>
      </c>
      <c r="AT49" s="4">
        <f t="shared" ca="1" si="39"/>
        <v>1</v>
      </c>
    </row>
    <row r="50" spans="2:46" x14ac:dyDescent="0.25">
      <c r="B50">
        <v>0.48</v>
      </c>
      <c r="C50" s="2">
        <f t="shared" ca="1" si="40"/>
        <v>187685.86316988</v>
      </c>
      <c r="D50" s="3">
        <f t="shared" ca="1" si="2"/>
        <v>85.935326050304695</v>
      </c>
      <c r="E50" s="3">
        <f t="shared" ca="1" si="41"/>
        <v>13544.219535592378</v>
      </c>
      <c r="F50" s="4">
        <f t="shared" ca="1" si="3"/>
        <v>0.99999789556219754</v>
      </c>
      <c r="G50" s="2">
        <f t="shared" ca="1" si="4"/>
        <v>145337.14505276599</v>
      </c>
      <c r="H50" s="3">
        <f t="shared" ca="1" si="5"/>
        <v>65.470983303356206</v>
      </c>
      <c r="I50" s="3">
        <f t="shared" ca="1" si="6"/>
        <v>6905.6760316163936</v>
      </c>
      <c r="J50" s="4">
        <f t="shared" ca="1" si="7"/>
        <v>1</v>
      </c>
      <c r="K50" s="2">
        <f t="shared" ca="1" si="8"/>
        <v>111970.670969332</v>
      </c>
      <c r="L50" s="3">
        <f t="shared" ca="1" si="9"/>
        <v>64.305431850178707</v>
      </c>
      <c r="M50" s="3">
        <f t="shared" ca="1" si="10"/>
        <v>9574.1697948384626</v>
      </c>
      <c r="N50" s="4">
        <f t="shared" ca="1" si="11"/>
        <v>1</v>
      </c>
      <c r="O50" s="2">
        <f t="shared" ca="1" si="12"/>
        <v>103937.69698959</v>
      </c>
      <c r="P50" s="3">
        <f t="shared" ca="1" si="13"/>
        <v>63.563306779895697</v>
      </c>
      <c r="Q50" s="3">
        <f t="shared" ca="1" si="14"/>
        <v>9962.5032135156926</v>
      </c>
      <c r="R50" s="4">
        <f t="shared" ca="1" si="15"/>
        <v>1</v>
      </c>
      <c r="S50" s="9">
        <f t="shared" ca="1" si="16"/>
        <v>103481.65507688301</v>
      </c>
      <c r="T50" s="3">
        <f t="shared" ca="1" si="17"/>
        <v>63.563931557024397</v>
      </c>
      <c r="U50" s="3">
        <f t="shared" ca="1" si="18"/>
        <v>9046.4159752976429</v>
      </c>
      <c r="V50" s="4">
        <f t="shared" ca="1" si="19"/>
        <v>1</v>
      </c>
      <c r="Z50">
        <v>0.48</v>
      </c>
      <c r="AA50" s="2">
        <f t="shared" ca="1" si="20"/>
        <v>187685.86316987401</v>
      </c>
      <c r="AB50" s="3">
        <f t="shared" ca="1" si="21"/>
        <v>85.935311237989396</v>
      </c>
      <c r="AC50" s="3">
        <f t="shared" ca="1" si="22"/>
        <v>13544.219535592008</v>
      </c>
      <c r="AD50" s="4">
        <f t="shared" ca="1" si="23"/>
        <v>0.99999789556219754</v>
      </c>
      <c r="AE50" s="2">
        <f t="shared" ca="1" si="24"/>
        <v>135217.19163472799</v>
      </c>
      <c r="AF50" s="3">
        <f t="shared" ca="1" si="25"/>
        <v>73.971916684416101</v>
      </c>
      <c r="AG50" s="3">
        <f t="shared" ca="1" si="26"/>
        <v>13176.490869562935</v>
      </c>
      <c r="AH50" s="4">
        <f t="shared" ca="1" si="27"/>
        <v>1</v>
      </c>
      <c r="AI50" s="2">
        <f t="shared" ca="1" si="28"/>
        <v>114426.73817126499</v>
      </c>
      <c r="AJ50" s="3">
        <f t="shared" ca="1" si="29"/>
        <v>71.930829774718802</v>
      </c>
      <c r="AK50" s="3">
        <f t="shared" ca="1" si="30"/>
        <v>10512.427550239532</v>
      </c>
      <c r="AL50" s="4">
        <f t="shared" ca="1" si="31"/>
        <v>1</v>
      </c>
      <c r="AM50" s="2">
        <f t="shared" ca="1" si="32"/>
        <v>108869.29958101299</v>
      </c>
      <c r="AN50" s="3">
        <f t="shared" ca="1" si="33"/>
        <v>67.261068325084693</v>
      </c>
      <c r="AO50" s="3">
        <f t="shared" ca="1" si="34"/>
        <v>10209.17828710727</v>
      </c>
      <c r="AP50" s="4">
        <f t="shared" ca="1" si="35"/>
        <v>1</v>
      </c>
      <c r="AQ50" s="9">
        <f t="shared" ca="1" si="36"/>
        <v>108521.600515108</v>
      </c>
      <c r="AR50" s="3">
        <f t="shared" ca="1" si="37"/>
        <v>67.480372963227197</v>
      </c>
      <c r="AS50" s="3">
        <f t="shared" ca="1" si="38"/>
        <v>9334.3894038707695</v>
      </c>
      <c r="AT50" s="4">
        <f t="shared" ca="1" si="39"/>
        <v>1</v>
      </c>
    </row>
    <row r="51" spans="2:46" x14ac:dyDescent="0.25">
      <c r="B51">
        <v>0.49</v>
      </c>
      <c r="C51" s="2">
        <f t="shared" ca="1" si="40"/>
        <v>187685.86316988</v>
      </c>
      <c r="D51" s="3">
        <f t="shared" ca="1" si="2"/>
        <v>85.935326050304695</v>
      </c>
      <c r="E51" s="3">
        <f t="shared" ca="1" si="41"/>
        <v>13544.219535592378</v>
      </c>
      <c r="F51" s="4">
        <f t="shared" ca="1" si="3"/>
        <v>0.99999789556219754</v>
      </c>
      <c r="G51" s="2">
        <f t="shared" ca="1" si="4"/>
        <v>145337.14505276599</v>
      </c>
      <c r="H51" s="3">
        <f t="shared" ca="1" si="5"/>
        <v>65.470983303455697</v>
      </c>
      <c r="I51" s="3">
        <f t="shared" ca="1" si="6"/>
        <v>6905.6760316163936</v>
      </c>
      <c r="J51" s="4">
        <f t="shared" ca="1" si="7"/>
        <v>1</v>
      </c>
      <c r="K51" s="2">
        <f t="shared" ca="1" si="8"/>
        <v>113607.44848418501</v>
      </c>
      <c r="L51" s="3">
        <f t="shared" ca="1" si="9"/>
        <v>64.788191433826796</v>
      </c>
      <c r="M51" s="3">
        <f t="shared" ca="1" si="10"/>
        <v>9422.6229368222084</v>
      </c>
      <c r="N51" s="4">
        <f t="shared" ca="1" si="11"/>
        <v>1</v>
      </c>
      <c r="O51" s="2">
        <f t="shared" ca="1" si="12"/>
        <v>105719.196459467</v>
      </c>
      <c r="P51" s="3">
        <f t="shared" ca="1" si="13"/>
        <v>64.887542358643501</v>
      </c>
      <c r="Q51" s="3">
        <f t="shared" ca="1" si="14"/>
        <v>10051.537838306147</v>
      </c>
      <c r="R51" s="4">
        <f t="shared" ca="1" si="15"/>
        <v>1</v>
      </c>
      <c r="S51" s="9">
        <f t="shared" ca="1" si="16"/>
        <v>105263.172057491</v>
      </c>
      <c r="T51" s="3">
        <f t="shared" ca="1" si="17"/>
        <v>64.888180151963098</v>
      </c>
      <c r="U51" s="3">
        <f t="shared" ca="1" si="18"/>
        <v>9144.3754378694393</v>
      </c>
      <c r="V51" s="4">
        <f t="shared" ca="1" si="19"/>
        <v>1</v>
      </c>
      <c r="Z51">
        <v>0.49</v>
      </c>
      <c r="AA51" s="2">
        <f t="shared" ca="1" si="20"/>
        <v>187685.86316987401</v>
      </c>
      <c r="AB51" s="3">
        <f t="shared" ca="1" si="21"/>
        <v>85.935311237989396</v>
      </c>
      <c r="AC51" s="3">
        <f t="shared" ca="1" si="22"/>
        <v>13544.219535592008</v>
      </c>
      <c r="AD51" s="4">
        <f t="shared" ca="1" si="23"/>
        <v>0.99999789556219754</v>
      </c>
      <c r="AE51" s="2">
        <f t="shared" ca="1" si="24"/>
        <v>135217.19163472901</v>
      </c>
      <c r="AF51" s="3">
        <f t="shared" ca="1" si="25"/>
        <v>73.971916684416001</v>
      </c>
      <c r="AG51" s="3">
        <f t="shared" ca="1" si="26"/>
        <v>13176.490869562935</v>
      </c>
      <c r="AH51" s="4">
        <f t="shared" ca="1" si="27"/>
        <v>1</v>
      </c>
      <c r="AI51" s="2">
        <f t="shared" ca="1" si="28"/>
        <v>114426.73817126401</v>
      </c>
      <c r="AJ51" s="3">
        <f t="shared" ca="1" si="29"/>
        <v>71.930829774719399</v>
      </c>
      <c r="AK51" s="3">
        <f t="shared" ca="1" si="30"/>
        <v>10512.427550239636</v>
      </c>
      <c r="AL51" s="4">
        <f t="shared" ca="1" si="31"/>
        <v>1</v>
      </c>
      <c r="AM51" s="2">
        <f t="shared" ca="1" si="32"/>
        <v>110552.16401484799</v>
      </c>
      <c r="AN51" s="3">
        <f t="shared" ca="1" si="33"/>
        <v>68.662340602690193</v>
      </c>
      <c r="AO51" s="3">
        <f t="shared" ca="1" si="34"/>
        <v>10301.112925132518</v>
      </c>
      <c r="AP51" s="4">
        <f t="shared" ca="1" si="35"/>
        <v>1</v>
      </c>
      <c r="AQ51" s="9">
        <f t="shared" ca="1" si="36"/>
        <v>110188.13066347199</v>
      </c>
      <c r="AR51" s="3">
        <f t="shared" ca="1" si="37"/>
        <v>68.886214087461099</v>
      </c>
      <c r="AS51" s="3">
        <f t="shared" ca="1" si="38"/>
        <v>9435.1777820038515</v>
      </c>
      <c r="AT51" s="4">
        <f t="shared" ca="1" si="39"/>
        <v>1</v>
      </c>
    </row>
    <row r="52" spans="2:46" x14ac:dyDescent="0.25">
      <c r="B52">
        <v>0.5</v>
      </c>
      <c r="C52" s="2">
        <f t="shared" ca="1" si="40"/>
        <v>187685.86316988</v>
      </c>
      <c r="D52" s="3">
        <f t="shared" ca="1" si="2"/>
        <v>85.935326050304695</v>
      </c>
      <c r="E52" s="3">
        <f t="shared" ca="1" si="41"/>
        <v>13544.219535592378</v>
      </c>
      <c r="F52" s="4">
        <f t="shared" ca="1" si="3"/>
        <v>0.99999789556219754</v>
      </c>
      <c r="G52" s="2">
        <f t="shared" ca="1" si="4"/>
        <v>145337.14505276599</v>
      </c>
      <c r="H52" s="3">
        <f t="shared" ca="1" si="5"/>
        <v>65.470983303455995</v>
      </c>
      <c r="I52" s="3">
        <f t="shared" ca="1" si="6"/>
        <v>6905.6760316163936</v>
      </c>
      <c r="J52" s="4">
        <f t="shared" ca="1" si="7"/>
        <v>1</v>
      </c>
      <c r="K52" s="2">
        <f t="shared" ca="1" si="8"/>
        <v>114426.738171266</v>
      </c>
      <c r="L52" s="3">
        <f t="shared" ca="1" si="9"/>
        <v>71.930829774720394</v>
      </c>
      <c r="M52" s="3">
        <f t="shared" ca="1" si="10"/>
        <v>10512.427550239798</v>
      </c>
      <c r="N52" s="4">
        <f t="shared" ca="1" si="11"/>
        <v>1</v>
      </c>
      <c r="O52" s="2">
        <f t="shared" ca="1" si="12"/>
        <v>107500.69592934501</v>
      </c>
      <c r="P52" s="3">
        <f t="shared" ca="1" si="13"/>
        <v>66.211777937391403</v>
      </c>
      <c r="Q52" s="3">
        <f t="shared" ca="1" si="14"/>
        <v>10139.790705453914</v>
      </c>
      <c r="R52" s="4">
        <f t="shared" ca="1" si="15"/>
        <v>1</v>
      </c>
      <c r="S52" s="9">
        <f t="shared" ca="1" si="16"/>
        <v>106999.834350223</v>
      </c>
      <c r="T52" s="3">
        <f t="shared" ca="1" si="17"/>
        <v>66.212428746901196</v>
      </c>
      <c r="U52" s="3">
        <f t="shared" ca="1" si="18"/>
        <v>9241.2965691821573</v>
      </c>
      <c r="V52" s="4">
        <f t="shared" ca="1" si="19"/>
        <v>1</v>
      </c>
      <c r="Z52">
        <v>0.5</v>
      </c>
      <c r="AA52" s="2">
        <f t="shared" ca="1" si="20"/>
        <v>187685.863169875</v>
      </c>
      <c r="AB52" s="3">
        <f t="shared" ca="1" si="21"/>
        <v>85.935326050302393</v>
      </c>
      <c r="AC52" s="3">
        <f t="shared" ca="1" si="22"/>
        <v>13544.219535592076</v>
      </c>
      <c r="AD52" s="4">
        <f t="shared" ca="1" si="23"/>
        <v>0.99999789556219754</v>
      </c>
      <c r="AE52" s="2">
        <f t="shared" ca="1" si="24"/>
        <v>135217.19163472901</v>
      </c>
      <c r="AF52" s="3">
        <f t="shared" ca="1" si="25"/>
        <v>73.971916684416001</v>
      </c>
      <c r="AG52" s="3">
        <f t="shared" ca="1" si="26"/>
        <v>13176.490869562935</v>
      </c>
      <c r="AH52" s="4">
        <f t="shared" ca="1" si="27"/>
        <v>1</v>
      </c>
      <c r="AI52" s="2">
        <f t="shared" ca="1" si="28"/>
        <v>114426.73817126401</v>
      </c>
      <c r="AJ52" s="3">
        <f t="shared" ca="1" si="29"/>
        <v>71.930829774719399</v>
      </c>
      <c r="AK52" s="3">
        <f t="shared" ca="1" si="30"/>
        <v>10512.427550239951</v>
      </c>
      <c r="AL52" s="4">
        <f t="shared" ca="1" si="31"/>
        <v>1</v>
      </c>
      <c r="AM52" s="2">
        <f t="shared" ca="1" si="32"/>
        <v>112515.557279632</v>
      </c>
      <c r="AN52" s="3">
        <f t="shared" ca="1" si="33"/>
        <v>70.849386905519907</v>
      </c>
      <c r="AO52" s="3">
        <f t="shared" ca="1" si="34"/>
        <v>9574.1697948386518</v>
      </c>
      <c r="AP52" s="4">
        <f t="shared" ca="1" si="35"/>
        <v>1</v>
      </c>
      <c r="AQ52" s="9">
        <f t="shared" ca="1" si="36"/>
        <v>111854.660758425</v>
      </c>
      <c r="AR52" s="3">
        <f t="shared" ca="1" si="37"/>
        <v>70.292055211695001</v>
      </c>
      <c r="AS52" s="3">
        <f t="shared" ca="1" si="38"/>
        <v>9534.9007851449642</v>
      </c>
      <c r="AT52" s="4">
        <f t="shared" ca="1" si="39"/>
        <v>1</v>
      </c>
    </row>
    <row r="53" spans="2:46" x14ac:dyDescent="0.25">
      <c r="B53">
        <v>0.51</v>
      </c>
      <c r="C53" s="2">
        <f t="shared" ca="1" si="40"/>
        <v>187685.86316988</v>
      </c>
      <c r="D53" s="3">
        <f t="shared" ca="1" si="2"/>
        <v>85.935326050304496</v>
      </c>
      <c r="E53" s="3">
        <f t="shared" ca="1" si="41"/>
        <v>13544.21953559238</v>
      </c>
      <c r="F53" s="4">
        <f t="shared" ca="1" si="3"/>
        <v>0.99999789556219754</v>
      </c>
      <c r="G53" s="2">
        <f t="shared" ca="1" si="4"/>
        <v>135217.19163472799</v>
      </c>
      <c r="H53" s="3">
        <f t="shared" ca="1" si="5"/>
        <v>73.971916684416399</v>
      </c>
      <c r="I53" s="3">
        <f t="shared" ca="1" si="6"/>
        <v>13176.49086956294</v>
      </c>
      <c r="J53" s="4">
        <f t="shared" ca="1" si="7"/>
        <v>1</v>
      </c>
      <c r="K53" s="2">
        <f t="shared" ca="1" si="8"/>
        <v>114426.738171266</v>
      </c>
      <c r="L53" s="3">
        <f t="shared" ca="1" si="9"/>
        <v>71.930829774727201</v>
      </c>
      <c r="M53" s="3">
        <f t="shared" ca="1" si="10"/>
        <v>10512.427550239758</v>
      </c>
      <c r="N53" s="4">
        <f t="shared" ca="1" si="11"/>
        <v>1</v>
      </c>
      <c r="O53" s="2">
        <f t="shared" ca="1" si="12"/>
        <v>109206.14599931501</v>
      </c>
      <c r="P53" s="3">
        <f t="shared" ca="1" si="13"/>
        <v>67.536013516139207</v>
      </c>
      <c r="Q53" s="3">
        <f t="shared" ca="1" si="14"/>
        <v>10227.282052721048</v>
      </c>
      <c r="R53" s="4">
        <f t="shared" ca="1" si="15"/>
        <v>1</v>
      </c>
      <c r="S53" s="9">
        <f t="shared" ca="1" si="16"/>
        <v>108588.34558770301</v>
      </c>
      <c r="T53" s="3">
        <f t="shared" ca="1" si="17"/>
        <v>67.536677341839194</v>
      </c>
      <c r="U53" s="3">
        <f t="shared" ca="1" si="18"/>
        <v>9338.4469219113198</v>
      </c>
      <c r="V53" s="4">
        <f t="shared" ca="1" si="19"/>
        <v>1</v>
      </c>
      <c r="Z53">
        <v>0.51</v>
      </c>
      <c r="AA53" s="2">
        <f t="shared" ca="1" si="20"/>
        <v>187685.863169875</v>
      </c>
      <c r="AB53" s="3">
        <f t="shared" ca="1" si="21"/>
        <v>85.935326050302393</v>
      </c>
      <c r="AC53" s="3">
        <f t="shared" ca="1" si="22"/>
        <v>13544.219535592076</v>
      </c>
      <c r="AD53" s="4">
        <f t="shared" ca="1" si="23"/>
        <v>0.99999789556219754</v>
      </c>
      <c r="AE53" s="2">
        <f t="shared" ca="1" si="24"/>
        <v>135217.19163472799</v>
      </c>
      <c r="AF53" s="3">
        <f t="shared" ca="1" si="25"/>
        <v>73.971916684416499</v>
      </c>
      <c r="AG53" s="3">
        <f t="shared" ca="1" si="26"/>
        <v>13176.490869562935</v>
      </c>
      <c r="AH53" s="4">
        <f t="shared" ca="1" si="27"/>
        <v>1</v>
      </c>
      <c r="AI53" s="2">
        <f t="shared" ca="1" si="28"/>
        <v>114426.73817126401</v>
      </c>
      <c r="AJ53" s="3">
        <f t="shared" ca="1" si="29"/>
        <v>71.930829774719399</v>
      </c>
      <c r="AK53" s="3">
        <f t="shared" ca="1" si="30"/>
        <v>10512.427550239632</v>
      </c>
      <c r="AL53" s="4">
        <f t="shared" ca="1" si="31"/>
        <v>1</v>
      </c>
      <c r="AM53" s="2">
        <f t="shared" ca="1" si="32"/>
        <v>114549.423045823</v>
      </c>
      <c r="AN53" s="3">
        <f t="shared" ca="1" si="33"/>
        <v>71.4648851579027</v>
      </c>
      <c r="AO53" s="3">
        <f t="shared" ca="1" si="34"/>
        <v>9390.4841821005048</v>
      </c>
      <c r="AP53" s="4">
        <f t="shared" ca="1" si="35"/>
        <v>1</v>
      </c>
      <c r="AQ53" s="9">
        <f t="shared" ca="1" si="36"/>
        <v>115334.15662941</v>
      </c>
      <c r="AR53" s="3">
        <f t="shared" ca="1" si="37"/>
        <v>71.697896335928206</v>
      </c>
      <c r="AS53" s="3">
        <f t="shared" ca="1" si="38"/>
        <v>9317.1429898510487</v>
      </c>
      <c r="AT53" s="4">
        <f t="shared" ca="1" si="39"/>
        <v>1</v>
      </c>
    </row>
    <row r="54" spans="2:46" x14ac:dyDescent="0.25">
      <c r="B54">
        <v>0.52</v>
      </c>
      <c r="C54" s="2">
        <f t="shared" ca="1" si="40"/>
        <v>187685.86316988</v>
      </c>
      <c r="D54" s="3">
        <f t="shared" ca="1" si="2"/>
        <v>85.935326050304695</v>
      </c>
      <c r="E54" s="3">
        <f t="shared" ca="1" si="41"/>
        <v>13544.219535592378</v>
      </c>
      <c r="F54" s="4">
        <f t="shared" ca="1" si="3"/>
        <v>0.99999789556219754</v>
      </c>
      <c r="G54" s="2">
        <f t="shared" ca="1" si="4"/>
        <v>135217.19163472901</v>
      </c>
      <c r="H54" s="3">
        <f t="shared" ca="1" si="5"/>
        <v>73.971916684416001</v>
      </c>
      <c r="I54" s="3">
        <f t="shared" ca="1" si="6"/>
        <v>13176.490869562935</v>
      </c>
      <c r="J54" s="4">
        <f t="shared" ca="1" si="7"/>
        <v>1</v>
      </c>
      <c r="K54" s="2">
        <f t="shared" ca="1" si="8"/>
        <v>114426.73817126401</v>
      </c>
      <c r="L54" s="3">
        <f t="shared" ca="1" si="9"/>
        <v>71.9308297747193</v>
      </c>
      <c r="M54" s="3">
        <f t="shared" ca="1" si="10"/>
        <v>10512.427550239632</v>
      </c>
      <c r="N54" s="4">
        <f t="shared" ca="1" si="11"/>
        <v>1</v>
      </c>
      <c r="O54" s="2">
        <f t="shared" ca="1" si="12"/>
        <v>110786.771225798</v>
      </c>
      <c r="P54" s="3">
        <f t="shared" ca="1" si="13"/>
        <v>68.860249094886996</v>
      </c>
      <c r="Q54" s="3">
        <f t="shared" ca="1" si="14"/>
        <v>10314.031259466101</v>
      </c>
      <c r="R54" s="4">
        <f t="shared" ca="1" si="15"/>
        <v>1</v>
      </c>
      <c r="S54" s="9">
        <f t="shared" ca="1" si="16"/>
        <v>110158.152962334</v>
      </c>
      <c r="T54" s="3">
        <f t="shared" ca="1" si="17"/>
        <v>68.860925936777207</v>
      </c>
      <c r="U54" s="3">
        <f t="shared" ca="1" si="18"/>
        <v>9433.3743021691498</v>
      </c>
      <c r="V54" s="4">
        <f t="shared" ca="1" si="19"/>
        <v>1</v>
      </c>
      <c r="Z54">
        <v>0.52</v>
      </c>
      <c r="AA54" s="2">
        <f t="shared" ca="1" si="20"/>
        <v>187685.863169875</v>
      </c>
      <c r="AB54" s="3">
        <f t="shared" ca="1" si="21"/>
        <v>85.935326050302393</v>
      </c>
      <c r="AC54" s="3">
        <f t="shared" ca="1" si="22"/>
        <v>13544.219535592076</v>
      </c>
      <c r="AD54" s="4">
        <f t="shared" ca="1" si="23"/>
        <v>0.99999789556219754</v>
      </c>
      <c r="AE54" s="2">
        <f t="shared" ca="1" si="24"/>
        <v>135217.19163472901</v>
      </c>
      <c r="AF54" s="3">
        <f t="shared" ca="1" si="25"/>
        <v>73.971916684416499</v>
      </c>
      <c r="AG54" s="3">
        <f t="shared" ca="1" si="26"/>
        <v>13176.490869562935</v>
      </c>
      <c r="AH54" s="4">
        <f t="shared" ca="1" si="27"/>
        <v>1</v>
      </c>
      <c r="AI54" s="2">
        <f t="shared" ca="1" si="28"/>
        <v>114426.73817126401</v>
      </c>
      <c r="AJ54" s="3">
        <f t="shared" ca="1" si="29"/>
        <v>71.930829774719399</v>
      </c>
      <c r="AK54" s="3">
        <f t="shared" ca="1" si="30"/>
        <v>10512.427550239632</v>
      </c>
      <c r="AL54" s="4">
        <f t="shared" ca="1" si="31"/>
        <v>1</v>
      </c>
      <c r="AM54" s="2">
        <f t="shared" ca="1" si="32"/>
        <v>117927.286535095</v>
      </c>
      <c r="AN54" s="3">
        <f t="shared" ca="1" si="33"/>
        <v>72.866157435508697</v>
      </c>
      <c r="AO54" s="3">
        <f t="shared" ca="1" si="34"/>
        <v>9807.7775645028105</v>
      </c>
      <c r="AP54" s="4">
        <f t="shared" ca="1" si="35"/>
        <v>1</v>
      </c>
      <c r="AQ54" s="9">
        <f t="shared" ca="1" si="36"/>
        <v>118716.419546474</v>
      </c>
      <c r="AR54" s="3">
        <f t="shared" ca="1" si="37"/>
        <v>73.103737460162804</v>
      </c>
      <c r="AS54" s="3">
        <f t="shared" ca="1" si="38"/>
        <v>9760.1019420670782</v>
      </c>
      <c r="AT54" s="4">
        <f t="shared" ca="1" si="39"/>
        <v>1</v>
      </c>
    </row>
    <row r="55" spans="2:46" x14ac:dyDescent="0.25">
      <c r="B55">
        <v>0.53</v>
      </c>
      <c r="C55" s="2">
        <f t="shared" ca="1" si="40"/>
        <v>187685.86316988</v>
      </c>
      <c r="D55" s="3">
        <f t="shared" ca="1" si="2"/>
        <v>85.935326050304695</v>
      </c>
      <c r="E55" s="3">
        <f t="shared" ca="1" si="41"/>
        <v>13544.219535592378</v>
      </c>
      <c r="F55" s="4">
        <f t="shared" ca="1" si="3"/>
        <v>0.99999789556219754</v>
      </c>
      <c r="G55" s="2">
        <f t="shared" ca="1" si="4"/>
        <v>135217.19163472901</v>
      </c>
      <c r="H55" s="3">
        <f t="shared" ca="1" si="5"/>
        <v>73.971916684416001</v>
      </c>
      <c r="I55" s="3">
        <f t="shared" ca="1" si="6"/>
        <v>13176.490869562935</v>
      </c>
      <c r="J55" s="4">
        <f t="shared" ca="1" si="7"/>
        <v>1</v>
      </c>
      <c r="K55" s="2">
        <f t="shared" ca="1" si="8"/>
        <v>114426.73817126499</v>
      </c>
      <c r="L55" s="3">
        <f t="shared" ca="1" si="9"/>
        <v>71.930829774720195</v>
      </c>
      <c r="M55" s="3">
        <f t="shared" ca="1" si="10"/>
        <v>10512.427550239681</v>
      </c>
      <c r="N55" s="4">
        <f t="shared" ca="1" si="11"/>
        <v>1</v>
      </c>
      <c r="O55" s="2">
        <f t="shared" ca="1" si="12"/>
        <v>112515.55727963299</v>
      </c>
      <c r="P55" s="3">
        <f t="shared" ca="1" si="13"/>
        <v>70.849386905515303</v>
      </c>
      <c r="Q55" s="3">
        <f t="shared" ca="1" si="14"/>
        <v>9574.1697948386773</v>
      </c>
      <c r="R55" s="4">
        <f t="shared" ca="1" si="15"/>
        <v>1</v>
      </c>
      <c r="S55" s="9">
        <f t="shared" ca="1" si="16"/>
        <v>111727.960934474</v>
      </c>
      <c r="T55" s="3">
        <f t="shared" ca="1" si="17"/>
        <v>70.185174531715205</v>
      </c>
      <c r="U55" s="3">
        <f t="shared" ca="1" si="18"/>
        <v>9527.3559403723848</v>
      </c>
      <c r="V55" s="4">
        <f t="shared" ca="1" si="19"/>
        <v>1</v>
      </c>
      <c r="Z55">
        <v>0.53</v>
      </c>
      <c r="AA55" s="2">
        <f t="shared" ca="1" si="20"/>
        <v>187685.863169875</v>
      </c>
      <c r="AB55" s="3">
        <f t="shared" ca="1" si="21"/>
        <v>85.935326050302393</v>
      </c>
      <c r="AC55" s="3">
        <f t="shared" ca="1" si="22"/>
        <v>13544.219535592076</v>
      </c>
      <c r="AD55" s="4">
        <f t="shared" ca="1" si="23"/>
        <v>0.99999789556219754</v>
      </c>
      <c r="AE55" s="2">
        <f t="shared" ca="1" si="24"/>
        <v>135217.19163472901</v>
      </c>
      <c r="AF55" s="3">
        <f t="shared" ca="1" si="25"/>
        <v>73.971916684416499</v>
      </c>
      <c r="AG55" s="3">
        <f t="shared" ca="1" si="26"/>
        <v>13176.490869562935</v>
      </c>
      <c r="AH55" s="4">
        <f t="shared" ca="1" si="27"/>
        <v>1</v>
      </c>
      <c r="AI55" s="2">
        <f t="shared" ca="1" si="28"/>
        <v>118805.484943284</v>
      </c>
      <c r="AJ55" s="3">
        <f t="shared" ca="1" si="29"/>
        <v>73.222319882189197</v>
      </c>
      <c r="AK55" s="3">
        <f t="shared" ca="1" si="30"/>
        <v>10142.52136630484</v>
      </c>
      <c r="AL55" s="4">
        <f t="shared" ca="1" si="31"/>
        <v>1</v>
      </c>
      <c r="AM55" s="2">
        <f t="shared" ca="1" si="32"/>
        <v>123124.342171806</v>
      </c>
      <c r="AN55" s="3">
        <f t="shared" ca="1" si="33"/>
        <v>74.267429713114595</v>
      </c>
      <c r="AO55" s="3">
        <f t="shared" ca="1" si="34"/>
        <v>10107.664048113878</v>
      </c>
      <c r="AP55" s="4">
        <f t="shared" ca="1" si="35"/>
        <v>1</v>
      </c>
      <c r="AQ55" s="9">
        <f t="shared" ca="1" si="36"/>
        <v>123773.383797745</v>
      </c>
      <c r="AR55" s="3">
        <f t="shared" ca="1" si="37"/>
        <v>74.509578584396706</v>
      </c>
      <c r="AS55" s="3">
        <f t="shared" ca="1" si="38"/>
        <v>10042.054756255442</v>
      </c>
      <c r="AT55" s="4">
        <f t="shared" ca="1" si="39"/>
        <v>1</v>
      </c>
    </row>
    <row r="56" spans="2:46" x14ac:dyDescent="0.25">
      <c r="B56">
        <v>0.54</v>
      </c>
      <c r="C56" s="2">
        <f t="shared" ca="1" si="40"/>
        <v>187685.86316988</v>
      </c>
      <c r="D56" s="3">
        <f t="shared" ca="1" si="2"/>
        <v>85.935326050304695</v>
      </c>
      <c r="E56" s="3">
        <f t="shared" ca="1" si="41"/>
        <v>13544.219535592378</v>
      </c>
      <c r="F56" s="4">
        <f t="shared" ca="1" si="3"/>
        <v>0.99999789556219754</v>
      </c>
      <c r="G56" s="2">
        <f t="shared" ca="1" si="4"/>
        <v>135217.19163472799</v>
      </c>
      <c r="H56" s="3">
        <f t="shared" ca="1" si="5"/>
        <v>73.971916684416499</v>
      </c>
      <c r="I56" s="3">
        <f t="shared" ca="1" si="6"/>
        <v>13176.490869562935</v>
      </c>
      <c r="J56" s="4">
        <f t="shared" ca="1" si="7"/>
        <v>1</v>
      </c>
      <c r="K56" s="2">
        <f t="shared" ca="1" si="8"/>
        <v>114426.73817126401</v>
      </c>
      <c r="L56" s="3">
        <f t="shared" ca="1" si="9"/>
        <v>71.930829774719399</v>
      </c>
      <c r="M56" s="3">
        <f t="shared" ca="1" si="10"/>
        <v>10512.427550239632</v>
      </c>
      <c r="N56" s="4">
        <f t="shared" ca="1" si="11"/>
        <v>1</v>
      </c>
      <c r="O56" s="2">
        <f t="shared" ca="1" si="12"/>
        <v>114698.044279222</v>
      </c>
      <c r="P56" s="3">
        <f t="shared" ca="1" si="13"/>
        <v>71.508720252382702</v>
      </c>
      <c r="Q56" s="3">
        <f t="shared" ca="1" si="14"/>
        <v>9376.5550945251634</v>
      </c>
      <c r="R56" s="4">
        <f t="shared" ca="1" si="15"/>
        <v>1</v>
      </c>
      <c r="S56" s="9">
        <f t="shared" ca="1" si="16"/>
        <v>114695.145975625</v>
      </c>
      <c r="T56" s="3">
        <f t="shared" ca="1" si="17"/>
        <v>71.509423126653303</v>
      </c>
      <c r="U56" s="3">
        <f t="shared" ca="1" si="18"/>
        <v>9377.2650635350674</v>
      </c>
      <c r="V56" s="4">
        <f t="shared" ca="1" si="19"/>
        <v>1</v>
      </c>
      <c r="Z56">
        <v>0.54</v>
      </c>
      <c r="AA56" s="2">
        <f t="shared" ca="1" si="20"/>
        <v>187685.863169875</v>
      </c>
      <c r="AB56" s="3">
        <f t="shared" ca="1" si="21"/>
        <v>85.935326050301896</v>
      </c>
      <c r="AC56" s="3">
        <f t="shared" ca="1" si="22"/>
        <v>13544.219535592183</v>
      </c>
      <c r="AD56" s="4">
        <f t="shared" ca="1" si="23"/>
        <v>0.99999789556219754</v>
      </c>
      <c r="AE56" s="2">
        <f t="shared" ca="1" si="24"/>
        <v>135217.19163472901</v>
      </c>
      <c r="AF56" s="3">
        <f t="shared" ca="1" si="25"/>
        <v>73.971916684416399</v>
      </c>
      <c r="AG56" s="3">
        <f t="shared" ca="1" si="26"/>
        <v>13176.490869562935</v>
      </c>
      <c r="AH56" s="4">
        <f t="shared" ca="1" si="27"/>
        <v>1</v>
      </c>
      <c r="AI56" s="2">
        <f t="shared" ca="1" si="28"/>
        <v>124213.662710003</v>
      </c>
      <c r="AJ56" s="3">
        <f t="shared" ca="1" si="29"/>
        <v>74.603873106379197</v>
      </c>
      <c r="AK56" s="3">
        <f t="shared" ca="1" si="30"/>
        <v>10535.301816123432</v>
      </c>
      <c r="AL56" s="4">
        <f t="shared" ca="1" si="31"/>
        <v>1</v>
      </c>
      <c r="AM56" s="2">
        <f t="shared" ca="1" si="32"/>
        <v>125905.243623161</v>
      </c>
      <c r="AN56" s="3">
        <f t="shared" ca="1" si="33"/>
        <v>75.668701990720507</v>
      </c>
      <c r="AO56" s="3">
        <f t="shared" ca="1" si="34"/>
        <v>10949.582705668432</v>
      </c>
      <c r="AP56" s="4">
        <f t="shared" ca="1" si="35"/>
        <v>1</v>
      </c>
      <c r="AQ56" s="9">
        <f t="shared" ca="1" si="36"/>
        <v>127306.49869038899</v>
      </c>
      <c r="AR56" s="3">
        <f t="shared" ca="1" si="37"/>
        <v>75.915419708630594</v>
      </c>
      <c r="AS56" s="3">
        <f t="shared" ca="1" si="38"/>
        <v>10245.821428620678</v>
      </c>
      <c r="AT56" s="4">
        <f t="shared" ca="1" si="39"/>
        <v>1</v>
      </c>
    </row>
    <row r="57" spans="2:46" x14ac:dyDescent="0.25">
      <c r="B57">
        <v>0.55000000000000004</v>
      </c>
      <c r="C57" s="2">
        <f t="shared" ca="1" si="40"/>
        <v>187685.86316988</v>
      </c>
      <c r="D57" s="3">
        <f t="shared" ca="1" si="2"/>
        <v>85.935326050304695</v>
      </c>
      <c r="E57" s="3">
        <f t="shared" ca="1" si="41"/>
        <v>13544.219535592378</v>
      </c>
      <c r="F57" s="4">
        <f t="shared" ca="1" si="3"/>
        <v>0.99999789556219754</v>
      </c>
      <c r="G57" s="2">
        <f t="shared" ca="1" si="4"/>
        <v>135217.19163472901</v>
      </c>
      <c r="H57" s="3">
        <f t="shared" ca="1" si="5"/>
        <v>73.971916684416499</v>
      </c>
      <c r="I57" s="3">
        <f t="shared" ca="1" si="6"/>
        <v>13176.490869562935</v>
      </c>
      <c r="J57" s="4">
        <f t="shared" ca="1" si="7"/>
        <v>1</v>
      </c>
      <c r="K57" s="2">
        <f t="shared" ca="1" si="8"/>
        <v>117107.269524396</v>
      </c>
      <c r="L57" s="3">
        <f t="shared" ca="1" si="9"/>
        <v>72.721439486943595</v>
      </c>
      <c r="M57" s="3">
        <f t="shared" ca="1" si="10"/>
        <v>10285.736981276184</v>
      </c>
      <c r="N57" s="4">
        <f t="shared" ca="1" si="11"/>
        <v>1</v>
      </c>
      <c r="O57" s="2">
        <f t="shared" ca="1" si="12"/>
        <v>117814.718030538</v>
      </c>
      <c r="P57" s="3">
        <f t="shared" ca="1" si="13"/>
        <v>72.832955831130505</v>
      </c>
      <c r="Q57" s="3">
        <f t="shared" ca="1" si="14"/>
        <v>9817.866156456741</v>
      </c>
      <c r="R57" s="4">
        <f t="shared" ca="1" si="15"/>
        <v>1</v>
      </c>
      <c r="S57" s="9">
        <f t="shared" ca="1" si="16"/>
        <v>117811.86345614299</v>
      </c>
      <c r="T57" s="3">
        <f t="shared" ca="1" si="17"/>
        <v>72.833671721591301</v>
      </c>
      <c r="U57" s="3">
        <f t="shared" ca="1" si="18"/>
        <v>9818.5402979547998</v>
      </c>
      <c r="V57" s="4">
        <f t="shared" ca="1" si="19"/>
        <v>1</v>
      </c>
      <c r="Z57">
        <v>0.55000000000000004</v>
      </c>
      <c r="AA57" s="2">
        <f t="shared" ca="1" si="20"/>
        <v>187685.863169875</v>
      </c>
      <c r="AB57" s="3">
        <f t="shared" ca="1" si="21"/>
        <v>85.935326050301896</v>
      </c>
      <c r="AC57" s="3">
        <f t="shared" ca="1" si="22"/>
        <v>13544.219535592183</v>
      </c>
      <c r="AD57" s="4">
        <f t="shared" ca="1" si="23"/>
        <v>0.99999789556219754</v>
      </c>
      <c r="AE57" s="2">
        <f t="shared" ca="1" si="24"/>
        <v>137673.25883666499</v>
      </c>
      <c r="AF57" s="3">
        <f t="shared" ca="1" si="25"/>
        <v>81.597314608957603</v>
      </c>
      <c r="AG57" s="3">
        <f t="shared" ca="1" si="26"/>
        <v>13873.223034836237</v>
      </c>
      <c r="AH57" s="4">
        <f t="shared" ca="1" si="27"/>
        <v>0.99999999999999967</v>
      </c>
      <c r="AI57" s="2">
        <f t="shared" ca="1" si="28"/>
        <v>131392.252701202</v>
      </c>
      <c r="AJ57" s="3">
        <f t="shared" ca="1" si="29"/>
        <v>75.985426330573702</v>
      </c>
      <c r="AK57" s="3">
        <f t="shared" ca="1" si="30"/>
        <v>10223.72140337625</v>
      </c>
      <c r="AL57" s="4">
        <f t="shared" ca="1" si="31"/>
        <v>1</v>
      </c>
      <c r="AM57" s="2">
        <f t="shared" ca="1" si="32"/>
        <v>129426.87660563301</v>
      </c>
      <c r="AN57" s="3">
        <f t="shared" ca="1" si="33"/>
        <v>77.069974268393395</v>
      </c>
      <c r="AO57" s="3">
        <f t="shared" ca="1" si="34"/>
        <v>11144.234834906531</v>
      </c>
      <c r="AP57" s="4">
        <f t="shared" ca="1" si="35"/>
        <v>1</v>
      </c>
      <c r="AQ57" s="9">
        <f t="shared" ca="1" si="36"/>
        <v>130549.146608943</v>
      </c>
      <c r="AR57" s="3">
        <f t="shared" ca="1" si="37"/>
        <v>77.321260832864496</v>
      </c>
      <c r="AS57" s="3">
        <f t="shared" ca="1" si="38"/>
        <v>10525.445581096732</v>
      </c>
      <c r="AT57" s="4">
        <f t="shared" ca="1" si="39"/>
        <v>1</v>
      </c>
    </row>
    <row r="58" spans="2:46" x14ac:dyDescent="0.25">
      <c r="B58">
        <v>0.56000000000000005</v>
      </c>
      <c r="C58" s="2">
        <f t="shared" ca="1" si="40"/>
        <v>187685.86316988</v>
      </c>
      <c r="D58" s="3">
        <f t="shared" ca="1" si="2"/>
        <v>85.935326050304695</v>
      </c>
      <c r="E58" s="3">
        <f t="shared" ca="1" si="41"/>
        <v>13544.219535592378</v>
      </c>
      <c r="F58" s="4">
        <f t="shared" ca="1" si="3"/>
        <v>0.99999789556219754</v>
      </c>
      <c r="G58" s="2">
        <f t="shared" ca="1" si="4"/>
        <v>135217.19163472901</v>
      </c>
      <c r="H58" s="3">
        <f t="shared" ca="1" si="5"/>
        <v>73.971916717091105</v>
      </c>
      <c r="I58" s="3">
        <f t="shared" ca="1" si="6"/>
        <v>13176.490869562935</v>
      </c>
      <c r="J58" s="4">
        <f t="shared" ca="1" si="7"/>
        <v>1</v>
      </c>
      <c r="K58" s="2">
        <f t="shared" ca="1" si="8"/>
        <v>121652.988335933</v>
      </c>
      <c r="L58" s="3">
        <f t="shared" ca="1" si="9"/>
        <v>74.043647495802105</v>
      </c>
      <c r="M58" s="3">
        <f t="shared" ca="1" si="10"/>
        <v>10368.423459011599</v>
      </c>
      <c r="N58" s="4">
        <f t="shared" ca="1" si="11"/>
        <v>1</v>
      </c>
      <c r="O58" s="2">
        <f t="shared" ca="1" si="12"/>
        <v>122621.05599593501</v>
      </c>
      <c r="P58" s="3">
        <f t="shared" ca="1" si="13"/>
        <v>74.157191409878294</v>
      </c>
      <c r="Q58" s="3">
        <f t="shared" ca="1" si="14"/>
        <v>10073.651146837377</v>
      </c>
      <c r="R58" s="4">
        <f t="shared" ca="1" si="15"/>
        <v>1</v>
      </c>
      <c r="S58" s="9">
        <f t="shared" ca="1" si="16"/>
        <v>122616.287953423</v>
      </c>
      <c r="T58" s="3">
        <f t="shared" ca="1" si="17"/>
        <v>74.157920316529101</v>
      </c>
      <c r="U58" s="3">
        <f t="shared" ca="1" si="18"/>
        <v>10073.29612942458</v>
      </c>
      <c r="V58" s="4">
        <f t="shared" ca="1" si="19"/>
        <v>1</v>
      </c>
      <c r="Z58">
        <v>0.56000000000000005</v>
      </c>
      <c r="AA58" s="2">
        <f t="shared" ca="1" si="20"/>
        <v>187685.863169875</v>
      </c>
      <c r="AB58" s="3">
        <f t="shared" ca="1" si="21"/>
        <v>85.935326050302393</v>
      </c>
      <c r="AC58" s="3">
        <f t="shared" ca="1" si="22"/>
        <v>13544.219535592076</v>
      </c>
      <c r="AD58" s="4">
        <f t="shared" ca="1" si="23"/>
        <v>0.99999789556219754</v>
      </c>
      <c r="AE58" s="2">
        <f t="shared" ca="1" si="24"/>
        <v>137673.258836016</v>
      </c>
      <c r="AF58" s="3">
        <f t="shared" ca="1" si="25"/>
        <v>81.597313353358302</v>
      </c>
      <c r="AG58" s="3">
        <f t="shared" ca="1" si="26"/>
        <v>13873.223034836095</v>
      </c>
      <c r="AH58" s="4">
        <f t="shared" ca="1" si="27"/>
        <v>0.99999999999999967</v>
      </c>
      <c r="AI58" s="2">
        <f t="shared" ca="1" si="28"/>
        <v>133863.61343324499</v>
      </c>
      <c r="AJ58" s="3">
        <f t="shared" ca="1" si="29"/>
        <v>77.366979554765905</v>
      </c>
      <c r="AK58" s="3">
        <f t="shared" ca="1" si="30"/>
        <v>11806.715998284624</v>
      </c>
      <c r="AL58" s="4">
        <f t="shared" ca="1" si="31"/>
        <v>1</v>
      </c>
      <c r="AM58" s="2">
        <f t="shared" ca="1" si="32"/>
        <v>132487.79009049499</v>
      </c>
      <c r="AN58" s="3">
        <f t="shared" ca="1" si="33"/>
        <v>78.471246545937007</v>
      </c>
      <c r="AO58" s="3">
        <f t="shared" ca="1" si="34"/>
        <v>11397.936118989157</v>
      </c>
      <c r="AP58" s="4">
        <f t="shared" ca="1" si="35"/>
        <v>1</v>
      </c>
      <c r="AQ58" s="9">
        <f t="shared" ca="1" si="36"/>
        <v>131948.34506712199</v>
      </c>
      <c r="AR58" s="3">
        <f t="shared" ca="1" si="37"/>
        <v>78.727101957098</v>
      </c>
      <c r="AS58" s="3">
        <f t="shared" ca="1" si="38"/>
        <v>10865.70917774744</v>
      </c>
      <c r="AT58" s="4">
        <f t="shared" ca="1" si="39"/>
        <v>1</v>
      </c>
    </row>
    <row r="59" spans="2:46" x14ac:dyDescent="0.25">
      <c r="B59">
        <v>0.56999999999999995</v>
      </c>
      <c r="C59" s="2">
        <f t="shared" ca="1" si="40"/>
        <v>187685.86316988</v>
      </c>
      <c r="D59" s="3">
        <f t="shared" ca="1" si="2"/>
        <v>85.935326050304695</v>
      </c>
      <c r="E59" s="3">
        <f t="shared" ca="1" si="41"/>
        <v>13544.219535592378</v>
      </c>
      <c r="F59" s="4">
        <f t="shared" ca="1" si="3"/>
        <v>0.99999789556219754</v>
      </c>
      <c r="G59" s="2">
        <f t="shared" ca="1" si="4"/>
        <v>135217.19163472901</v>
      </c>
      <c r="H59" s="3">
        <f t="shared" ca="1" si="5"/>
        <v>73.971916684416598</v>
      </c>
      <c r="I59" s="3">
        <f t="shared" ca="1" si="6"/>
        <v>13176.490869562935</v>
      </c>
      <c r="J59" s="4">
        <f t="shared" ca="1" si="7"/>
        <v>1</v>
      </c>
      <c r="K59" s="2">
        <f t="shared" ca="1" si="8"/>
        <v>127750.10860786399</v>
      </c>
      <c r="L59" s="3">
        <f t="shared" ca="1" si="9"/>
        <v>75.365855504655698</v>
      </c>
      <c r="M59" s="3">
        <f t="shared" ca="1" si="10"/>
        <v>10821.992761235357</v>
      </c>
      <c r="N59" s="4">
        <f t="shared" ca="1" si="11"/>
        <v>1</v>
      </c>
      <c r="O59" s="2">
        <f t="shared" ca="1" si="12"/>
        <v>125434.590033784</v>
      </c>
      <c r="P59" s="3">
        <f t="shared" ca="1" si="13"/>
        <v>75.481426988626197</v>
      </c>
      <c r="Q59" s="3">
        <f t="shared" ca="1" si="14"/>
        <v>10939.637623438892</v>
      </c>
      <c r="R59" s="4">
        <f t="shared" ca="1" si="15"/>
        <v>1</v>
      </c>
      <c r="S59" s="9">
        <f t="shared" ca="1" si="16"/>
        <v>126217.666781582</v>
      </c>
      <c r="T59" s="3">
        <f t="shared" ca="1" si="17"/>
        <v>75.482168911467298</v>
      </c>
      <c r="U59" s="3">
        <f t="shared" ca="1" si="18"/>
        <v>10170.513792871958</v>
      </c>
      <c r="V59" s="4">
        <f t="shared" ca="1" si="19"/>
        <v>1</v>
      </c>
      <c r="Z59">
        <v>0.56999999999999995</v>
      </c>
      <c r="AA59" s="2">
        <f t="shared" ca="1" si="20"/>
        <v>187685.863169875</v>
      </c>
      <c r="AB59" s="3">
        <f t="shared" ca="1" si="21"/>
        <v>85.935326050301896</v>
      </c>
      <c r="AC59" s="3">
        <f t="shared" ca="1" si="22"/>
        <v>13544.219535592183</v>
      </c>
      <c r="AD59" s="4">
        <f t="shared" ca="1" si="23"/>
        <v>0.99999789556219754</v>
      </c>
      <c r="AE59" s="2">
        <f t="shared" ca="1" si="24"/>
        <v>137673.258836016</v>
      </c>
      <c r="AF59" s="3">
        <f t="shared" ca="1" si="25"/>
        <v>81.597313353358302</v>
      </c>
      <c r="AG59" s="3">
        <f t="shared" ca="1" si="26"/>
        <v>13873.223034836103</v>
      </c>
      <c r="AH59" s="4">
        <f t="shared" ca="1" si="27"/>
        <v>0.99999999999999967</v>
      </c>
      <c r="AI59" s="2">
        <f t="shared" ca="1" si="28"/>
        <v>133905.308796167</v>
      </c>
      <c r="AJ59" s="3">
        <f t="shared" ca="1" si="29"/>
        <v>78.748532778958193</v>
      </c>
      <c r="AK59" s="3">
        <f t="shared" ca="1" si="30"/>
        <v>12519.167185565706</v>
      </c>
      <c r="AL59" s="4">
        <f t="shared" ca="1" si="31"/>
        <v>1</v>
      </c>
      <c r="AM59" s="2">
        <f t="shared" ca="1" si="32"/>
        <v>129998.540379976</v>
      </c>
      <c r="AN59" s="3">
        <f t="shared" ca="1" si="33"/>
        <v>79.8725188235384</v>
      </c>
      <c r="AO59" s="3">
        <f t="shared" ca="1" si="34"/>
        <v>13698.517561191315</v>
      </c>
      <c r="AP59" s="4">
        <f t="shared" ca="1" si="35"/>
        <v>1</v>
      </c>
      <c r="AQ59" s="9">
        <f t="shared" ca="1" si="36"/>
        <v>130695.901755268</v>
      </c>
      <c r="AR59" s="3">
        <f t="shared" ca="1" si="37"/>
        <v>80.132943081332201</v>
      </c>
      <c r="AS59" s="3">
        <f t="shared" ca="1" si="38"/>
        <v>12834.5554665375</v>
      </c>
      <c r="AT59" s="4">
        <f t="shared" ca="1" si="39"/>
        <v>1</v>
      </c>
    </row>
    <row r="60" spans="2:46" x14ac:dyDescent="0.25">
      <c r="B60">
        <v>0.57999999999999996</v>
      </c>
      <c r="C60" s="2">
        <f t="shared" ca="1" si="40"/>
        <v>187685.86316988</v>
      </c>
      <c r="D60" s="3">
        <f t="shared" ca="1" si="2"/>
        <v>85.935326050304695</v>
      </c>
      <c r="E60" s="3">
        <f t="shared" ca="1" si="41"/>
        <v>13544.219535592378</v>
      </c>
      <c r="F60" s="4">
        <f t="shared" ca="1" si="3"/>
        <v>0.99999789556219754</v>
      </c>
      <c r="G60" s="2">
        <f t="shared" ca="1" si="4"/>
        <v>137673.25883662899</v>
      </c>
      <c r="H60" s="3">
        <f t="shared" ca="1" si="5"/>
        <v>81.597313353356796</v>
      </c>
      <c r="I60" s="3">
        <f t="shared" ca="1" si="6"/>
        <v>13873.223034836165</v>
      </c>
      <c r="J60" s="4">
        <f t="shared" ca="1" si="7"/>
        <v>0.99999999999999967</v>
      </c>
      <c r="K60" s="2">
        <f t="shared" ca="1" si="8"/>
        <v>132550.36991058799</v>
      </c>
      <c r="L60" s="3">
        <f t="shared" ca="1" si="9"/>
        <v>76.688063513509306</v>
      </c>
      <c r="M60" s="3">
        <f t="shared" ca="1" si="10"/>
        <v>11440.359538091254</v>
      </c>
      <c r="N60" s="4">
        <f t="shared" ca="1" si="11"/>
        <v>1</v>
      </c>
      <c r="O60" s="2">
        <f t="shared" ca="1" si="12"/>
        <v>128762.61683345</v>
      </c>
      <c r="P60" s="3">
        <f t="shared" ca="1" si="13"/>
        <v>76.805662567374</v>
      </c>
      <c r="Q60" s="3">
        <f t="shared" ca="1" si="14"/>
        <v>11102.071398205348</v>
      </c>
      <c r="R60" s="4">
        <f t="shared" ca="1" si="15"/>
        <v>1</v>
      </c>
      <c r="S60" s="9">
        <f t="shared" ca="1" si="16"/>
        <v>129539.07138845</v>
      </c>
      <c r="T60" s="3">
        <f t="shared" ca="1" si="17"/>
        <v>76.806417506405396</v>
      </c>
      <c r="U60" s="3">
        <f t="shared" ca="1" si="18"/>
        <v>10418.884374708403</v>
      </c>
      <c r="V60" s="4">
        <f t="shared" ca="1" si="19"/>
        <v>1</v>
      </c>
      <c r="Z60">
        <v>0.57999999999999996</v>
      </c>
      <c r="AA60" s="2">
        <f t="shared" ca="1" si="20"/>
        <v>187685.86316987401</v>
      </c>
      <c r="AB60" s="3">
        <f t="shared" ca="1" si="21"/>
        <v>85.935311237999699</v>
      </c>
      <c r="AC60" s="3">
        <f t="shared" ca="1" si="22"/>
        <v>13544.219535592008</v>
      </c>
      <c r="AD60" s="4">
        <f t="shared" ca="1" si="23"/>
        <v>0.99999789556219754</v>
      </c>
      <c r="AE60" s="2">
        <f t="shared" ca="1" si="24"/>
        <v>137673.258836016</v>
      </c>
      <c r="AF60" s="3">
        <f t="shared" ca="1" si="25"/>
        <v>81.597313353358302</v>
      </c>
      <c r="AG60" s="3">
        <f t="shared" ca="1" si="26"/>
        <v>13873.223034836103</v>
      </c>
      <c r="AH60" s="4">
        <f t="shared" ca="1" si="27"/>
        <v>0.99999999999999967</v>
      </c>
      <c r="AI60" s="2">
        <f t="shared" ca="1" si="28"/>
        <v>134363.25696546101</v>
      </c>
      <c r="AJ60" s="3">
        <f t="shared" ca="1" si="29"/>
        <v>80.130086003150396</v>
      </c>
      <c r="AK60" s="3">
        <f t="shared" ca="1" si="30"/>
        <v>13193.200952611825</v>
      </c>
      <c r="AL60" s="4">
        <f t="shared" ca="1" si="31"/>
        <v>1</v>
      </c>
      <c r="AM60" s="2">
        <f t="shared" ca="1" si="32"/>
        <v>132735.47417222001</v>
      </c>
      <c r="AN60" s="3">
        <f t="shared" ca="1" si="33"/>
        <v>81.273791101144297</v>
      </c>
      <c r="AO60" s="3">
        <f t="shared" ca="1" si="34"/>
        <v>13540.074829304693</v>
      </c>
      <c r="AP60" s="4">
        <f t="shared" ca="1" si="35"/>
        <v>1</v>
      </c>
      <c r="AQ60" s="9">
        <f t="shared" ca="1" si="36"/>
        <v>134323.98041534601</v>
      </c>
      <c r="AR60" s="3">
        <f t="shared" ca="1" si="37"/>
        <v>81.538784205566202</v>
      </c>
      <c r="AS60" s="3">
        <f t="shared" ca="1" si="38"/>
        <v>12663.411936592503</v>
      </c>
      <c r="AT60" s="4">
        <f t="shared" ca="1" si="39"/>
        <v>1</v>
      </c>
    </row>
    <row r="61" spans="2:46" x14ac:dyDescent="0.25">
      <c r="B61">
        <v>0.59</v>
      </c>
      <c r="C61" s="2">
        <f t="shared" ca="1" si="40"/>
        <v>187685.86316988</v>
      </c>
      <c r="D61" s="3">
        <f t="shared" ca="1" si="2"/>
        <v>85.935326050304695</v>
      </c>
      <c r="E61" s="3">
        <f t="shared" ca="1" si="41"/>
        <v>13544.219535592378</v>
      </c>
      <c r="F61" s="4">
        <f t="shared" ca="1" si="3"/>
        <v>0.99999789556219754</v>
      </c>
      <c r="G61" s="2">
        <f t="shared" ca="1" si="4"/>
        <v>137673.258836016</v>
      </c>
      <c r="H61" s="3">
        <f t="shared" ca="1" si="5"/>
        <v>81.597313353358302</v>
      </c>
      <c r="I61" s="3">
        <f t="shared" ca="1" si="6"/>
        <v>13873.223034836095</v>
      </c>
      <c r="J61" s="4">
        <f t="shared" ca="1" si="7"/>
        <v>0.99999999999999967</v>
      </c>
      <c r="K61" s="2">
        <f t="shared" ca="1" si="8"/>
        <v>133879.434215485</v>
      </c>
      <c r="L61" s="3">
        <f t="shared" ca="1" si="9"/>
        <v>78.010271522362899</v>
      </c>
      <c r="M61" s="3">
        <f t="shared" ca="1" si="10"/>
        <v>12143.655542738801</v>
      </c>
      <c r="N61" s="4">
        <f t="shared" ca="1" si="11"/>
        <v>1</v>
      </c>
      <c r="O61" s="2">
        <f t="shared" ca="1" si="12"/>
        <v>132077.17500022601</v>
      </c>
      <c r="P61" s="3">
        <f t="shared" ca="1" si="13"/>
        <v>78.129898146121803</v>
      </c>
      <c r="Q61" s="3">
        <f t="shared" ca="1" si="14"/>
        <v>11336.54771048823</v>
      </c>
      <c r="R61" s="4">
        <f t="shared" ca="1" si="15"/>
        <v>1</v>
      </c>
      <c r="S61" s="9">
        <f t="shared" ca="1" si="16"/>
        <v>130877.53562682201</v>
      </c>
      <c r="T61" s="3">
        <f t="shared" ca="1" si="17"/>
        <v>78.130666101342698</v>
      </c>
      <c r="U61" s="3">
        <f t="shared" ca="1" si="18"/>
        <v>10683.269987156284</v>
      </c>
      <c r="V61" s="4">
        <f t="shared" ca="1" si="19"/>
        <v>1</v>
      </c>
      <c r="Z61">
        <v>0.59</v>
      </c>
      <c r="AA61" s="2">
        <f t="shared" ca="1" si="20"/>
        <v>187685.863169875</v>
      </c>
      <c r="AB61" s="3">
        <f t="shared" ca="1" si="21"/>
        <v>85.935326050301896</v>
      </c>
      <c r="AC61" s="3">
        <f t="shared" ca="1" si="22"/>
        <v>13544.219535592183</v>
      </c>
      <c r="AD61" s="4">
        <f t="shared" ca="1" si="23"/>
        <v>0.99999789556219754</v>
      </c>
      <c r="AE61" s="2">
        <f t="shared" ca="1" si="24"/>
        <v>137673.258836016</v>
      </c>
      <c r="AF61" s="3">
        <f t="shared" ca="1" si="25"/>
        <v>81.597313353359894</v>
      </c>
      <c r="AG61" s="3">
        <f t="shared" ca="1" si="26"/>
        <v>13873.223034836103</v>
      </c>
      <c r="AH61" s="4">
        <f t="shared" ca="1" si="27"/>
        <v>0.99999999999999967</v>
      </c>
      <c r="AI61" s="2">
        <f t="shared" ca="1" si="28"/>
        <v>139903.78149167</v>
      </c>
      <c r="AJ61" s="3">
        <f t="shared" ca="1" si="29"/>
        <v>81.680715699360206</v>
      </c>
      <c r="AK61" s="3">
        <f t="shared" ca="1" si="30"/>
        <v>11934.194664128156</v>
      </c>
      <c r="AL61" s="4">
        <f t="shared" ca="1" si="31"/>
        <v>1</v>
      </c>
      <c r="AM61" s="2">
        <f t="shared" ca="1" si="32"/>
        <v>136350.220603647</v>
      </c>
      <c r="AN61" s="3">
        <f t="shared" ca="1" si="33"/>
        <v>82.675063378750195</v>
      </c>
      <c r="AO61" s="3">
        <f t="shared" ca="1" si="34"/>
        <v>13378.490056785053</v>
      </c>
      <c r="AP61" s="4">
        <f t="shared" ca="1" si="35"/>
        <v>1</v>
      </c>
      <c r="AQ61" s="9">
        <f t="shared" ca="1" si="36"/>
        <v>136981.36659779801</v>
      </c>
      <c r="AR61" s="3">
        <f t="shared" ca="1" si="37"/>
        <v>82.944625329800104</v>
      </c>
      <c r="AS61" s="3">
        <f t="shared" ca="1" si="38"/>
        <v>12528.776027330992</v>
      </c>
      <c r="AT61" s="4">
        <f t="shared" ca="1" si="39"/>
        <v>1</v>
      </c>
    </row>
    <row r="62" spans="2:46" x14ac:dyDescent="0.25">
      <c r="B62">
        <v>0.6</v>
      </c>
      <c r="C62" s="2">
        <f t="shared" ca="1" si="40"/>
        <v>187685.86316988</v>
      </c>
      <c r="D62" s="3">
        <f t="shared" ca="1" si="2"/>
        <v>85.935326050304695</v>
      </c>
      <c r="E62" s="3">
        <f t="shared" ca="1" si="41"/>
        <v>13544.219535592378</v>
      </c>
      <c r="F62" s="4">
        <f t="shared" ca="1" si="3"/>
        <v>0.99999789556219754</v>
      </c>
      <c r="G62" s="2">
        <f t="shared" ca="1" si="4"/>
        <v>137673.258836016</v>
      </c>
      <c r="H62" s="3">
        <f t="shared" ca="1" si="5"/>
        <v>81.597313353361102</v>
      </c>
      <c r="I62" s="3">
        <f t="shared" ca="1" si="6"/>
        <v>13873.223034836103</v>
      </c>
      <c r="J62" s="4">
        <f t="shared" ca="1" si="7"/>
        <v>0.99999999999999967</v>
      </c>
      <c r="K62" s="2">
        <f t="shared" ca="1" si="8"/>
        <v>134098.87162203001</v>
      </c>
      <c r="L62" s="3">
        <f t="shared" ca="1" si="9"/>
        <v>79.332479531216507</v>
      </c>
      <c r="M62" s="3">
        <f t="shared" ca="1" si="10"/>
        <v>12808.392308185934</v>
      </c>
      <c r="N62" s="4">
        <f t="shared" ca="1" si="11"/>
        <v>1</v>
      </c>
      <c r="O62" s="2">
        <f t="shared" ca="1" si="12"/>
        <v>132894.20191350201</v>
      </c>
      <c r="P62" s="3">
        <f t="shared" ca="1" si="13"/>
        <v>79.454133724927203</v>
      </c>
      <c r="Q62" s="3">
        <f t="shared" ca="1" si="14"/>
        <v>11578.233167683384</v>
      </c>
      <c r="R62" s="4">
        <f t="shared" ca="1" si="15"/>
        <v>1</v>
      </c>
      <c r="S62" s="9">
        <f t="shared" ca="1" si="16"/>
        <v>132870.23691034</v>
      </c>
      <c r="T62" s="3">
        <f t="shared" ca="1" si="17"/>
        <v>79.454914696281307</v>
      </c>
      <c r="U62" s="3">
        <f t="shared" ca="1" si="18"/>
        <v>11304.004820129176</v>
      </c>
      <c r="V62" s="4">
        <f t="shared" ca="1" si="19"/>
        <v>1</v>
      </c>
      <c r="Z62">
        <v>0.6</v>
      </c>
      <c r="AA62" s="2">
        <f t="shared" ca="1" si="20"/>
        <v>187685.86316987401</v>
      </c>
      <c r="AB62" s="3">
        <f t="shared" ca="1" si="21"/>
        <v>85.935326050301896</v>
      </c>
      <c r="AC62" s="3">
        <f t="shared" ca="1" si="22"/>
        <v>13544.219535592183</v>
      </c>
      <c r="AD62" s="4">
        <f t="shared" ca="1" si="23"/>
        <v>0.99999789556219754</v>
      </c>
      <c r="AE62" s="2">
        <f t="shared" ca="1" si="24"/>
        <v>166895.409706326</v>
      </c>
      <c r="AF62" s="3">
        <f t="shared" ca="1" si="25"/>
        <v>83.894239140610196</v>
      </c>
      <c r="AG62" s="3">
        <f t="shared" ca="1" si="26"/>
        <v>10969.826990052969</v>
      </c>
      <c r="AH62" s="4">
        <f t="shared" ca="1" si="27"/>
        <v>0.99999999999998213</v>
      </c>
      <c r="AI62" s="2">
        <f t="shared" ca="1" si="28"/>
        <v>142320.92430556001</v>
      </c>
      <c r="AJ62" s="3">
        <f t="shared" ca="1" si="29"/>
        <v>82.893192451534901</v>
      </c>
      <c r="AK62" s="3">
        <f t="shared" ca="1" si="30"/>
        <v>12062.766648625495</v>
      </c>
      <c r="AL62" s="4">
        <f t="shared" ca="1" si="31"/>
        <v>1</v>
      </c>
      <c r="AM62" s="2">
        <f t="shared" ca="1" si="32"/>
        <v>138987.76459636199</v>
      </c>
      <c r="AN62" s="3">
        <f t="shared" ca="1" si="33"/>
        <v>84.076335656356093</v>
      </c>
      <c r="AO62" s="3">
        <f t="shared" ca="1" si="34"/>
        <v>13255.217877489902</v>
      </c>
      <c r="AP62" s="4">
        <f t="shared" ca="1" si="35"/>
        <v>1</v>
      </c>
      <c r="AQ62" s="9">
        <f t="shared" ca="1" si="36"/>
        <v>140368.870913438</v>
      </c>
      <c r="AR62" s="3">
        <f t="shared" ca="1" si="37"/>
        <v>84.350466454033906</v>
      </c>
      <c r="AS62" s="3">
        <f t="shared" ca="1" si="38"/>
        <v>12451.248558264648</v>
      </c>
      <c r="AT62" s="4">
        <f t="shared" ca="1" si="39"/>
        <v>1</v>
      </c>
    </row>
    <row r="63" spans="2:46" x14ac:dyDescent="0.25">
      <c r="B63">
        <v>0.61</v>
      </c>
      <c r="C63" s="2">
        <f t="shared" ca="1" si="40"/>
        <v>187685.86316988</v>
      </c>
      <c r="D63" s="3">
        <f t="shared" ca="1" si="2"/>
        <v>85.935326050304695</v>
      </c>
      <c r="E63" s="3">
        <f t="shared" ca="1" si="41"/>
        <v>13544.219535592378</v>
      </c>
      <c r="F63" s="4">
        <f t="shared" ca="1" si="3"/>
        <v>0.99999789556219754</v>
      </c>
      <c r="G63" s="2">
        <f t="shared" ca="1" si="4"/>
        <v>137673.258836016</v>
      </c>
      <c r="H63" s="3">
        <f t="shared" ca="1" si="5"/>
        <v>81.597313353358302</v>
      </c>
      <c r="I63" s="3">
        <f t="shared" ca="1" si="6"/>
        <v>13873.223034836103</v>
      </c>
      <c r="J63" s="4">
        <f t="shared" ca="1" si="7"/>
        <v>0.99999999999999967</v>
      </c>
      <c r="K63" s="2">
        <f t="shared" ca="1" si="8"/>
        <v>135242.98649136501</v>
      </c>
      <c r="L63" s="3">
        <f t="shared" ca="1" si="9"/>
        <v>80.6546875400701</v>
      </c>
      <c r="M63" s="3">
        <f t="shared" ca="1" si="10"/>
        <v>13440.292299664294</v>
      </c>
      <c r="N63" s="4">
        <f t="shared" ca="1" si="11"/>
        <v>1</v>
      </c>
      <c r="O63" s="2">
        <f t="shared" ca="1" si="12"/>
        <v>131760.23253206199</v>
      </c>
      <c r="P63" s="3">
        <f t="shared" ca="1" si="13"/>
        <v>80.778369303617495</v>
      </c>
      <c r="Q63" s="3">
        <f t="shared" ca="1" si="14"/>
        <v>13596.743887338002</v>
      </c>
      <c r="R63" s="4">
        <f t="shared" ca="1" si="15"/>
        <v>1</v>
      </c>
      <c r="S63" s="9">
        <f t="shared" ca="1" si="16"/>
        <v>132550.690573737</v>
      </c>
      <c r="T63" s="3">
        <f t="shared" ca="1" si="17"/>
        <v>80.779163291219405</v>
      </c>
      <c r="U63" s="3">
        <f t="shared" ca="1" si="18"/>
        <v>12722.19067077764</v>
      </c>
      <c r="V63" s="4">
        <f t="shared" ca="1" si="19"/>
        <v>1</v>
      </c>
      <c r="Z63">
        <v>0.61</v>
      </c>
      <c r="AA63" s="2">
        <f t="shared" ca="1" si="20"/>
        <v>187685.863169875</v>
      </c>
      <c r="AB63" s="3">
        <f t="shared" ca="1" si="21"/>
        <v>85.935326050301995</v>
      </c>
      <c r="AC63" s="3">
        <f t="shared" ca="1" si="22"/>
        <v>13544.219535592185</v>
      </c>
      <c r="AD63" s="4">
        <f t="shared" ca="1" si="23"/>
        <v>0.99999789556219754</v>
      </c>
      <c r="AE63" s="2">
        <f t="shared" ca="1" si="24"/>
        <v>166895.40970632801</v>
      </c>
      <c r="AF63" s="3">
        <f t="shared" ca="1" si="25"/>
        <v>83.894239140606501</v>
      </c>
      <c r="AG63" s="3">
        <f t="shared" ca="1" si="26"/>
        <v>10969.82699005259</v>
      </c>
      <c r="AH63" s="4">
        <f t="shared" ca="1" si="27"/>
        <v>0.99999999999998213</v>
      </c>
      <c r="AI63" s="2">
        <f t="shared" ca="1" si="28"/>
        <v>145795.843469185</v>
      </c>
      <c r="AJ63" s="3">
        <f t="shared" ca="1" si="29"/>
        <v>84.274745675727104</v>
      </c>
      <c r="AK63" s="3">
        <f t="shared" ca="1" si="30"/>
        <v>12038.822924461956</v>
      </c>
      <c r="AL63" s="4">
        <f t="shared" ca="1" si="31"/>
        <v>1</v>
      </c>
      <c r="AM63" s="2">
        <f t="shared" ca="1" si="32"/>
        <v>142429.66133915901</v>
      </c>
      <c r="AN63" s="3">
        <f t="shared" ca="1" si="33"/>
        <v>85.477607933961906</v>
      </c>
      <c r="AO63" s="3">
        <f t="shared" ca="1" si="34"/>
        <v>13184.894113925213</v>
      </c>
      <c r="AP63" s="4">
        <f t="shared" ca="1" si="35"/>
        <v>0.99999999999999978</v>
      </c>
      <c r="AQ63" s="9">
        <f t="shared" ca="1" si="36"/>
        <v>144003.669794399</v>
      </c>
      <c r="AR63" s="3">
        <f t="shared" ca="1" si="37"/>
        <v>85.756307578267894</v>
      </c>
      <c r="AS63" s="3">
        <f t="shared" ca="1" si="38"/>
        <v>12476.274568632696</v>
      </c>
      <c r="AT63" s="4">
        <f t="shared" ca="1" si="39"/>
        <v>1</v>
      </c>
    </row>
    <row r="64" spans="2:46" x14ac:dyDescent="0.25">
      <c r="B64">
        <v>0.62</v>
      </c>
      <c r="C64" s="2">
        <f t="shared" ca="1" si="40"/>
        <v>187685.86316988</v>
      </c>
      <c r="D64" s="3">
        <f t="shared" ca="1" si="2"/>
        <v>85.935326050304695</v>
      </c>
      <c r="E64" s="3">
        <f t="shared" ca="1" si="41"/>
        <v>13544.219535592378</v>
      </c>
      <c r="F64" s="4">
        <f t="shared" ca="1" si="3"/>
        <v>0.99999789556219754</v>
      </c>
      <c r="G64" s="2">
        <f t="shared" ca="1" si="4"/>
        <v>137673.258836016</v>
      </c>
      <c r="H64" s="3">
        <f t="shared" ca="1" si="5"/>
        <v>81.597313353358302</v>
      </c>
      <c r="I64" s="3">
        <f t="shared" ca="1" si="6"/>
        <v>13873.223034836066</v>
      </c>
      <c r="J64" s="4">
        <f t="shared" ca="1" si="7"/>
        <v>0.99999999999999967</v>
      </c>
      <c r="K64" s="2">
        <f t="shared" ca="1" si="8"/>
        <v>140494.233220917</v>
      </c>
      <c r="L64" s="3">
        <f t="shared" ca="1" si="9"/>
        <v>81.976895548923693</v>
      </c>
      <c r="M64" s="3">
        <f t="shared" ca="1" si="10"/>
        <v>11961.625869532656</v>
      </c>
      <c r="N64" s="4">
        <f t="shared" ca="1" si="11"/>
        <v>1</v>
      </c>
      <c r="O64" s="2">
        <f t="shared" ca="1" si="12"/>
        <v>135335.31660181901</v>
      </c>
      <c r="P64" s="3">
        <f t="shared" ca="1" si="13"/>
        <v>82.102604882365299</v>
      </c>
      <c r="Q64" s="3">
        <f t="shared" ca="1" si="14"/>
        <v>13381.720676884177</v>
      </c>
      <c r="R64" s="4">
        <f t="shared" ca="1" si="15"/>
        <v>1</v>
      </c>
      <c r="S64" s="9">
        <f t="shared" ca="1" si="16"/>
        <v>135402.11232404801</v>
      </c>
      <c r="T64" s="3">
        <f t="shared" ca="1" si="17"/>
        <v>82.103411886157502</v>
      </c>
      <c r="U64" s="3">
        <f t="shared" ca="1" si="18"/>
        <v>12594.021000022542</v>
      </c>
      <c r="V64" s="4">
        <f t="shared" ca="1" si="19"/>
        <v>1</v>
      </c>
      <c r="Z64">
        <v>0.62</v>
      </c>
      <c r="AA64" s="2">
        <f t="shared" ca="1" si="20"/>
        <v>187685.863169875</v>
      </c>
      <c r="AB64" s="3">
        <f t="shared" ca="1" si="21"/>
        <v>85.935326050301995</v>
      </c>
      <c r="AC64" s="3">
        <f t="shared" ca="1" si="22"/>
        <v>13544.219535592185</v>
      </c>
      <c r="AD64" s="4">
        <f t="shared" ca="1" si="23"/>
        <v>0.99999789556219754</v>
      </c>
      <c r="AE64" s="2">
        <f t="shared" ca="1" si="24"/>
        <v>169734.71892717501</v>
      </c>
      <c r="AF64" s="3">
        <f t="shared" ca="1" si="25"/>
        <v>84.731679614415597</v>
      </c>
      <c r="AG64" s="3">
        <f t="shared" ca="1" si="26"/>
        <v>10739.789772117649</v>
      </c>
      <c r="AH64" s="4">
        <f t="shared" ca="1" si="27"/>
        <v>0.99999999999996103</v>
      </c>
      <c r="AI64" s="2">
        <f t="shared" ca="1" si="28"/>
        <v>150124.521739207</v>
      </c>
      <c r="AJ64" s="3">
        <f t="shared" ca="1" si="29"/>
        <v>85.656298899919406</v>
      </c>
      <c r="AK64" s="3">
        <f t="shared" ca="1" si="30"/>
        <v>11953.097872486431</v>
      </c>
      <c r="AL64" s="4">
        <f t="shared" ca="1" si="31"/>
        <v>1</v>
      </c>
      <c r="AM64" s="2">
        <f t="shared" ca="1" si="32"/>
        <v>146043.67137741801</v>
      </c>
      <c r="AN64" s="3">
        <f t="shared" ca="1" si="33"/>
        <v>86.878880211568003</v>
      </c>
      <c r="AO64" s="3">
        <f t="shared" ca="1" si="34"/>
        <v>13217.260868123152</v>
      </c>
      <c r="AP64" s="4">
        <f t="shared" ca="1" si="35"/>
        <v>0.99999999999999811</v>
      </c>
      <c r="AQ64" s="9">
        <f t="shared" ca="1" si="36"/>
        <v>148657.10132355799</v>
      </c>
      <c r="AR64" s="3">
        <f t="shared" ca="1" si="37"/>
        <v>87.162148702501796</v>
      </c>
      <c r="AS64" s="3">
        <f t="shared" ca="1" si="38"/>
        <v>12181.289462970888</v>
      </c>
      <c r="AT64" s="4">
        <f t="shared" ca="1" si="39"/>
        <v>1</v>
      </c>
    </row>
    <row r="65" spans="2:46" x14ac:dyDescent="0.25">
      <c r="B65">
        <v>0.63</v>
      </c>
      <c r="C65" s="2">
        <f t="shared" ca="1" si="40"/>
        <v>187685.86316988</v>
      </c>
      <c r="D65" s="3">
        <f t="shared" ca="1" si="2"/>
        <v>85.935326050304695</v>
      </c>
      <c r="E65" s="3">
        <f t="shared" ca="1" si="41"/>
        <v>13544.219535592378</v>
      </c>
      <c r="F65" s="4">
        <f t="shared" ca="1" si="3"/>
        <v>0.99999789556219754</v>
      </c>
      <c r="G65" s="2">
        <f t="shared" ca="1" si="4"/>
        <v>137673.258836016</v>
      </c>
      <c r="H65" s="3">
        <f t="shared" ca="1" si="5"/>
        <v>81.597313353359894</v>
      </c>
      <c r="I65" s="3">
        <f t="shared" ca="1" si="6"/>
        <v>13873.223034836103</v>
      </c>
      <c r="J65" s="4">
        <f t="shared" ca="1" si="7"/>
        <v>0.99999999999999967</v>
      </c>
      <c r="K65" s="2">
        <f t="shared" ca="1" si="8"/>
        <v>143130.13166707201</v>
      </c>
      <c r="L65" s="3">
        <f t="shared" ca="1" si="9"/>
        <v>83.2991035577774</v>
      </c>
      <c r="M65" s="3">
        <f t="shared" ca="1" si="10"/>
        <v>12111.255124960155</v>
      </c>
      <c r="N65" s="4">
        <f t="shared" ca="1" si="11"/>
        <v>1</v>
      </c>
      <c r="O65" s="2">
        <f t="shared" ca="1" si="12"/>
        <v>137786.33705261399</v>
      </c>
      <c r="P65" s="3">
        <f t="shared" ca="1" si="13"/>
        <v>83.426840461113102</v>
      </c>
      <c r="Q65" s="3">
        <f t="shared" ca="1" si="14"/>
        <v>13299.579817196802</v>
      </c>
      <c r="R65" s="4">
        <f t="shared" ca="1" si="15"/>
        <v>1</v>
      </c>
      <c r="S65" s="9">
        <f t="shared" ca="1" si="16"/>
        <v>137938.23664869799</v>
      </c>
      <c r="T65" s="3">
        <f t="shared" ca="1" si="17"/>
        <v>83.427660481095501</v>
      </c>
      <c r="U65" s="3">
        <f t="shared" ca="1" si="18"/>
        <v>12497.571017184679</v>
      </c>
      <c r="V65" s="4">
        <f t="shared" ca="1" si="19"/>
        <v>1</v>
      </c>
      <c r="Z65">
        <v>0.63</v>
      </c>
      <c r="AA65" s="2">
        <f t="shared" ca="1" si="20"/>
        <v>187685.86316987299</v>
      </c>
      <c r="AB65" s="3">
        <f t="shared" ca="1" si="21"/>
        <v>85.935326050301896</v>
      </c>
      <c r="AC65" s="3">
        <f t="shared" ca="1" si="22"/>
        <v>13544.219535592185</v>
      </c>
      <c r="AD65" s="4">
        <f t="shared" ca="1" si="23"/>
        <v>0.99999789556219754</v>
      </c>
      <c r="AE65" s="2">
        <f t="shared" ca="1" si="24"/>
        <v>163254.752030731</v>
      </c>
      <c r="AF65" s="3">
        <f t="shared" ca="1" si="25"/>
        <v>87.755772565941001</v>
      </c>
      <c r="AG65" s="3">
        <f t="shared" ca="1" si="26"/>
        <v>14127.465434165344</v>
      </c>
      <c r="AH65" s="4">
        <f t="shared" ca="1" si="27"/>
        <v>0.99999999958787222</v>
      </c>
      <c r="AI65" s="2">
        <f t="shared" ca="1" si="28"/>
        <v>151214.58571961799</v>
      </c>
      <c r="AJ65" s="3">
        <f t="shared" ca="1" si="29"/>
        <v>87.037852124111694</v>
      </c>
      <c r="AK65" s="3">
        <f t="shared" ca="1" si="30"/>
        <v>12546.909726132079</v>
      </c>
      <c r="AL65" s="4">
        <f t="shared" ca="1" si="31"/>
        <v>0.99999999999999822</v>
      </c>
      <c r="AM65" s="2">
        <f t="shared" ca="1" si="32"/>
        <v>150685.620589511</v>
      </c>
      <c r="AN65" s="3">
        <f t="shared" ca="1" si="33"/>
        <v>88.280152489174</v>
      </c>
      <c r="AO65" s="3">
        <f t="shared" ca="1" si="34"/>
        <v>12939.719225243547</v>
      </c>
      <c r="AP65" s="4">
        <f t="shared" ca="1" si="35"/>
        <v>0.99999999999999178</v>
      </c>
      <c r="AQ65" s="9">
        <f t="shared" ca="1" si="36"/>
        <v>149831.70239943999</v>
      </c>
      <c r="AR65" s="3">
        <f t="shared" ca="1" si="37"/>
        <v>88.567989826735698</v>
      </c>
      <c r="AS65" s="3">
        <f t="shared" ca="1" si="38"/>
        <v>12900.609491965168</v>
      </c>
      <c r="AT65" s="4">
        <f t="shared" ca="1" si="39"/>
        <v>0.99999999999999589</v>
      </c>
    </row>
    <row r="66" spans="2:46" x14ac:dyDescent="0.25">
      <c r="B66">
        <v>0.64</v>
      </c>
      <c r="C66" s="2">
        <f t="shared" ca="1" si="40"/>
        <v>187685.86316988</v>
      </c>
      <c r="D66" s="3">
        <f t="shared" ca="1" si="2"/>
        <v>85.935326050304695</v>
      </c>
      <c r="E66" s="3">
        <f t="shared" ca="1" si="41"/>
        <v>13544.219535592378</v>
      </c>
      <c r="F66" s="4">
        <f t="shared" ca="1" si="3"/>
        <v>0.99999789556219754</v>
      </c>
      <c r="G66" s="2">
        <f t="shared" ca="1" si="4"/>
        <v>166895.409706331</v>
      </c>
      <c r="H66" s="3">
        <f t="shared" ca="1" si="5"/>
        <v>83.8942391406122</v>
      </c>
      <c r="I66" s="3">
        <f t="shared" ca="1" si="6"/>
        <v>10969.826990052667</v>
      </c>
      <c r="J66" s="4">
        <f t="shared" ca="1" si="7"/>
        <v>0.99999999999998213</v>
      </c>
      <c r="K66" s="2">
        <f t="shared" ca="1" si="8"/>
        <v>146970.86158765099</v>
      </c>
      <c r="L66" s="3">
        <f t="shared" ca="1" si="9"/>
        <v>84.621311566630993</v>
      </c>
      <c r="M66" s="3">
        <f t="shared" ca="1" si="10"/>
        <v>11952.678991180723</v>
      </c>
      <c r="N66" s="4">
        <f t="shared" ca="1" si="11"/>
        <v>1</v>
      </c>
      <c r="O66" s="2">
        <f t="shared" ca="1" si="12"/>
        <v>140516.00572118399</v>
      </c>
      <c r="P66" s="3">
        <f t="shared" ca="1" si="13"/>
        <v>84.751076039860905</v>
      </c>
      <c r="Q66" s="3">
        <f t="shared" ca="1" si="14"/>
        <v>13213.673600265467</v>
      </c>
      <c r="R66" s="4">
        <f t="shared" ca="1" si="15"/>
        <v>0.99999999999999989</v>
      </c>
      <c r="S66" s="9">
        <f t="shared" ca="1" si="16"/>
        <v>141426.25463583699</v>
      </c>
      <c r="T66" s="3">
        <f t="shared" ca="1" si="17"/>
        <v>84.751909076033499</v>
      </c>
      <c r="U66" s="3">
        <f t="shared" ca="1" si="18"/>
        <v>12443.177331730189</v>
      </c>
      <c r="V66" s="4">
        <f t="shared" ca="1" si="19"/>
        <v>1</v>
      </c>
      <c r="Z66">
        <v>0.64</v>
      </c>
      <c r="AA66" s="2">
        <f t="shared" ca="1" si="20"/>
        <v>187685.86316932301</v>
      </c>
      <c r="AB66" s="3">
        <f t="shared" ca="1" si="21"/>
        <v>85.9353260503012</v>
      </c>
      <c r="AC66" s="3">
        <f t="shared" ca="1" si="22"/>
        <v>13544.219535591779</v>
      </c>
      <c r="AD66" s="4">
        <f t="shared" ca="1" si="23"/>
        <v>0.99999789556219798</v>
      </c>
      <c r="AE66" s="2">
        <f t="shared" ca="1" si="24"/>
        <v>163254.75204081301</v>
      </c>
      <c r="AF66" s="3">
        <f t="shared" ca="1" si="25"/>
        <v>87.755772573260799</v>
      </c>
      <c r="AG66" s="3">
        <f t="shared" ca="1" si="26"/>
        <v>14127.465434117732</v>
      </c>
      <c r="AH66" s="4">
        <f t="shared" ca="1" si="27"/>
        <v>0.99999999958787222</v>
      </c>
      <c r="AI66" s="2">
        <f t="shared" ca="1" si="28"/>
        <v>155898.687971615</v>
      </c>
      <c r="AJ66" s="3">
        <f t="shared" ca="1" si="29"/>
        <v>88.419405348303897</v>
      </c>
      <c r="AK66" s="3">
        <f t="shared" ca="1" si="30"/>
        <v>12342.599633703834</v>
      </c>
      <c r="AL66" s="4">
        <f t="shared" ca="1" si="31"/>
        <v>0.99999999999998768</v>
      </c>
      <c r="AM66" s="2">
        <f t="shared" ca="1" si="32"/>
        <v>151755.99066220401</v>
      </c>
      <c r="AN66" s="3">
        <f t="shared" ca="1" si="33"/>
        <v>89.681424766779799</v>
      </c>
      <c r="AO66" s="3">
        <f t="shared" ca="1" si="34"/>
        <v>13616.436623596737</v>
      </c>
      <c r="AP66" s="4">
        <f t="shared" ca="1" si="35"/>
        <v>0.99999999999973055</v>
      </c>
      <c r="AQ66" s="9">
        <f t="shared" ca="1" si="36"/>
        <v>152346.690574687</v>
      </c>
      <c r="AR66" s="3">
        <f t="shared" ca="1" si="37"/>
        <v>89.973830950969699</v>
      </c>
      <c r="AS66" s="3">
        <f t="shared" ca="1" si="38"/>
        <v>12933.905028079493</v>
      </c>
      <c r="AT66" s="4">
        <f t="shared" ca="1" si="39"/>
        <v>0.99999999999997824</v>
      </c>
    </row>
    <row r="67" spans="2:46" x14ac:dyDescent="0.25">
      <c r="B67">
        <v>0.65</v>
      </c>
      <c r="C67" s="2">
        <f t="shared" ref="C67:C98" ca="1" si="42">INDIRECT(CONCATENATE("'",TEXT($C$1,"")&amp;"'!C",ROW(B67)-2))</f>
        <v>187685.86316988</v>
      </c>
      <c r="D67" s="3">
        <f t="shared" ca="1" si="2"/>
        <v>85.935326050304297</v>
      </c>
      <c r="E67" s="3">
        <f t="shared" ref="E67:E82" ca="1" si="43">SQRT(SUM(INDIRECT(CONCATENATE("'",TEXT($C$1,"")&amp;"'!AF",ROW(B67)-2,":AL",ROW(B67)-2))))</f>
        <v>13544.219535592376</v>
      </c>
      <c r="F67" s="4">
        <f t="shared" ca="1" si="3"/>
        <v>0.99999789556219754</v>
      </c>
      <c r="G67" s="2">
        <f t="shared" ca="1" si="4"/>
        <v>166895.40970633001</v>
      </c>
      <c r="H67" s="3">
        <f t="shared" ca="1" si="5"/>
        <v>83.894239140611603</v>
      </c>
      <c r="I67" s="3">
        <f t="shared" ca="1" si="6"/>
        <v>10969.826990052763</v>
      </c>
      <c r="J67" s="4">
        <f t="shared" ca="1" si="7"/>
        <v>0.99999999999998213</v>
      </c>
      <c r="K67" s="2">
        <f t="shared" ca="1" si="8"/>
        <v>149361.06429611999</v>
      </c>
      <c r="L67" s="3">
        <f t="shared" ca="1" si="9"/>
        <v>85.943519575484601</v>
      </c>
      <c r="M67" s="3">
        <f t="shared" ca="1" si="10"/>
        <v>12487.903850695686</v>
      </c>
      <c r="N67" s="4">
        <f t="shared" ca="1" si="11"/>
        <v>0.99999999999999967</v>
      </c>
      <c r="O67" s="2">
        <f t="shared" ca="1" si="12"/>
        <v>144003.98876887001</v>
      </c>
      <c r="P67" s="3">
        <f t="shared" ca="1" si="13"/>
        <v>86.075311618608794</v>
      </c>
      <c r="Q67" s="3">
        <f t="shared" ca="1" si="14"/>
        <v>13173.544413078855</v>
      </c>
      <c r="R67" s="4">
        <f t="shared" ca="1" si="15"/>
        <v>0.99999999999999956</v>
      </c>
      <c r="S67" s="9">
        <f t="shared" ca="1" si="16"/>
        <v>144975.650289877</v>
      </c>
      <c r="T67" s="3">
        <f t="shared" ca="1" si="17"/>
        <v>86.076157670971497</v>
      </c>
      <c r="U67" s="3">
        <f t="shared" ca="1" si="18"/>
        <v>12444.047236912653</v>
      </c>
      <c r="V67" s="4">
        <f t="shared" ca="1" si="19"/>
        <v>1</v>
      </c>
      <c r="Z67">
        <v>0.65</v>
      </c>
      <c r="AA67" s="2">
        <f t="shared" ca="1" si="20"/>
        <v>187685.86316987599</v>
      </c>
      <c r="AB67" s="3">
        <f t="shared" ca="1" si="21"/>
        <v>85.935326050305704</v>
      </c>
      <c r="AC67" s="3">
        <f t="shared" ca="1" si="22"/>
        <v>13544.219535592309</v>
      </c>
      <c r="AD67" s="4">
        <f t="shared" ca="1" si="23"/>
        <v>0.99999789556219754</v>
      </c>
      <c r="AE67" s="2">
        <f t="shared" ca="1" si="24"/>
        <v>163150.30215706999</v>
      </c>
      <c r="AF67" s="3">
        <f t="shared" ca="1" si="25"/>
        <v>91.3472005335978</v>
      </c>
      <c r="AG67" s="3">
        <f t="shared" ca="1" si="26"/>
        <v>14979.32530712164</v>
      </c>
      <c r="AH67" s="4">
        <f t="shared" ca="1" si="27"/>
        <v>0.99999999664390271</v>
      </c>
      <c r="AI67" s="2">
        <f t="shared" ca="1" si="28"/>
        <v>161678.001504396</v>
      </c>
      <c r="AJ67" s="3">
        <f t="shared" ca="1" si="29"/>
        <v>89.800958572496199</v>
      </c>
      <c r="AK67" s="3">
        <f t="shared" ca="1" si="30"/>
        <v>12688.61186046689</v>
      </c>
      <c r="AL67" s="4">
        <f t="shared" ca="1" si="31"/>
        <v>0.99999999999830746</v>
      </c>
      <c r="AM67" s="2">
        <f t="shared" ca="1" si="32"/>
        <v>154403.80561723001</v>
      </c>
      <c r="AN67" s="3">
        <f t="shared" ca="1" si="33"/>
        <v>91.082697044385995</v>
      </c>
      <c r="AO67" s="3">
        <f t="shared" ca="1" si="34"/>
        <v>13630.180505605707</v>
      </c>
      <c r="AP67" s="4">
        <f t="shared" ca="1" si="35"/>
        <v>0.99999999999883837</v>
      </c>
      <c r="AQ67" s="9">
        <f t="shared" ca="1" si="36"/>
        <v>155740.044691291</v>
      </c>
      <c r="AR67" s="3">
        <f t="shared" ca="1" si="37"/>
        <v>91.379672075203601</v>
      </c>
      <c r="AS67" s="3">
        <f t="shared" ca="1" si="38"/>
        <v>13238.956175467389</v>
      </c>
      <c r="AT67" s="4">
        <f t="shared" ca="1" si="39"/>
        <v>0.99999999999945999</v>
      </c>
    </row>
    <row r="68" spans="2:46" x14ac:dyDescent="0.25">
      <c r="B68">
        <v>0.66</v>
      </c>
      <c r="C68" s="2">
        <f t="shared" ca="1" si="42"/>
        <v>187685.86316988</v>
      </c>
      <c r="D68" s="3">
        <f t="shared" ref="D68:D101" ca="1" si="44">INDIRECT(CONCATENATE("'",TEXT($C$1,"")&amp;"'!B",ROW(B68)-2))</f>
        <v>85.935326050304198</v>
      </c>
      <c r="E68" s="3">
        <f t="shared" ca="1" si="43"/>
        <v>13544.219535592378</v>
      </c>
      <c r="F68" s="4">
        <f t="shared" ref="F68:F101" ca="1" si="45">1-_xlfn.NORM.DIST(C68,$A$3,E68,1)</f>
        <v>0.99999789556219754</v>
      </c>
      <c r="G68" s="2">
        <f t="shared" ref="G68:G101" ca="1" si="46">INDIRECT(CONCATENATE("'",TEXT($G$1,"")&amp;"'!C",ROW(F68)-2))</f>
        <v>171104.75890145201</v>
      </c>
      <c r="H68" s="3">
        <f t="shared" ref="H68:H101" ca="1" si="47">INDIRECT(CONCATENATE("'",TEXT($G$1,"")&amp;"'!B",ROW(F68)-2))</f>
        <v>85.135766254973902</v>
      </c>
      <c r="I68" s="3">
        <f t="shared" ref="I68:I101" ca="1" si="48">SQRT(SUM(INDIRECT(CONCATENATE("'",TEXT($G$1,"")&amp;"'!AF",ROW(F68)-2,":AL",ROW(F68)-2))))</f>
        <v>10627.009969593682</v>
      </c>
      <c r="J68" s="4">
        <f t="shared" ref="J68:J101" ca="1" si="49">1-_xlfn.NORM.DIST(G68,$A$3,I68,1)</f>
        <v>0.99999999999994316</v>
      </c>
      <c r="K68" s="2">
        <f t="shared" ref="K68:K101" ca="1" si="50">INDIRECT(CONCATENATE("'",TEXT($K$1,"")&amp;"'!C",ROW(J68)-2))</f>
        <v>151987.188568165</v>
      </c>
      <c r="L68" s="3">
        <f t="shared" ref="L68:L101" ca="1" si="51">INDIRECT(CONCATENATE("'",TEXT($K$1,"")&amp;"'!B",ROW(J68)-2))</f>
        <v>87.265727584338194</v>
      </c>
      <c r="M68" s="3">
        <f t="shared" ref="M68:M101" ca="1" si="52">SQRT(SUM(INDIRECT(CONCATENATE("'",TEXT($K$1,"")&amp;"'!AF",ROW(J68)-2,":AL",ROW(J68)-2))))</f>
        <v>12492.638781373891</v>
      </c>
      <c r="N68" s="4">
        <f t="shared" ref="N68:N101" ca="1" si="53">1-_xlfn.NORM.DIST(K68,$A$3,M68,1)</f>
        <v>0.99999999999999789</v>
      </c>
      <c r="O68" s="2">
        <f t="shared" ref="O68:O101" ca="1" si="54">INDIRECT(CONCATENATE("'",TEXT($O$1,"")&amp;"'!C",ROW(N68)-2))</f>
        <v>147760.09870369101</v>
      </c>
      <c r="P68" s="3">
        <f t="shared" ref="P68:P101" ca="1" si="55">INDIRECT(CONCATENATE("'",TEXT($O$1,"")&amp;"'!B",ROW(N68)-2))</f>
        <v>87.399547197356597</v>
      </c>
      <c r="Q68" s="3">
        <f t="shared" ref="Q68:Q101" ca="1" si="56">SQRT(SUM(INDIRECT(CONCATENATE("'",TEXT($O$1,"")&amp;"'!AF",ROW(N68)-2,":AL",ROW(N68)-2))))</f>
        <v>13117.581211802035</v>
      </c>
      <c r="R68" s="4">
        <f t="shared" ref="R68:R101" ca="1" si="57">1-_xlfn.NORM.DIST(O68,$A$3,Q68,1)</f>
        <v>0.99999999999999678</v>
      </c>
      <c r="S68" s="9">
        <f t="shared" ref="S68:S101" ca="1" si="58">INDIRECT(CONCATENATE("'",TEXT($S$1,"")&amp;"'!C",ROW(R68)-2))</f>
        <v>149255.882626379</v>
      </c>
      <c r="T68" s="3">
        <f t="shared" ref="T68:T101" ca="1" si="59">INDIRECT(CONCATENATE("'",TEXT($S$1,"")&amp;"'!B",ROW(R68)-2))</f>
        <v>87.400406265909595</v>
      </c>
      <c r="U68" s="3">
        <f t="shared" ref="U68:U101" ca="1" si="60">SQRT(SUM(INDIRECT(CONCATENATE("'",TEXT($S$1,"")&amp;"'!AF",ROW(R68)-2,":AL",ROW(R68)-2))))</f>
        <v>12210.935789692801</v>
      </c>
      <c r="V68" s="4">
        <f t="shared" ref="V68:V101" ca="1" si="61">1-_xlfn.NORM.DIST(S68,$A$3,U68,1)</f>
        <v>0.99999999999999989</v>
      </c>
      <c r="Z68">
        <v>0.66</v>
      </c>
      <c r="AA68" s="2">
        <f t="shared" ref="AA68:AA96" ca="1" si="62">INDIRECT(CONCATENATE("'",TEXT($AA$1,"")&amp;"'!C",ROW(Z68)-2))</f>
        <v>187685.86316988</v>
      </c>
      <c r="AB68" s="3">
        <f t="shared" ref="AB68:AB96" ca="1" si="63">INDIRECT(CONCATENATE("'",TEXT($AA$1,"")&amp;"'!B",ROW(Z68)-2))</f>
        <v>85.935326050304198</v>
      </c>
      <c r="AC68" s="3">
        <f t="shared" ref="AC68:AC96" ca="1" si="64">SQRT(SUM(INDIRECT(CONCATENATE("'",TEXT($AA$1,"")&amp;"'!AF",ROW(Z68)-2,":AL",ROW(Z68)-2))))</f>
        <v>13544.219535592436</v>
      </c>
      <c r="AD68" s="4">
        <f t="shared" ref="AD68:AD96" ca="1" si="65">1-_xlfn.NORM.DIST(AA68,$A$3,AC68,1)</f>
        <v>0.99999789556219754</v>
      </c>
      <c r="AE68" s="2">
        <f t="shared" ref="AE68:AE96" ca="1" si="66">INDIRECT(CONCATENATE("'",TEXT($AE$1,"")&amp;"'!C",ROW(AD68)-2))</f>
        <v>163150.302156305</v>
      </c>
      <c r="AF68" s="3">
        <f t="shared" ref="AF68:AF97" ca="1" si="67">INDIRECT(CONCATENATE("'",TEXT($AE$1,"")&amp;"'!B",ROW(AD68)-2))</f>
        <v>91.347200536227703</v>
      </c>
      <c r="AG68" s="3">
        <f t="shared" ref="AG68:AG96" ca="1" si="68">SQRT(SUM(INDIRECT(CONCATENATE("'",TEXT($AE$1,"")&amp;"'!AF",ROW(AD68)-2,":AL",ROW(AD68)-2))))</f>
        <v>14979.325307222762</v>
      </c>
      <c r="AH68" s="4">
        <f t="shared" ref="AH68:AH101" ca="1" si="69">1-_xlfn.NORM.DIST(AE68,$A$3,AG68,1)</f>
        <v>0.99999999664390271</v>
      </c>
      <c r="AI68" s="2">
        <f t="shared" ref="AI68:AI95" ca="1" si="70">INDIRECT(CONCATENATE("'",TEXT($AI$1,"")&amp;"'!C",ROW(AH68)-2))</f>
        <v>156592.82329919099</v>
      </c>
      <c r="AJ68" s="3">
        <f t="shared" ref="AJ68:AJ95" ca="1" si="71">INDIRECT(CONCATENATE("'",TEXT($AI$1,"")&amp;"'!B",ROW(AH68)-2))</f>
        <v>91.182511796685802</v>
      </c>
      <c r="AK68" s="3">
        <f t="shared" ref="AK68:AK95" ca="1" si="72">SQRT(SUM(INDIRECT(CONCATENATE("'",TEXT($AI$1,"")&amp;"'!AF",ROW(AH68)-2,":AL",ROW(AH68)-2))))</f>
        <v>16264.590269561975</v>
      </c>
      <c r="AL68" s="4">
        <f t="shared" ref="AL68:AL103" ca="1" si="73">1-_xlfn.NORM.DIST(AI68,$A$3,AK68,1)</f>
        <v>0.99999999534869666</v>
      </c>
      <c r="AM68" s="2">
        <f t="shared" ref="AM68:AM101" ca="1" si="74">INDIRECT(CONCATENATE("'",TEXT($AM$1,"")&amp;"'!C",ROW(AL68)-2))</f>
        <v>159210.40623374499</v>
      </c>
      <c r="AN68" s="3">
        <f t="shared" ref="AN68:AN94" ca="1" si="75">INDIRECT(CONCATENATE("'",TEXT($AM$1,"")&amp;"'!B",ROW(AL68)-2))</f>
        <v>92.483969321991793</v>
      </c>
      <c r="AO68" s="3">
        <f t="shared" ref="AO68:AO94" ca="1" si="76">SQRT(SUM(INDIRECT(CONCATENATE("'",TEXT($AM$1,"")&amp;"'!AF",ROW(AL68)-2,":AL",ROW(AL68)-2))))</f>
        <v>13651.03150626493</v>
      </c>
      <c r="AP68" s="4">
        <f t="shared" ref="AP68:AP94" ca="1" si="77">1-_xlfn.NORM.DIST(AM68,$A$3,AO68,1)</f>
        <v>0.99999999998541977</v>
      </c>
      <c r="AQ68" s="9">
        <f t="shared" ref="AQ68:AQ94" ca="1" si="78">INDIRECT(CONCATENATE("'",TEXT($AQ$1,"")&amp;"'!C",ROW(AP68)-2))</f>
        <v>160980.24487752799</v>
      </c>
      <c r="AR68" s="3">
        <f t="shared" ref="AR68:AR94" ca="1" si="79">INDIRECT(CONCATENATE("'",TEXT($AQ$1,"")&amp;"'!B",ROW(AP68)-2))</f>
        <v>92.785513199437602</v>
      </c>
      <c r="AS68" s="3">
        <f t="shared" ref="AS68:AS94" ca="1" si="80">SQRT(SUM(INDIRECT(CONCATENATE("'",TEXT($AQ$1,"")&amp;"'!AF",ROW(AP68)-2,":AL",ROW(AP68)-2))))</f>
        <v>13472.027668461049</v>
      </c>
      <c r="AT68" s="4">
        <f t="shared" ref="AT68:AT95" ca="1" si="81">1-_xlfn.NORM.DIST(AQ68,$A$3,AS68,1)</f>
        <v>0.99999999998048938</v>
      </c>
    </row>
    <row r="69" spans="2:46" x14ac:dyDescent="0.25">
      <c r="B69">
        <v>0.67</v>
      </c>
      <c r="C69" s="2">
        <f t="shared" ca="1" si="42"/>
        <v>187685.86316988</v>
      </c>
      <c r="D69" s="3">
        <f t="shared" ca="1" si="44"/>
        <v>85.9353260503039</v>
      </c>
      <c r="E69" s="3">
        <f t="shared" ca="1" si="43"/>
        <v>13544.219535592349</v>
      </c>
      <c r="F69" s="4">
        <f t="shared" ca="1" si="45"/>
        <v>0.99999789556219754</v>
      </c>
      <c r="G69" s="2">
        <f t="shared" ca="1" si="46"/>
        <v>163254.752040811</v>
      </c>
      <c r="H69" s="3">
        <f t="shared" ca="1" si="47"/>
        <v>87.755772573265403</v>
      </c>
      <c r="I69" s="3">
        <f t="shared" ca="1" si="48"/>
        <v>14127.465434116504</v>
      </c>
      <c r="J69" s="4">
        <f t="shared" ca="1" si="49"/>
        <v>0.99999999958787222</v>
      </c>
      <c r="K69" s="2">
        <f t="shared" ca="1" si="50"/>
        <v>156483.291694215</v>
      </c>
      <c r="L69" s="3">
        <f t="shared" ca="1" si="51"/>
        <v>88.587935593191801</v>
      </c>
      <c r="M69" s="3">
        <f t="shared" ca="1" si="52"/>
        <v>12379.378466588971</v>
      </c>
      <c r="N69" s="4">
        <f t="shared" ca="1" si="53"/>
        <v>0.99999999999997891</v>
      </c>
      <c r="O69" s="2">
        <f t="shared" ca="1" si="54"/>
        <v>151800.538000564</v>
      </c>
      <c r="P69" s="3">
        <f t="shared" ca="1" si="55"/>
        <v>88.7237827761044</v>
      </c>
      <c r="Q69" s="3">
        <f t="shared" ca="1" si="56"/>
        <v>12995.639702764811</v>
      </c>
      <c r="R69" s="4">
        <f t="shared" ca="1" si="57"/>
        <v>0.99999999999997924</v>
      </c>
      <c r="S69" s="9">
        <f t="shared" ca="1" si="58"/>
        <v>149896.02704168201</v>
      </c>
      <c r="T69" s="3">
        <f t="shared" ca="1" si="59"/>
        <v>88.724654860847593</v>
      </c>
      <c r="U69" s="3">
        <f t="shared" ca="1" si="60"/>
        <v>12925.996408230261</v>
      </c>
      <c r="V69" s="4">
        <f t="shared" ca="1" si="61"/>
        <v>0.99999999999999523</v>
      </c>
      <c r="Z69">
        <v>0.67</v>
      </c>
      <c r="AA69" s="2">
        <f t="shared" ca="1" si="62"/>
        <v>187685.86316988</v>
      </c>
      <c r="AB69" s="3">
        <f t="shared" ca="1" si="63"/>
        <v>85.935326050304297</v>
      </c>
      <c r="AC69" s="3">
        <f t="shared" ca="1" si="64"/>
        <v>13544.219535592436</v>
      </c>
      <c r="AD69" s="4">
        <f t="shared" ca="1" si="65"/>
        <v>0.99999789556219754</v>
      </c>
      <c r="AE69" s="2">
        <f t="shared" ca="1" si="66"/>
        <v>163584.25814340901</v>
      </c>
      <c r="AF69" s="3">
        <f t="shared" ca="1" si="67"/>
        <v>91.564879663964604</v>
      </c>
      <c r="AG69" s="3">
        <f t="shared" ca="1" si="68"/>
        <v>14995.397419157725</v>
      </c>
      <c r="AH69" s="4">
        <f t="shared" ca="1" si="69"/>
        <v>0.99999999586394372</v>
      </c>
      <c r="AI69" s="2">
        <f t="shared" ca="1" si="70"/>
        <v>160021.41430296499</v>
      </c>
      <c r="AJ69" s="3">
        <f t="shared" ca="1" si="71"/>
        <v>92.564065021021307</v>
      </c>
      <c r="AK69" s="3">
        <f t="shared" ca="1" si="72"/>
        <v>16132.218555943162</v>
      </c>
      <c r="AL69" s="4">
        <f t="shared" ca="1" si="73"/>
        <v>0.99999998780494992</v>
      </c>
      <c r="AM69" s="2">
        <f t="shared" ca="1" si="74"/>
        <v>165603.88064710001</v>
      </c>
      <c r="AN69" s="3">
        <f t="shared" ca="1" si="75"/>
        <v>93.885241599597705</v>
      </c>
      <c r="AO69" s="3">
        <f t="shared" ca="1" si="76"/>
        <v>14018.248540999952</v>
      </c>
      <c r="AP69" s="4">
        <f t="shared" ca="1" si="77"/>
        <v>0.99999999913031856</v>
      </c>
      <c r="AQ69" s="9">
        <f t="shared" ca="1" si="78"/>
        <v>165419.33568791201</v>
      </c>
      <c r="AR69" s="3">
        <f t="shared" ca="1" si="79"/>
        <v>94.191354323671405</v>
      </c>
      <c r="AS69" s="3">
        <f t="shared" ca="1" si="80"/>
        <v>13810.642718631312</v>
      </c>
      <c r="AT69" s="4">
        <f t="shared" ca="1" si="81"/>
        <v>0.99999999954461438</v>
      </c>
    </row>
    <row r="70" spans="2:46" x14ac:dyDescent="0.25">
      <c r="B70">
        <v>0.68</v>
      </c>
      <c r="C70" s="2">
        <f t="shared" ca="1" si="42"/>
        <v>187685.86316988</v>
      </c>
      <c r="D70" s="3">
        <f t="shared" ca="1" si="44"/>
        <v>85.935326050304397</v>
      </c>
      <c r="E70" s="3">
        <f t="shared" ca="1" si="43"/>
        <v>13544.219535592341</v>
      </c>
      <c r="F70" s="4">
        <f t="shared" ca="1" si="45"/>
        <v>0.99999789556219754</v>
      </c>
      <c r="G70" s="2">
        <f t="shared" ca="1" si="46"/>
        <v>163254.75204081199</v>
      </c>
      <c r="H70" s="3">
        <f t="shared" ca="1" si="47"/>
        <v>87.755772573259605</v>
      </c>
      <c r="I70" s="3">
        <f t="shared" ca="1" si="48"/>
        <v>14127.465434117772</v>
      </c>
      <c r="J70" s="4">
        <f t="shared" ca="1" si="49"/>
        <v>0.99999999958787222</v>
      </c>
      <c r="K70" s="2">
        <f t="shared" ca="1" si="50"/>
        <v>162195.77045007001</v>
      </c>
      <c r="L70" s="3">
        <f t="shared" ca="1" si="51"/>
        <v>89.910143602045395</v>
      </c>
      <c r="M70" s="3">
        <f t="shared" ca="1" si="52"/>
        <v>12723.511997173287</v>
      </c>
      <c r="N70" s="4">
        <f t="shared" ca="1" si="53"/>
        <v>0.99999999999741707</v>
      </c>
      <c r="O70" s="2">
        <f t="shared" ca="1" si="54"/>
        <v>151906.509240218</v>
      </c>
      <c r="P70" s="3">
        <f t="shared" ca="1" si="55"/>
        <v>90.048018354852303</v>
      </c>
      <c r="Q70" s="3">
        <f t="shared" ca="1" si="56"/>
        <v>13672.657924088249</v>
      </c>
      <c r="R70" s="4">
        <f t="shared" ca="1" si="57"/>
        <v>0.99999999999963696</v>
      </c>
      <c r="S70" s="9">
        <f t="shared" ca="1" si="58"/>
        <v>152601.220920714</v>
      </c>
      <c r="T70" s="3">
        <f t="shared" ca="1" si="59"/>
        <v>90.048903455785606</v>
      </c>
      <c r="U70" s="3">
        <f t="shared" ca="1" si="60"/>
        <v>12916.5866055388</v>
      </c>
      <c r="V70" s="4">
        <f t="shared" ca="1" si="61"/>
        <v>0.99999999999997657</v>
      </c>
      <c r="Z70">
        <v>0.68</v>
      </c>
      <c r="AA70" s="2">
        <f t="shared" ca="1" si="62"/>
        <v>190141.93037181601</v>
      </c>
      <c r="AB70" s="3">
        <f t="shared" ca="1" si="63"/>
        <v>93.560723974845899</v>
      </c>
      <c r="AC70" s="3">
        <f t="shared" ca="1" si="64"/>
        <v>14222.949362454901</v>
      </c>
      <c r="AD70" s="4">
        <f t="shared" ca="1" si="65"/>
        <v>0.99998714957111545</v>
      </c>
      <c r="AE70" s="2">
        <f t="shared" ca="1" si="66"/>
        <v>166308.73436384799</v>
      </c>
      <c r="AF70" s="3">
        <f t="shared" ca="1" si="67"/>
        <v>92.931519673875201</v>
      </c>
      <c r="AG70" s="3">
        <f t="shared" ca="1" si="68"/>
        <v>15117.516457215734</v>
      </c>
      <c r="AH70" s="4">
        <f t="shared" ca="1" si="69"/>
        <v>0.99999998453117767</v>
      </c>
      <c r="AI70" s="2">
        <f t="shared" ca="1" si="70"/>
        <v>162596.93977979699</v>
      </c>
      <c r="AJ70" s="3">
        <f t="shared" ca="1" si="71"/>
        <v>93.945618245072893</v>
      </c>
      <c r="AK70" s="3">
        <f t="shared" ca="1" si="72"/>
        <v>16040.858512472043</v>
      </c>
      <c r="AL70" s="4">
        <f t="shared" ca="1" si="73"/>
        <v>0.99999997464131618</v>
      </c>
      <c r="AM70" s="2">
        <f t="shared" ca="1" si="74"/>
        <v>167367.02694857301</v>
      </c>
      <c r="AN70" s="3">
        <f t="shared" ca="1" si="75"/>
        <v>95.286513877203205</v>
      </c>
      <c r="AO70" s="3">
        <f t="shared" ca="1" si="76"/>
        <v>14481.381006044732</v>
      </c>
      <c r="AP70" s="4">
        <f t="shared" ca="1" si="77"/>
        <v>0.99999999422208719</v>
      </c>
      <c r="AQ70" s="9">
        <f t="shared" ca="1" si="78"/>
        <v>163345.70818293901</v>
      </c>
      <c r="AR70" s="3">
        <f t="shared" ca="1" si="79"/>
        <v>95.597195447905307</v>
      </c>
      <c r="AS70" s="3">
        <f t="shared" ca="1" si="80"/>
        <v>15510.842067374326</v>
      </c>
      <c r="AT70" s="4">
        <f t="shared" ca="1" si="81"/>
        <v>0.99999998842819393</v>
      </c>
    </row>
    <row r="71" spans="2:46" x14ac:dyDescent="0.25">
      <c r="B71">
        <v>0.69</v>
      </c>
      <c r="C71" s="2">
        <f t="shared" ca="1" si="42"/>
        <v>187685.86316988</v>
      </c>
      <c r="D71" s="3">
        <f t="shared" ca="1" si="44"/>
        <v>85.935326050304397</v>
      </c>
      <c r="E71" s="3">
        <f t="shared" ca="1" si="43"/>
        <v>13544.219535592341</v>
      </c>
      <c r="F71" s="4">
        <f t="shared" ca="1" si="45"/>
        <v>0.99999789556219754</v>
      </c>
      <c r="G71" s="2">
        <f t="shared" ca="1" si="46"/>
        <v>163150.30215641999</v>
      </c>
      <c r="H71" s="3">
        <f t="shared" ca="1" si="47"/>
        <v>91.347199278000403</v>
      </c>
      <c r="I71" s="3">
        <f t="shared" ca="1" si="48"/>
        <v>14979.325307121626</v>
      </c>
      <c r="J71" s="4">
        <f t="shared" ca="1" si="49"/>
        <v>0.99999999664390271</v>
      </c>
      <c r="K71" s="2">
        <f t="shared" ca="1" si="50"/>
        <v>156759.173408312</v>
      </c>
      <c r="L71" s="3">
        <f t="shared" ca="1" si="51"/>
        <v>91.232351610899002</v>
      </c>
      <c r="M71" s="3">
        <f t="shared" ca="1" si="52"/>
        <v>16259.833669851529</v>
      </c>
      <c r="N71" s="4">
        <f t="shared" ca="1" si="53"/>
        <v>0.99999999510786763</v>
      </c>
      <c r="O71" s="2">
        <f t="shared" ca="1" si="54"/>
        <v>155385.53663969299</v>
      </c>
      <c r="P71" s="3">
        <f t="shared" ca="1" si="55"/>
        <v>91.372253933599595</v>
      </c>
      <c r="Q71" s="3">
        <f t="shared" ca="1" si="56"/>
        <v>13566.68965323231</v>
      </c>
      <c r="R71" s="4">
        <f t="shared" ca="1" si="57"/>
        <v>0.99999999999846001</v>
      </c>
      <c r="S71" s="9">
        <f t="shared" ca="1" si="58"/>
        <v>155717.93885261999</v>
      </c>
      <c r="T71" s="3">
        <f t="shared" ca="1" si="59"/>
        <v>91.373152050723604</v>
      </c>
      <c r="U71" s="3">
        <f t="shared" ca="1" si="60"/>
        <v>13240.424549659667</v>
      </c>
      <c r="V71" s="4">
        <f t="shared" ca="1" si="61"/>
        <v>0.99999999999946343</v>
      </c>
      <c r="Z71">
        <v>0.69</v>
      </c>
      <c r="AA71" s="2">
        <f t="shared" ca="1" si="62"/>
        <v>190141.93037181601</v>
      </c>
      <c r="AB71" s="3">
        <f t="shared" ca="1" si="63"/>
        <v>93.560723974845899</v>
      </c>
      <c r="AC71" s="3">
        <f t="shared" ca="1" si="64"/>
        <v>14222.949362454885</v>
      </c>
      <c r="AD71" s="4">
        <f t="shared" ca="1" si="65"/>
        <v>0.99998714957111545</v>
      </c>
      <c r="AE71" s="2">
        <f t="shared" ca="1" si="66"/>
        <v>169740.608460972</v>
      </c>
      <c r="AF71" s="3">
        <f t="shared" ca="1" si="67"/>
        <v>94.298159683783496</v>
      </c>
      <c r="AG71" s="3">
        <f t="shared" ca="1" si="68"/>
        <v>15281.049632668592</v>
      </c>
      <c r="AH71" s="4">
        <f t="shared" ca="1" si="69"/>
        <v>0.99999992486044709</v>
      </c>
      <c r="AI71" s="2">
        <f t="shared" ca="1" si="70"/>
        <v>166158.40406555799</v>
      </c>
      <c r="AJ71" s="3">
        <f t="shared" ca="1" si="71"/>
        <v>95.327171469264698</v>
      </c>
      <c r="AK71" s="3">
        <f t="shared" ca="1" si="72"/>
        <v>15990.778070010045</v>
      </c>
      <c r="AL71" s="4">
        <f t="shared" ca="1" si="73"/>
        <v>0.9999999210588485</v>
      </c>
      <c r="AM71" s="2">
        <f t="shared" ca="1" si="74"/>
        <v>165262.90851864999</v>
      </c>
      <c r="AN71" s="3">
        <f t="shared" ca="1" si="75"/>
        <v>96.687786154809601</v>
      </c>
      <c r="AO71" s="3">
        <f t="shared" ca="1" si="76"/>
        <v>16108.691051799293</v>
      </c>
      <c r="AP71" s="4">
        <f t="shared" ca="1" si="77"/>
        <v>0.99999992810292504</v>
      </c>
      <c r="AQ71" s="9">
        <f t="shared" ca="1" si="78"/>
        <v>164263.318952517</v>
      </c>
      <c r="AR71" s="3">
        <f t="shared" ca="1" si="79"/>
        <v>97.003036572138996</v>
      </c>
      <c r="AS71" s="3">
        <f t="shared" ca="1" si="80"/>
        <v>15782.820168613282</v>
      </c>
      <c r="AT71" s="4">
        <f t="shared" ca="1" si="81"/>
        <v>0.99999997218056513</v>
      </c>
    </row>
    <row r="72" spans="2:46" x14ac:dyDescent="0.25">
      <c r="B72">
        <v>0.7</v>
      </c>
      <c r="C72" s="2">
        <f t="shared" ca="1" si="42"/>
        <v>187685.86316988</v>
      </c>
      <c r="D72" s="3">
        <f t="shared" ca="1" si="44"/>
        <v>85.9353260503039</v>
      </c>
      <c r="E72" s="3">
        <f t="shared" ca="1" si="43"/>
        <v>13544.219535592343</v>
      </c>
      <c r="F72" s="4">
        <f t="shared" ca="1" si="45"/>
        <v>0.99999789556219754</v>
      </c>
      <c r="G72" s="2">
        <f t="shared" ca="1" si="46"/>
        <v>163150.302156305</v>
      </c>
      <c r="H72" s="3">
        <f t="shared" ca="1" si="47"/>
        <v>91.3472005362282</v>
      </c>
      <c r="I72" s="3">
        <f t="shared" ca="1" si="48"/>
        <v>14979.325307222762</v>
      </c>
      <c r="J72" s="4">
        <f t="shared" ca="1" si="49"/>
        <v>0.99999999664390271</v>
      </c>
      <c r="K72" s="2">
        <f t="shared" ca="1" si="50"/>
        <v>160003.27325764799</v>
      </c>
      <c r="L72" s="3">
        <f t="shared" ca="1" si="51"/>
        <v>92.554559619752695</v>
      </c>
      <c r="M72" s="3">
        <f t="shared" ca="1" si="52"/>
        <v>16133.133014062547</v>
      </c>
      <c r="N72" s="4">
        <f t="shared" ca="1" si="53"/>
        <v>0.99999998786147126</v>
      </c>
      <c r="O72" s="2">
        <f t="shared" ca="1" si="54"/>
        <v>160095.56897070201</v>
      </c>
      <c r="P72" s="3">
        <f t="shared" ca="1" si="55"/>
        <v>92.696489512347796</v>
      </c>
      <c r="Q72" s="3">
        <f t="shared" ca="1" si="56"/>
        <v>13699.414918855011</v>
      </c>
      <c r="R72" s="4">
        <f t="shared" ca="1" si="57"/>
        <v>0.9999999999735697</v>
      </c>
      <c r="S72" s="9">
        <f t="shared" ca="1" si="58"/>
        <v>160577.34922681199</v>
      </c>
      <c r="T72" s="3">
        <f t="shared" ca="1" si="59"/>
        <v>92.697400645661702</v>
      </c>
      <c r="U72" s="3">
        <f t="shared" ca="1" si="60"/>
        <v>13451.649547273075</v>
      </c>
      <c r="V72" s="4">
        <f t="shared" ca="1" si="61"/>
        <v>0.99999999998511546</v>
      </c>
      <c r="Z72">
        <v>0.7</v>
      </c>
      <c r="AA72" s="2">
        <f t="shared" ca="1" si="62"/>
        <v>190141.93037181601</v>
      </c>
      <c r="AB72" s="3">
        <f t="shared" ca="1" si="63"/>
        <v>93.5607239748458</v>
      </c>
      <c r="AC72" s="3">
        <f t="shared" ca="1" si="64"/>
        <v>14222.949362454885</v>
      </c>
      <c r="AD72" s="4">
        <f t="shared" ca="1" si="65"/>
        <v>0.99998714957111545</v>
      </c>
      <c r="AE72" s="2">
        <f t="shared" ca="1" si="66"/>
        <v>172681.539250968</v>
      </c>
      <c r="AF72" s="3">
        <f t="shared" ca="1" si="67"/>
        <v>95.664799693690597</v>
      </c>
      <c r="AG72" s="3">
        <f t="shared" ca="1" si="68"/>
        <v>15429.133589835486</v>
      </c>
      <c r="AH72" s="4">
        <f t="shared" ca="1" si="69"/>
        <v>0.99999972954047056</v>
      </c>
      <c r="AI72" s="2">
        <f t="shared" ca="1" si="70"/>
        <v>169700.74232019301</v>
      </c>
      <c r="AJ72" s="3">
        <f t="shared" ca="1" si="71"/>
        <v>96.708724693457796</v>
      </c>
      <c r="AK72" s="3">
        <f t="shared" ca="1" si="72"/>
        <v>16035.136237164998</v>
      </c>
      <c r="AL72" s="4">
        <f t="shared" ca="1" si="73"/>
        <v>0.99999972458794195</v>
      </c>
      <c r="AM72" s="2">
        <f t="shared" ca="1" si="74"/>
        <v>166177.536871602</v>
      </c>
      <c r="AN72" s="3">
        <f t="shared" ca="1" si="75"/>
        <v>98.089058432415499</v>
      </c>
      <c r="AO72" s="3">
        <f t="shared" ca="1" si="76"/>
        <v>16369.894782288633</v>
      </c>
      <c r="AP72" s="4">
        <f t="shared" ca="1" si="77"/>
        <v>0.99999984765726768</v>
      </c>
      <c r="AQ72" s="9">
        <f t="shared" ca="1" si="78"/>
        <v>165180.929624574</v>
      </c>
      <c r="AR72" s="3">
        <f t="shared" ca="1" si="79"/>
        <v>98.408877696373096</v>
      </c>
      <c r="AS72" s="3">
        <f t="shared" ca="1" si="80"/>
        <v>16057.690252923829</v>
      </c>
      <c r="AT72" s="4">
        <f t="shared" ca="1" si="81"/>
        <v>0.99999993616044036</v>
      </c>
    </row>
    <row r="73" spans="2:46" x14ac:dyDescent="0.25">
      <c r="B73">
        <v>0.71</v>
      </c>
      <c r="C73" s="2">
        <f t="shared" ca="1" si="42"/>
        <v>187685.86316988</v>
      </c>
      <c r="D73" s="3">
        <f t="shared" ca="1" si="44"/>
        <v>85.9353260503039</v>
      </c>
      <c r="E73" s="3">
        <f t="shared" ca="1" si="43"/>
        <v>13544.219535592343</v>
      </c>
      <c r="F73" s="4">
        <f t="shared" ca="1" si="45"/>
        <v>0.99999789556219754</v>
      </c>
      <c r="G73" s="2">
        <f t="shared" ca="1" si="46"/>
        <v>163625.25751614</v>
      </c>
      <c r="H73" s="3">
        <f t="shared" ca="1" si="47"/>
        <v>91.585445592465405</v>
      </c>
      <c r="I73" s="3">
        <f t="shared" ca="1" si="48"/>
        <v>14996.914992544693</v>
      </c>
      <c r="J73" s="4">
        <f t="shared" ca="1" si="49"/>
        <v>0.99999999578184462</v>
      </c>
      <c r="K73" s="2">
        <f t="shared" ca="1" si="50"/>
        <v>162467.92568285999</v>
      </c>
      <c r="L73" s="3">
        <f t="shared" ca="1" si="51"/>
        <v>93.876767628606203</v>
      </c>
      <c r="M73" s="3">
        <f t="shared" ca="1" si="52"/>
        <v>16044.528554050323</v>
      </c>
      <c r="N73" s="4">
        <f t="shared" ca="1" si="53"/>
        <v>0.99999997559222198</v>
      </c>
      <c r="O73" s="2">
        <f t="shared" ca="1" si="54"/>
        <v>164809.34629374801</v>
      </c>
      <c r="P73" s="3">
        <f t="shared" ca="1" si="55"/>
        <v>94.020725091095699</v>
      </c>
      <c r="Q73" s="3">
        <f t="shared" ca="1" si="56"/>
        <v>14397.291839422025</v>
      </c>
      <c r="R73" s="4">
        <f t="shared" ca="1" si="57"/>
        <v>0.99999999836196551</v>
      </c>
      <c r="S73" s="9">
        <f t="shared" ca="1" si="58"/>
        <v>165081.01875004699</v>
      </c>
      <c r="T73" s="3">
        <f t="shared" ca="1" si="59"/>
        <v>94.0216492405997</v>
      </c>
      <c r="U73" s="3">
        <f t="shared" ca="1" si="60"/>
        <v>13792.889107222722</v>
      </c>
      <c r="V73" s="4">
        <f t="shared" ca="1" si="61"/>
        <v>0.99999999962866937</v>
      </c>
      <c r="Z73">
        <v>0.71</v>
      </c>
      <c r="AA73" s="2">
        <f t="shared" ca="1" si="62"/>
        <v>190141.93037181601</v>
      </c>
      <c r="AB73" s="3">
        <f t="shared" ca="1" si="63"/>
        <v>93.5607239748458</v>
      </c>
      <c r="AC73" s="3">
        <f t="shared" ca="1" si="64"/>
        <v>14222.949362454949</v>
      </c>
      <c r="AD73" s="4">
        <f t="shared" ca="1" si="65"/>
        <v>0.99998714957111545</v>
      </c>
      <c r="AE73" s="2">
        <f t="shared" ca="1" si="66"/>
        <v>176585.31773492999</v>
      </c>
      <c r="AF73" s="3">
        <f t="shared" ca="1" si="67"/>
        <v>97.031439703605002</v>
      </c>
      <c r="AG73" s="3">
        <f t="shared" ca="1" si="68"/>
        <v>15719.306829308458</v>
      </c>
      <c r="AH73" s="4">
        <f t="shared" ca="1" si="69"/>
        <v>0.99999849657330409</v>
      </c>
      <c r="AI73" s="2">
        <f t="shared" ca="1" si="70"/>
        <v>173171.906604116</v>
      </c>
      <c r="AJ73" s="3">
        <f t="shared" ca="1" si="71"/>
        <v>98.090277917649601</v>
      </c>
      <c r="AK73" s="3">
        <f t="shared" ca="1" si="72"/>
        <v>16193.034035422874</v>
      </c>
      <c r="AL73" s="4">
        <f t="shared" ca="1" si="73"/>
        <v>0.99999895496770475</v>
      </c>
      <c r="AM73" s="2">
        <f t="shared" ca="1" si="74"/>
        <v>167092.16549810499</v>
      </c>
      <c r="AN73" s="3">
        <f t="shared" ca="1" si="75"/>
        <v>99.490330710021496</v>
      </c>
      <c r="AO73" s="3">
        <f t="shared" ca="1" si="76"/>
        <v>16634.238559288227</v>
      </c>
      <c r="AP73" s="4">
        <f t="shared" ca="1" si="77"/>
        <v>0.99999968885454116</v>
      </c>
      <c r="AQ73" s="9">
        <f t="shared" ca="1" si="78"/>
        <v>166332.818425776</v>
      </c>
      <c r="AR73" s="3">
        <f t="shared" ca="1" si="79"/>
        <v>99.814718820606998</v>
      </c>
      <c r="AS73" s="3">
        <f t="shared" ca="1" si="80"/>
        <v>16374.074830621103</v>
      </c>
      <c r="AT73" s="4">
        <f t="shared" ca="1" si="81"/>
        <v>0.99999983869441722</v>
      </c>
    </row>
    <row r="74" spans="2:46" x14ac:dyDescent="0.25">
      <c r="B74">
        <v>0.72</v>
      </c>
      <c r="C74" s="2">
        <f t="shared" ca="1" si="42"/>
        <v>187685.86316987901</v>
      </c>
      <c r="D74" s="3">
        <f t="shared" ca="1" si="44"/>
        <v>85.935326050302706</v>
      </c>
      <c r="E74" s="3">
        <f t="shared" ca="1" si="43"/>
        <v>13544.219535592256</v>
      </c>
      <c r="F74" s="4">
        <f t="shared" ca="1" si="45"/>
        <v>0.99999789556219754</v>
      </c>
      <c r="G74" s="2">
        <f t="shared" ca="1" si="46"/>
        <v>166196.81957506799</v>
      </c>
      <c r="H74" s="3">
        <f t="shared" ca="1" si="47"/>
        <v>92.875381459782901</v>
      </c>
      <c r="I74" s="3">
        <f t="shared" ca="1" si="48"/>
        <v>15112.153779553355</v>
      </c>
      <c r="J74" s="4">
        <f t="shared" ca="1" si="49"/>
        <v>0.99999998533720103</v>
      </c>
      <c r="K74" s="2">
        <f t="shared" ca="1" si="50"/>
        <v>165820.74141227399</v>
      </c>
      <c r="L74" s="3">
        <f t="shared" ca="1" si="51"/>
        <v>95.198975637459796</v>
      </c>
      <c r="M74" s="3">
        <f t="shared" ca="1" si="52"/>
        <v>15992.78422843897</v>
      </c>
      <c r="N74" s="4">
        <f t="shared" ca="1" si="53"/>
        <v>0.99999992936052839</v>
      </c>
      <c r="O74" s="2">
        <f t="shared" ca="1" si="54"/>
        <v>167483.544003424</v>
      </c>
      <c r="P74" s="3">
        <f t="shared" ca="1" si="55"/>
        <v>95.344960669843601</v>
      </c>
      <c r="Q74" s="3">
        <f t="shared" ca="1" si="56"/>
        <v>14487.207265071116</v>
      </c>
      <c r="R74" s="4">
        <f t="shared" ca="1" si="57"/>
        <v>0.99999999386081084</v>
      </c>
      <c r="S74" s="9">
        <f t="shared" ca="1" si="58"/>
        <v>163182.10936072</v>
      </c>
      <c r="T74" s="3">
        <f t="shared" ca="1" si="59"/>
        <v>95.345897835537599</v>
      </c>
      <c r="U74" s="3">
        <f t="shared" ca="1" si="60"/>
        <v>15461.721283985587</v>
      </c>
      <c r="V74" s="4">
        <f t="shared" ca="1" si="61"/>
        <v>0.99999999017308472</v>
      </c>
      <c r="Z74">
        <v>0.72</v>
      </c>
      <c r="AA74" s="2">
        <f t="shared" ca="1" si="62"/>
        <v>190141.93037181601</v>
      </c>
      <c r="AB74" s="3">
        <f t="shared" ca="1" si="63"/>
        <v>93.5607239748458</v>
      </c>
      <c r="AC74" s="3">
        <f t="shared" ca="1" si="64"/>
        <v>14222.949362454916</v>
      </c>
      <c r="AD74" s="4">
        <f t="shared" ca="1" si="65"/>
        <v>0.99998714957111545</v>
      </c>
      <c r="AE74" s="2">
        <f t="shared" ca="1" si="66"/>
        <v>183774.719628311</v>
      </c>
      <c r="AF74" s="3">
        <f t="shared" ca="1" si="67"/>
        <v>98.398079713514804</v>
      </c>
      <c r="AG74" s="3">
        <f t="shared" ca="1" si="68"/>
        <v>16535.555994816747</v>
      </c>
      <c r="AH74" s="4">
        <f t="shared" ca="1" si="69"/>
        <v>0.99996899426286645</v>
      </c>
      <c r="AI74" s="2">
        <f t="shared" ca="1" si="70"/>
        <v>175053.391909203</v>
      </c>
      <c r="AJ74" s="3">
        <f t="shared" ca="1" si="71"/>
        <v>99.471831141852107</v>
      </c>
      <c r="AK74" s="3">
        <f t="shared" ca="1" si="72"/>
        <v>16367.075301899267</v>
      </c>
      <c r="AL74" s="4">
        <f t="shared" ca="1" si="73"/>
        <v>0.99999766518653144</v>
      </c>
      <c r="AM74" s="2">
        <f t="shared" ca="1" si="74"/>
        <v>168281.49928781501</v>
      </c>
      <c r="AN74" s="3">
        <f t="shared" ca="1" si="75"/>
        <v>100.891602987627</v>
      </c>
      <c r="AO74" s="3">
        <f t="shared" ca="1" si="76"/>
        <v>16935.081080628723</v>
      </c>
      <c r="AP74" s="4">
        <f t="shared" ca="1" si="77"/>
        <v>0.99999930137902771</v>
      </c>
      <c r="AQ74" s="9">
        <f t="shared" ca="1" si="78"/>
        <v>171088.06785097101</v>
      </c>
      <c r="AR74" s="3">
        <f t="shared" ca="1" si="79"/>
        <v>101.220559944841</v>
      </c>
      <c r="AS74" s="3">
        <f t="shared" ca="1" si="80"/>
        <v>16175.525917645733</v>
      </c>
      <c r="AT74" s="4">
        <f t="shared" ca="1" si="81"/>
        <v>0.999999465459529</v>
      </c>
    </row>
    <row r="75" spans="2:46" x14ac:dyDescent="0.25">
      <c r="B75">
        <v>0.73</v>
      </c>
      <c r="C75" s="2">
        <f t="shared" ca="1" si="42"/>
        <v>187685.863169877</v>
      </c>
      <c r="D75" s="3">
        <f t="shared" ca="1" si="44"/>
        <v>85.935326050306003</v>
      </c>
      <c r="E75" s="3">
        <f t="shared" ca="1" si="43"/>
        <v>13544.219535592531</v>
      </c>
      <c r="F75" s="4">
        <f t="shared" ca="1" si="45"/>
        <v>0.99999789556219754</v>
      </c>
      <c r="G75" s="2">
        <f t="shared" ca="1" si="46"/>
        <v>169373.95826973501</v>
      </c>
      <c r="H75" s="3">
        <f t="shared" ca="1" si="47"/>
        <v>94.165317327470007</v>
      </c>
      <c r="I75" s="3">
        <f t="shared" ca="1" si="48"/>
        <v>15263.661877774117</v>
      </c>
      <c r="J75" s="4">
        <f t="shared" ca="1" si="49"/>
        <v>0.99999993618659233</v>
      </c>
      <c r="K75" s="2">
        <f t="shared" ca="1" si="50"/>
        <v>169229.42011753301</v>
      </c>
      <c r="L75" s="3">
        <f t="shared" ca="1" si="51"/>
        <v>96.521183646313503</v>
      </c>
      <c r="M75" s="3">
        <f t="shared" ca="1" si="52"/>
        <v>16018.335145338517</v>
      </c>
      <c r="N75" s="4">
        <f t="shared" ca="1" si="53"/>
        <v>0.99999977011499086</v>
      </c>
      <c r="O75" s="2">
        <f t="shared" ca="1" si="54"/>
        <v>165250.774645356</v>
      </c>
      <c r="P75" s="3">
        <f t="shared" ca="1" si="55"/>
        <v>96.669196248590794</v>
      </c>
      <c r="Q75" s="3">
        <f t="shared" ca="1" si="56"/>
        <v>16105.197331507705</v>
      </c>
      <c r="R75" s="4">
        <f t="shared" ca="1" si="57"/>
        <v>0.99999992884005962</v>
      </c>
      <c r="S75" s="9">
        <f t="shared" ca="1" si="58"/>
        <v>164046.037232384</v>
      </c>
      <c r="T75" s="3">
        <f t="shared" ca="1" si="59"/>
        <v>96.670146430475697</v>
      </c>
      <c r="U75" s="3">
        <f t="shared" ca="1" si="60"/>
        <v>15718.843514056774</v>
      </c>
      <c r="V75" s="4">
        <f t="shared" ca="1" si="61"/>
        <v>0.99999997727005319</v>
      </c>
      <c r="Z75">
        <v>0.73</v>
      </c>
      <c r="AA75" s="2">
        <f t="shared" ca="1" si="62"/>
        <v>190141.93037181601</v>
      </c>
      <c r="AB75" s="3">
        <f t="shared" ca="1" si="63"/>
        <v>93.5607239748458</v>
      </c>
      <c r="AC75" s="3">
        <f t="shared" ca="1" si="64"/>
        <v>14222.949362454916</v>
      </c>
      <c r="AD75" s="4">
        <f t="shared" ca="1" si="65"/>
        <v>0.99998714957111545</v>
      </c>
      <c r="AE75" s="2">
        <f t="shared" ca="1" si="66"/>
        <v>187162.927342732</v>
      </c>
      <c r="AF75" s="3">
        <f t="shared" ca="1" si="67"/>
        <v>99.764719723424804</v>
      </c>
      <c r="AG75" s="3">
        <f t="shared" ca="1" si="68"/>
        <v>16879.845780493139</v>
      </c>
      <c r="AH75" s="4">
        <v>1</v>
      </c>
      <c r="AI75" s="2">
        <f t="shared" ca="1" si="70"/>
        <v>181783.04276841</v>
      </c>
      <c r="AJ75" s="3">
        <f t="shared" ca="1" si="71"/>
        <v>100.85338436603401</v>
      </c>
      <c r="AK75" s="3">
        <f t="shared" ca="1" si="72"/>
        <v>17241.493569919894</v>
      </c>
      <c r="AL75" s="4">
        <f t="shared" ca="1" si="73"/>
        <v>0.9999619811719479</v>
      </c>
      <c r="AM75" s="2">
        <f t="shared" ca="1" si="74"/>
        <v>173032.458269995</v>
      </c>
      <c r="AN75" s="3">
        <f t="shared" ca="1" si="75"/>
        <v>102.29287526523299</v>
      </c>
      <c r="AO75" s="3">
        <f t="shared" ca="1" si="76"/>
        <v>16759.002667750519</v>
      </c>
      <c r="AP75" s="4">
        <f t="shared" ca="1" si="77"/>
        <v>0.99999781130330645</v>
      </c>
      <c r="AQ75" s="9">
        <f t="shared" ca="1" si="78"/>
        <v>174526.979986244</v>
      </c>
      <c r="AR75" s="3">
        <f t="shared" ca="1" si="79"/>
        <v>102.62640106907401</v>
      </c>
      <c r="AS75" s="3">
        <f t="shared" ca="1" si="80"/>
        <v>16608.337028644542</v>
      </c>
      <c r="AT75" s="4">
        <f t="shared" ca="1" si="81"/>
        <v>0.99999724390067979</v>
      </c>
    </row>
    <row r="76" spans="2:46" x14ac:dyDescent="0.25">
      <c r="B76">
        <v>0.74</v>
      </c>
      <c r="C76" s="2">
        <f t="shared" ca="1" si="42"/>
        <v>190141.93037181301</v>
      </c>
      <c r="D76" s="3">
        <f t="shared" ca="1" si="44"/>
        <v>93.560723974847704</v>
      </c>
      <c r="E76" s="3">
        <f t="shared" ca="1" si="43"/>
        <v>14222.949362455098</v>
      </c>
      <c r="F76" s="4">
        <f t="shared" ca="1" si="45"/>
        <v>0.99998714957111545</v>
      </c>
      <c r="G76" s="2">
        <f t="shared" ca="1" si="46"/>
        <v>172398.72542849401</v>
      </c>
      <c r="H76" s="3">
        <f t="shared" ca="1" si="47"/>
        <v>95.455253247060597</v>
      </c>
      <c r="I76" s="3">
        <f t="shared" ca="1" si="48"/>
        <v>15409.883614113189</v>
      </c>
      <c r="J76" s="4">
        <f t="shared" ca="1" si="49"/>
        <v>0.99999976208611985</v>
      </c>
      <c r="K76" s="2">
        <f t="shared" ca="1" si="50"/>
        <v>172552.351290313</v>
      </c>
      <c r="L76" s="3">
        <f t="shared" ca="1" si="51"/>
        <v>97.843391655167096</v>
      </c>
      <c r="M76" s="3">
        <f t="shared" ca="1" si="52"/>
        <v>16161.83586687225</v>
      </c>
      <c r="N76" s="4">
        <f t="shared" ca="1" si="53"/>
        <v>0.99999917439890773</v>
      </c>
      <c r="O76" s="2">
        <f t="shared" ca="1" si="54"/>
        <v>166115.120144154</v>
      </c>
      <c r="P76" s="3">
        <f t="shared" ca="1" si="55"/>
        <v>97.993431827339194</v>
      </c>
      <c r="Q76" s="3">
        <f t="shared" ca="1" si="56"/>
        <v>16352.20218087895</v>
      </c>
      <c r="R76" s="4">
        <f t="shared" ca="1" si="57"/>
        <v>0.99999985503864564</v>
      </c>
      <c r="S76" s="9">
        <f t="shared" ca="1" si="58"/>
        <v>164910.39140256</v>
      </c>
      <c r="T76" s="3">
        <f t="shared" ca="1" si="59"/>
        <v>97.994395025413695</v>
      </c>
      <c r="U76" s="3">
        <f t="shared" ca="1" si="60"/>
        <v>15975.66686542103</v>
      </c>
      <c r="V76" s="4">
        <f t="shared" ca="1" si="61"/>
        <v>0.99999994985585161</v>
      </c>
      <c r="Z76">
        <v>0.74</v>
      </c>
      <c r="AA76" s="2">
        <f t="shared" ca="1" si="62"/>
        <v>188112.82064995999</v>
      </c>
      <c r="AB76" s="3">
        <f t="shared" ca="1" si="63"/>
        <v>100.133153798574</v>
      </c>
      <c r="AC76" s="3">
        <f t="shared" ca="1" si="64"/>
        <v>17016.199462471479</v>
      </c>
      <c r="AD76" s="4">
        <v>1</v>
      </c>
      <c r="AE76" s="2">
        <f t="shared" ca="1" si="66"/>
        <v>190390.78236030901</v>
      </c>
      <c r="AF76" s="3">
        <f t="shared" ca="1" si="67"/>
        <v>101.13135973333399</v>
      </c>
      <c r="AG76" s="3">
        <f t="shared" ca="1" si="68"/>
        <v>17286.663821971895</v>
      </c>
      <c r="AH76" s="4">
        <v>1</v>
      </c>
      <c r="AI76" s="2">
        <f t="shared" ca="1" si="70"/>
        <v>185347.66073950101</v>
      </c>
      <c r="AJ76" s="3">
        <f t="shared" ca="1" si="71"/>
        <v>102.234937590226</v>
      </c>
      <c r="AK76" s="3">
        <f t="shared" ca="1" si="72"/>
        <v>17099.930024463589</v>
      </c>
      <c r="AL76" s="4">
        <v>1</v>
      </c>
      <c r="AM76" s="2">
        <f t="shared" ca="1" si="74"/>
        <v>178818.16234020799</v>
      </c>
      <c r="AN76" s="3">
        <f t="shared" ca="1" si="75"/>
        <v>103.694147542839</v>
      </c>
      <c r="AO76" s="3">
        <f t="shared" ca="1" si="76"/>
        <v>17015.987220503273</v>
      </c>
      <c r="AP76" s="4">
        <f t="shared" ca="1" si="77"/>
        <v>0.99998563036528787</v>
      </c>
      <c r="AQ76" s="9">
        <f t="shared" ca="1" si="78"/>
        <v>186167.79797649701</v>
      </c>
      <c r="AR76" s="3">
        <f t="shared" ca="1" si="79"/>
        <v>104.03224219330799</v>
      </c>
      <c r="AS76" s="3">
        <f t="shared" ca="1" si="80"/>
        <v>14721.684086050504</v>
      </c>
      <c r="AT76" s="4">
        <f t="shared" ca="1" si="81"/>
        <v>0.99999274276656225</v>
      </c>
    </row>
    <row r="77" spans="2:46" x14ac:dyDescent="0.25">
      <c r="B77">
        <v>0.75</v>
      </c>
      <c r="C77" s="2">
        <f t="shared" ca="1" si="42"/>
        <v>190141.93037181601</v>
      </c>
      <c r="D77" s="3">
        <f t="shared" ca="1" si="44"/>
        <v>93.560723974845899</v>
      </c>
      <c r="E77" s="3">
        <f t="shared" ca="1" si="43"/>
        <v>14222.949362454969</v>
      </c>
      <c r="F77" s="4">
        <f t="shared" ca="1" si="45"/>
        <v>0.99998714957111545</v>
      </c>
      <c r="G77" s="2">
        <f t="shared" ca="1" si="46"/>
        <v>175223.93152364</v>
      </c>
      <c r="H77" s="3">
        <f t="shared" ca="1" si="47"/>
        <v>96.745189062469194</v>
      </c>
      <c r="I77" s="3">
        <f t="shared" ca="1" si="48"/>
        <v>15601.117329617284</v>
      </c>
      <c r="J77" s="4">
        <f t="shared" ca="1" si="49"/>
        <v>0.99999917844906172</v>
      </c>
      <c r="K77" s="2">
        <f t="shared" ca="1" si="50"/>
        <v>174928.769459845</v>
      </c>
      <c r="L77" s="3">
        <f t="shared" ca="1" si="51"/>
        <v>99.165599664020704</v>
      </c>
      <c r="M77" s="3">
        <f t="shared" ca="1" si="52"/>
        <v>16328.223525717543</v>
      </c>
      <c r="N77" s="4">
        <f t="shared" ca="1" si="53"/>
        <v>0.99999786344293395</v>
      </c>
      <c r="O77" s="2">
        <f t="shared" ca="1" si="54"/>
        <v>166979.46617685401</v>
      </c>
      <c r="P77" s="3">
        <f t="shared" ca="1" si="55"/>
        <v>99.317667406086201</v>
      </c>
      <c r="Q77" s="3">
        <f t="shared" ca="1" si="56"/>
        <v>16601.305655061431</v>
      </c>
      <c r="R77" s="4">
        <f t="shared" ca="1" si="57"/>
        <v>0.99999971460004433</v>
      </c>
      <c r="S77" s="9">
        <f t="shared" ca="1" si="58"/>
        <v>165786.31569829301</v>
      </c>
      <c r="T77" s="3">
        <f t="shared" ca="1" si="59"/>
        <v>99.318643620351494</v>
      </c>
      <c r="U77" s="3">
        <f t="shared" ca="1" si="60"/>
        <v>16277.699050289897</v>
      </c>
      <c r="V77" s="4">
        <f t="shared" ca="1" si="61"/>
        <v>0.99999988516353233</v>
      </c>
      <c r="Z77">
        <v>0.75</v>
      </c>
      <c r="AA77" s="2">
        <f t="shared" ca="1" si="62"/>
        <v>188112.82064995999</v>
      </c>
      <c r="AB77" s="3">
        <f t="shared" ca="1" si="63"/>
        <v>100.133153798574</v>
      </c>
      <c r="AC77" s="3">
        <f t="shared" ca="1" si="64"/>
        <v>17016.199462471479</v>
      </c>
      <c r="AD77" s="4">
        <v>1</v>
      </c>
      <c r="AE77" s="2">
        <f t="shared" ca="1" si="66"/>
        <v>199173.696080416</v>
      </c>
      <c r="AF77" s="3">
        <f t="shared" ca="1" si="67"/>
        <v>102.49799974324399</v>
      </c>
      <c r="AG77" s="3">
        <f t="shared" ca="1" si="68"/>
        <v>15719.054879522264</v>
      </c>
      <c r="AH77" s="4">
        <v>1</v>
      </c>
      <c r="AI77" s="2">
        <f t="shared" ca="1" si="70"/>
        <v>187927.24241069701</v>
      </c>
      <c r="AJ77" s="3">
        <f t="shared" ca="1" si="71"/>
        <v>103.616490814418</v>
      </c>
      <c r="AK77" s="3">
        <f t="shared" ca="1" si="72"/>
        <v>17010.530475619169</v>
      </c>
      <c r="AL77" s="4">
        <v>1</v>
      </c>
      <c r="AM77" s="2">
        <f t="shared" ca="1" si="74"/>
        <v>188054.97427051599</v>
      </c>
      <c r="AN77" s="3">
        <f t="shared" ca="1" si="75"/>
        <v>105.095419820445</v>
      </c>
      <c r="AO77" s="3">
        <f t="shared" ca="1" si="76"/>
        <v>15348.358439541567</v>
      </c>
      <c r="AP77" s="4">
        <f t="shared" ca="1" si="77"/>
        <v>0.9999728077312835</v>
      </c>
      <c r="AQ77" s="9">
        <f t="shared" ca="1" si="78"/>
        <v>190345.71254520101</v>
      </c>
      <c r="AR77" s="3">
        <f t="shared" ca="1" si="79"/>
        <v>105.438083317542</v>
      </c>
      <c r="AS77" s="3">
        <f t="shared" ca="1" si="80"/>
        <v>14562.602542579229</v>
      </c>
      <c r="AT77" s="4">
        <f t="shared" ca="1" si="81"/>
        <v>0.99997901903235742</v>
      </c>
    </row>
    <row r="78" spans="2:46" x14ac:dyDescent="0.25">
      <c r="B78">
        <v>0.76</v>
      </c>
      <c r="C78" s="2">
        <f t="shared" ca="1" si="42"/>
        <v>190141.93037181601</v>
      </c>
      <c r="D78" s="3">
        <f t="shared" ca="1" si="44"/>
        <v>93.560723974845899</v>
      </c>
      <c r="E78" s="3">
        <f t="shared" ca="1" si="43"/>
        <v>14222.949362454969</v>
      </c>
      <c r="F78" s="4">
        <f t="shared" ca="1" si="45"/>
        <v>0.99998714957111545</v>
      </c>
      <c r="G78" s="2">
        <f t="shared" ca="1" si="46"/>
        <v>182853.53304114199</v>
      </c>
      <c r="H78" s="3">
        <f t="shared" ca="1" si="47"/>
        <v>98.035124929968802</v>
      </c>
      <c r="I78" s="3">
        <f t="shared" ca="1" si="48"/>
        <v>16433.233814043615</v>
      </c>
      <c r="J78" s="4">
        <f t="shared" ca="1" si="49"/>
        <v>0.9999780578846833</v>
      </c>
      <c r="K78" s="2">
        <f t="shared" ca="1" si="50"/>
        <v>179417.40288131201</v>
      </c>
      <c r="L78" s="3">
        <f t="shared" ca="1" si="51"/>
        <v>100.487807672613</v>
      </c>
      <c r="M78" s="3">
        <f t="shared" ca="1" si="52"/>
        <v>17268.256148643461</v>
      </c>
      <c r="N78" s="4">
        <f t="shared" ca="1" si="53"/>
        <v>0.99997819004880051</v>
      </c>
      <c r="O78" s="2">
        <f t="shared" ca="1" si="54"/>
        <v>167843.80916781901</v>
      </c>
      <c r="P78" s="3">
        <f t="shared" ca="1" si="55"/>
        <v>100.641895012056</v>
      </c>
      <c r="Q78" s="3">
        <f t="shared" ca="1" si="56"/>
        <v>16914.040508307</v>
      </c>
      <c r="R78" s="4">
        <f t="shared" ca="1" si="57"/>
        <v>0.99999940494667972</v>
      </c>
      <c r="S78" s="9">
        <f t="shared" ca="1" si="58"/>
        <v>169140.70852215201</v>
      </c>
      <c r="T78" s="3">
        <f t="shared" ca="1" si="59"/>
        <v>100.642892215289</v>
      </c>
      <c r="U78" s="3">
        <f t="shared" ca="1" si="60"/>
        <v>16222.563587791437</v>
      </c>
      <c r="V78" s="4">
        <f t="shared" ca="1" si="61"/>
        <v>0.99999968918307136</v>
      </c>
      <c r="Z78">
        <v>0.76</v>
      </c>
      <c r="AA78" s="2">
        <f t="shared" ca="1" si="62"/>
        <v>188112.82064995999</v>
      </c>
      <c r="AB78" s="3">
        <f t="shared" ca="1" si="63"/>
        <v>100.133153798574</v>
      </c>
      <c r="AC78" s="3">
        <f t="shared" ca="1" si="64"/>
        <v>17016.199462471566</v>
      </c>
      <c r="AD78" s="4">
        <v>1</v>
      </c>
      <c r="AE78" s="2">
        <f t="shared" ca="1" si="66"/>
        <v>205291.80301015699</v>
      </c>
      <c r="AF78" s="3">
        <f t="shared" ca="1" si="67"/>
        <v>103.86463975315399</v>
      </c>
      <c r="AG78" s="3">
        <f t="shared" ca="1" si="68"/>
        <v>15703.540006583495</v>
      </c>
      <c r="AH78" s="4">
        <v>1</v>
      </c>
      <c r="AI78" s="2">
        <f t="shared" ca="1" si="70"/>
        <v>190703.348089462</v>
      </c>
      <c r="AJ78" s="3">
        <f t="shared" ca="1" si="71"/>
        <v>104.99804403861</v>
      </c>
      <c r="AK78" s="3">
        <f t="shared" ca="1" si="72"/>
        <v>17082.027366163591</v>
      </c>
      <c r="AL78" s="4">
        <v>1</v>
      </c>
      <c r="AM78" s="2">
        <f t="shared" ca="1" si="74"/>
        <v>192232.43231470199</v>
      </c>
      <c r="AN78" s="3">
        <f t="shared" ca="1" si="75"/>
        <v>106.496692098051</v>
      </c>
      <c r="AO78" s="3">
        <f t="shared" ca="1" si="76"/>
        <v>15194.242986389141</v>
      </c>
      <c r="AP78" s="4">
        <f t="shared" ca="1" si="77"/>
        <v>0.99992821563043999</v>
      </c>
      <c r="AQ78" s="9">
        <f t="shared" ca="1" si="78"/>
        <v>193728.86991923701</v>
      </c>
      <c r="AR78" s="3">
        <f t="shared" ca="1" si="79"/>
        <v>106.843924441776</v>
      </c>
      <c r="AS78" s="3">
        <f t="shared" ca="1" si="80"/>
        <v>14973.335889187623</v>
      </c>
      <c r="AT78" s="4">
        <f t="shared" ca="1" si="81"/>
        <v>0.99991439203382604</v>
      </c>
    </row>
    <row r="79" spans="2:46" x14ac:dyDescent="0.25">
      <c r="B79">
        <v>0.77</v>
      </c>
      <c r="C79" s="2">
        <f t="shared" ca="1" si="42"/>
        <v>190141.93037181601</v>
      </c>
      <c r="D79" s="3">
        <f t="shared" ca="1" si="44"/>
        <v>93.560723974845899</v>
      </c>
      <c r="E79" s="3">
        <f t="shared" ca="1" si="43"/>
        <v>14222.949362454969</v>
      </c>
      <c r="F79" s="4">
        <f t="shared" ca="1" si="45"/>
        <v>0.99998714957111545</v>
      </c>
      <c r="G79" s="2">
        <f t="shared" ca="1" si="46"/>
        <v>186029.40278735201</v>
      </c>
      <c r="H79" s="3">
        <f t="shared" ca="1" si="47"/>
        <v>99.325060797468396</v>
      </c>
      <c r="I79" s="3">
        <f t="shared" ca="1" si="48"/>
        <v>16715.676988723542</v>
      </c>
      <c r="J79" s="4">
        <f t="shared" ca="1" si="49"/>
        <v>0.99993513803712764</v>
      </c>
      <c r="K79" s="2">
        <f t="shared" ca="1" si="50"/>
        <v>183690.14284777999</v>
      </c>
      <c r="L79" s="3">
        <f t="shared" ca="1" si="51"/>
        <v>101.810015681728</v>
      </c>
      <c r="M79" s="3">
        <f t="shared" ca="1" si="52"/>
        <v>17311.50856750341</v>
      </c>
      <c r="N79" s="4">
        <f t="shared" ca="1" si="53"/>
        <v>0.99993603025912592</v>
      </c>
      <c r="O79" s="2">
        <f t="shared" ca="1" si="54"/>
        <v>171924.67024329901</v>
      </c>
      <c r="P79" s="3">
        <f t="shared" ca="1" si="55"/>
        <v>101.96613856358201</v>
      </c>
      <c r="Q79" s="3">
        <f t="shared" ca="1" si="56"/>
        <v>16744.82160580757</v>
      </c>
      <c r="R79" s="4">
        <f t="shared" ca="1" si="57"/>
        <v>0.9999984392225465</v>
      </c>
      <c r="S79" s="9">
        <f t="shared" ca="1" si="58"/>
        <v>172246.33466251701</v>
      </c>
      <c r="T79" s="3">
        <f t="shared" ca="1" si="59"/>
        <v>101.96714081022699</v>
      </c>
      <c r="U79" s="3">
        <f t="shared" ca="1" si="60"/>
        <v>16497.555844255556</v>
      </c>
      <c r="V79" s="4">
        <f t="shared" ca="1" si="61"/>
        <v>0.99999877976764739</v>
      </c>
      <c r="Z79">
        <v>0.77</v>
      </c>
      <c r="AA79" s="2">
        <f t="shared" ca="1" si="62"/>
        <v>188112.82064995999</v>
      </c>
      <c r="AB79" s="3">
        <f t="shared" ca="1" si="63"/>
        <v>100.133153798574</v>
      </c>
      <c r="AC79" s="3">
        <f t="shared" ca="1" si="64"/>
        <v>17016.199462471533</v>
      </c>
      <c r="AD79" s="4">
        <v>1</v>
      </c>
      <c r="AE79" s="2">
        <f t="shared" ca="1" si="66"/>
        <v>209326.14171590499</v>
      </c>
      <c r="AF79" s="3">
        <f t="shared" ca="1" si="67"/>
        <v>105.23127976306399</v>
      </c>
      <c r="AG79" s="3">
        <f t="shared" ca="1" si="68"/>
        <v>15690.591131373774</v>
      </c>
      <c r="AH79" s="4">
        <v>1</v>
      </c>
      <c r="AI79" s="2">
        <f t="shared" ca="1" si="70"/>
        <v>188525.95997194501</v>
      </c>
      <c r="AJ79" s="3">
        <f t="shared" ca="1" si="71"/>
        <v>106.379597262803</v>
      </c>
      <c r="AK79" s="3">
        <f t="shared" ca="1" si="72"/>
        <v>18482.381912451347</v>
      </c>
      <c r="AL79" s="4">
        <f t="shared" ca="1" si="73"/>
        <v>0.99955963038105045</v>
      </c>
      <c r="AM79" s="2">
        <f t="shared" ca="1" si="74"/>
        <v>187515.666974897</v>
      </c>
      <c r="AN79" s="3">
        <f t="shared" ca="1" si="75"/>
        <v>107.897964375657</v>
      </c>
      <c r="AO79" s="3">
        <f t="shared" ca="1" si="76"/>
        <v>18364.071482389496</v>
      </c>
      <c r="AP79" s="4">
        <f t="shared" ca="1" si="77"/>
        <v>0.9996661767969468</v>
      </c>
      <c r="AQ79" s="9">
        <f t="shared" ca="1" si="78"/>
        <v>190717.371113097</v>
      </c>
      <c r="AR79" s="3">
        <f t="shared" ca="1" si="79"/>
        <v>108.24976556601</v>
      </c>
      <c r="AS79" s="3">
        <f t="shared" ca="1" si="80"/>
        <v>17039.371007686776</v>
      </c>
      <c r="AT79" s="4">
        <f t="shared" ca="1" si="81"/>
        <v>0.99974850210155164</v>
      </c>
    </row>
    <row r="80" spans="2:46" x14ac:dyDescent="0.25">
      <c r="B80">
        <v>0.78</v>
      </c>
      <c r="C80" s="2">
        <f t="shared" ca="1" si="42"/>
        <v>190141.93037181601</v>
      </c>
      <c r="D80" s="3">
        <f t="shared" ca="1" si="44"/>
        <v>93.5607239748458</v>
      </c>
      <c r="E80" s="3">
        <f t="shared" ca="1" si="43"/>
        <v>14222.949362454969</v>
      </c>
      <c r="F80" s="4">
        <f t="shared" ca="1" si="45"/>
        <v>0.99998714957111545</v>
      </c>
      <c r="G80" s="2">
        <f t="shared" ca="1" si="46"/>
        <v>189215.04557867101</v>
      </c>
      <c r="H80" s="3">
        <f t="shared" ca="1" si="47"/>
        <v>100.61499666496699</v>
      </c>
      <c r="I80" s="3">
        <f t="shared" ca="1" si="48"/>
        <v>17147.287635086748</v>
      </c>
      <c r="J80" s="4">
        <f t="shared" ca="1" si="49"/>
        <v>0.999803598741004</v>
      </c>
      <c r="K80" s="2">
        <f t="shared" ca="1" si="50"/>
        <v>187062.383406295</v>
      </c>
      <c r="L80" s="3">
        <f t="shared" ca="1" si="51"/>
        <v>103.132223690581</v>
      </c>
      <c r="M80" s="3">
        <f t="shared" ca="1" si="52"/>
        <v>17035.438286224748</v>
      </c>
      <c r="N80" s="4">
        <f t="shared" ca="1" si="53"/>
        <v>0.99988984488410981</v>
      </c>
      <c r="O80" s="2">
        <f t="shared" ca="1" si="54"/>
        <v>176903.418819838</v>
      </c>
      <c r="P80" s="3">
        <f t="shared" ca="1" si="55"/>
        <v>103.29037414232999</v>
      </c>
      <c r="Q80" s="3">
        <f t="shared" ca="1" si="56"/>
        <v>16934.986385665652</v>
      </c>
      <c r="R80" s="4">
        <f t="shared" ca="1" si="57"/>
        <v>0.9999920668955844</v>
      </c>
      <c r="S80" s="9">
        <f t="shared" ca="1" si="58"/>
        <v>177410.927349707</v>
      </c>
      <c r="T80" s="3">
        <f t="shared" ca="1" si="59"/>
        <v>103.29138940516501</v>
      </c>
      <c r="U80" s="3">
        <f t="shared" ca="1" si="60"/>
        <v>16735.211941683963</v>
      </c>
      <c r="V80" s="4">
        <f t="shared" ca="1" si="61"/>
        <v>0.99999279455119794</v>
      </c>
      <c r="Z80">
        <v>0.78</v>
      </c>
      <c r="AA80" s="2">
        <f t="shared" ca="1" si="62"/>
        <v>188112.82064995999</v>
      </c>
      <c r="AB80" s="3">
        <f t="shared" ca="1" si="63"/>
        <v>100.133153798574</v>
      </c>
      <c r="AC80" s="3">
        <f t="shared" ca="1" si="64"/>
        <v>17016.199462471533</v>
      </c>
      <c r="AD80" s="4">
        <v>1</v>
      </c>
      <c r="AE80" s="2">
        <f t="shared" ca="1" si="66"/>
        <v>200868.16436208799</v>
      </c>
      <c r="AF80" s="3">
        <f t="shared" ca="1" si="67"/>
        <v>106.597919772974</v>
      </c>
      <c r="AG80" s="3">
        <f t="shared" ca="1" si="68"/>
        <v>19264.746318310343</v>
      </c>
      <c r="AH80" s="4">
        <f t="shared" ca="1" si="69"/>
        <v>0.99461925078454128</v>
      </c>
      <c r="AI80" s="2">
        <f t="shared" ca="1" si="70"/>
        <v>189427.717708863</v>
      </c>
      <c r="AJ80" s="3">
        <f t="shared" ca="1" si="71"/>
        <v>107.76115048699501</v>
      </c>
      <c r="AK80" s="3">
        <f t="shared" ca="1" si="72"/>
        <v>18707.287057678968</v>
      </c>
      <c r="AL80" s="4">
        <f t="shared" ca="1" si="73"/>
        <v>0.99939793016780243</v>
      </c>
      <c r="AM80" s="2">
        <f t="shared" ca="1" si="74"/>
        <v>192607.73221173999</v>
      </c>
      <c r="AN80" s="3">
        <f t="shared" ca="1" si="75"/>
        <v>109.29923665326299</v>
      </c>
      <c r="AO80" s="3">
        <f t="shared" ca="1" si="76"/>
        <v>17577.994862359476</v>
      </c>
      <c r="AP80" s="4">
        <f t="shared" ca="1" si="77"/>
        <v>0.99945269221062671</v>
      </c>
      <c r="AQ80" s="9">
        <f t="shared" ca="1" si="78"/>
        <v>191888.537919272</v>
      </c>
      <c r="AR80" s="3">
        <f t="shared" ca="1" si="79"/>
        <v>109.655606690244</v>
      </c>
      <c r="AS80" s="3">
        <f t="shared" ca="1" si="80"/>
        <v>17344.364585679854</v>
      </c>
      <c r="AT80" s="4">
        <f t="shared" ca="1" si="81"/>
        <v>0.99959660113500948</v>
      </c>
    </row>
    <row r="81" spans="2:46" x14ac:dyDescent="0.25">
      <c r="B81">
        <v>0.79</v>
      </c>
      <c r="C81" s="2">
        <f t="shared" ca="1" si="42"/>
        <v>190141.93037181601</v>
      </c>
      <c r="D81" s="3">
        <f t="shared" ca="1" si="44"/>
        <v>93.5607239748458</v>
      </c>
      <c r="E81" s="3">
        <f t="shared" ca="1" si="43"/>
        <v>14222.949362454972</v>
      </c>
      <c r="F81" s="4">
        <f t="shared" ca="1" si="45"/>
        <v>0.99998714957111545</v>
      </c>
      <c r="G81" s="2">
        <f t="shared" ca="1" si="46"/>
        <v>198373.26470430099</v>
      </c>
      <c r="H81" s="3">
        <f t="shared" ca="1" si="47"/>
        <v>101.904932532467</v>
      </c>
      <c r="I81" s="3">
        <f t="shared" ca="1" si="48"/>
        <v>15665.519859193</v>
      </c>
      <c r="J81" s="4">
        <f t="shared" ca="1" si="49"/>
        <v>0.99950887970305125</v>
      </c>
      <c r="K81" s="2">
        <f t="shared" ca="1" si="50"/>
        <v>189619.62506242201</v>
      </c>
      <c r="L81" s="3">
        <f t="shared" ca="1" si="51"/>
        <v>104.45443169943501</v>
      </c>
      <c r="M81" s="3">
        <f t="shared" ca="1" si="52"/>
        <v>17036.605078599187</v>
      </c>
      <c r="N81" s="4">
        <f t="shared" ca="1" si="53"/>
        <v>0.99980306345003012</v>
      </c>
      <c r="O81" s="2">
        <f t="shared" ca="1" si="54"/>
        <v>187406.050338581</v>
      </c>
      <c r="P81" s="3">
        <f t="shared" ca="1" si="55"/>
        <v>104.614609721078</v>
      </c>
      <c r="Q81" s="3">
        <f t="shared" ca="1" si="56"/>
        <v>15303.919759716273</v>
      </c>
      <c r="R81" s="4">
        <f t="shared" ca="1" si="57"/>
        <v>0.99997843691705968</v>
      </c>
      <c r="S81" s="9">
        <f t="shared" ca="1" si="58"/>
        <v>187557.243730521</v>
      </c>
      <c r="T81" s="3">
        <f t="shared" ca="1" si="59"/>
        <v>104.615638000103</v>
      </c>
      <c r="U81" s="3">
        <f t="shared" ca="1" si="60"/>
        <v>14730.037006100287</v>
      </c>
      <c r="V81" s="4">
        <f t="shared" ca="1" si="61"/>
        <v>0.99998878134286706</v>
      </c>
      <c r="W81">
        <f t="shared" ref="W81:W98" ca="1" si="82">U81*U81/S81</f>
        <v>1156.8414308371282</v>
      </c>
      <c r="Z81">
        <v>0.79</v>
      </c>
      <c r="AA81" s="2">
        <f t="shared" ca="1" si="62"/>
        <v>215618.97369222</v>
      </c>
      <c r="AB81" s="3">
        <f t="shared" ca="1" si="63"/>
        <v>103.310609899486</v>
      </c>
      <c r="AC81" s="3">
        <f t="shared" ca="1" si="64"/>
        <v>15303.795537356982</v>
      </c>
      <c r="AD81" s="4">
        <v>1</v>
      </c>
      <c r="AE81" s="2">
        <f t="shared" ca="1" si="66"/>
        <v>203470.72333765801</v>
      </c>
      <c r="AF81" s="3">
        <f t="shared" ca="1" si="67"/>
        <v>107.964559782884</v>
      </c>
      <c r="AG81" s="3">
        <f t="shared" ca="1" si="68"/>
        <v>19157.937878965808</v>
      </c>
      <c r="AH81" s="4">
        <f t="shared" ca="1" si="69"/>
        <v>0.99242389608025672</v>
      </c>
      <c r="AI81" s="2">
        <f t="shared" ca="1" si="70"/>
        <v>190329.47544655099</v>
      </c>
      <c r="AJ81" s="3">
        <f t="shared" ca="1" si="71"/>
        <v>109.142703711187</v>
      </c>
      <c r="AK81" s="3">
        <f t="shared" ca="1" si="72"/>
        <v>18935.776238604616</v>
      </c>
      <c r="AL81" s="4">
        <f t="shared" ca="1" si="73"/>
        <v>0.99918701011894151</v>
      </c>
      <c r="AM81" s="2">
        <f t="shared" ca="1" si="74"/>
        <v>193736.03824975999</v>
      </c>
      <c r="AN81" s="3">
        <f t="shared" ca="1" si="75"/>
        <v>110.700508930868</v>
      </c>
      <c r="AO81" s="3">
        <f t="shared" ca="1" si="76"/>
        <v>17879.091109878849</v>
      </c>
      <c r="AP81" s="4">
        <f t="shared" ca="1" si="77"/>
        <v>0.99917498251279235</v>
      </c>
      <c r="AQ81" s="9">
        <f t="shared" ca="1" si="78"/>
        <v>194691.16383751901</v>
      </c>
      <c r="AR81" s="3">
        <f t="shared" ca="1" si="79"/>
        <v>111.061447814478</v>
      </c>
      <c r="AS81" s="3">
        <f t="shared" ca="1" si="80"/>
        <v>17452.269385598775</v>
      </c>
      <c r="AT81" s="4">
        <f t="shared" ca="1" si="81"/>
        <v>0.99923556912778688</v>
      </c>
    </row>
    <row r="82" spans="2:46" x14ac:dyDescent="0.25">
      <c r="B82">
        <v>0.8</v>
      </c>
      <c r="C82" s="2">
        <f t="shared" ca="1" si="42"/>
        <v>190141.93037181601</v>
      </c>
      <c r="D82" s="3">
        <f t="shared" ca="1" si="44"/>
        <v>93.560723974845999</v>
      </c>
      <c r="E82" s="3">
        <f t="shared" ca="1" si="43"/>
        <v>14222.949362454972</v>
      </c>
      <c r="F82" s="4">
        <f t="shared" ca="1" si="45"/>
        <v>0.99998714957111545</v>
      </c>
      <c r="G82" s="2">
        <f t="shared" ca="1" si="46"/>
        <v>201975.12803185999</v>
      </c>
      <c r="H82" s="3">
        <f t="shared" ca="1" si="47"/>
        <v>103.19486839996701</v>
      </c>
      <c r="I82" s="3">
        <f t="shared" ca="1" si="48"/>
        <v>15718.385940498158</v>
      </c>
      <c r="J82" s="4">
        <f t="shared" ca="1" si="49"/>
        <v>0.99887593872451053</v>
      </c>
      <c r="K82" s="2">
        <f t="shared" ca="1" si="50"/>
        <v>192255.523770022</v>
      </c>
      <c r="L82" s="3">
        <f t="shared" ca="1" si="51"/>
        <v>105.776639708288</v>
      </c>
      <c r="M82" s="3">
        <f t="shared" ca="1" si="52"/>
        <v>17147.712169129663</v>
      </c>
      <c r="N82" s="4">
        <f t="shared" ca="1" si="53"/>
        <v>0.99962069921185293</v>
      </c>
      <c r="O82" s="2">
        <f t="shared" ca="1" si="54"/>
        <v>190341.07453102901</v>
      </c>
      <c r="P82" s="3">
        <f t="shared" ca="1" si="55"/>
        <v>105.938845299826</v>
      </c>
      <c r="Q82" s="3">
        <f t="shared" ca="1" si="56"/>
        <v>15303.323224903837</v>
      </c>
      <c r="R82" s="4">
        <f t="shared" ca="1" si="57"/>
        <v>0.99995159069410011</v>
      </c>
      <c r="S82" s="9">
        <f t="shared" ca="1" si="58"/>
        <v>190673.961698092</v>
      </c>
      <c r="T82" s="3">
        <f t="shared" ca="1" si="59"/>
        <v>105.939886595041</v>
      </c>
      <c r="U82" s="3">
        <f t="shared" ca="1" si="60"/>
        <v>15014.813447232409</v>
      </c>
      <c r="V82" s="4">
        <f t="shared" ca="1" si="61"/>
        <v>0.99996111451651193</v>
      </c>
      <c r="W82">
        <f t="shared" ca="1" si="82"/>
        <v>1182.3566303833038</v>
      </c>
      <c r="Z82">
        <v>0.8</v>
      </c>
      <c r="AA82" s="2">
        <f t="shared" ca="1" si="62"/>
        <v>215618.97369222</v>
      </c>
      <c r="AB82" s="3">
        <f t="shared" ca="1" si="63"/>
        <v>103.310609899486</v>
      </c>
      <c r="AC82" s="3">
        <f t="shared" ca="1" si="64"/>
        <v>15303.795537356982</v>
      </c>
      <c r="AD82" s="4">
        <v>1</v>
      </c>
      <c r="AE82" s="2">
        <f t="shared" ca="1" si="66"/>
        <v>206136.28970700299</v>
      </c>
      <c r="AF82" s="3">
        <f t="shared" ca="1" si="67"/>
        <v>109.331199792794</v>
      </c>
      <c r="AG82" s="3">
        <f t="shared" ca="1" si="68"/>
        <v>19047.9228028205</v>
      </c>
      <c r="AH82" s="4">
        <f t="shared" ca="1" si="69"/>
        <v>0.98935517778050419</v>
      </c>
      <c r="AI82" s="2">
        <f t="shared" ca="1" si="70"/>
        <v>202260.11473572601</v>
      </c>
      <c r="AJ82" s="3">
        <f t="shared" ca="1" si="71"/>
        <v>110.524256935379</v>
      </c>
      <c r="AK82" s="3">
        <f t="shared" ca="1" si="72"/>
        <v>17467.712934088846</v>
      </c>
      <c r="AL82" s="4">
        <f t="shared" ca="1" si="73"/>
        <v>0.99686232470565439</v>
      </c>
      <c r="AM82" s="2">
        <f t="shared" ca="1" si="74"/>
        <v>196529.55593617799</v>
      </c>
      <c r="AN82" s="3">
        <f t="shared" ca="1" si="75"/>
        <v>112.10178120847399</v>
      </c>
      <c r="AO82" s="3">
        <f t="shared" ca="1" si="76"/>
        <v>17983.323582880108</v>
      </c>
      <c r="AP82" s="4">
        <f t="shared" ca="1" si="77"/>
        <v>0.99852708592404549</v>
      </c>
      <c r="AQ82" s="9">
        <f t="shared" ca="1" si="78"/>
        <v>198748.40428598499</v>
      </c>
      <c r="AR82" s="3">
        <f t="shared" ca="1" si="79"/>
        <v>112.467288938712</v>
      </c>
      <c r="AS82" s="3">
        <f t="shared" ca="1" si="80"/>
        <v>17340.467452487719</v>
      </c>
      <c r="AT82" s="4">
        <f t="shared" ca="1" si="81"/>
        <v>0.99843972453942975</v>
      </c>
    </row>
    <row r="83" spans="2:46" x14ac:dyDescent="0.25">
      <c r="B83">
        <v>0.81</v>
      </c>
      <c r="C83" s="2">
        <f t="shared" ca="1" si="42"/>
        <v>188112.82064995999</v>
      </c>
      <c r="D83" s="3">
        <f t="shared" ca="1" si="44"/>
        <v>100.133153798574</v>
      </c>
      <c r="E83" s="3">
        <v>14222.949362454972</v>
      </c>
      <c r="F83" s="4">
        <f t="shared" ca="1" si="45"/>
        <v>0.99999323088844039</v>
      </c>
      <c r="G83" s="2">
        <f t="shared" ca="1" si="46"/>
        <v>207754.32949684901</v>
      </c>
      <c r="H83" s="3">
        <f t="shared" ca="1" si="47"/>
        <v>104.484804267466</v>
      </c>
      <c r="I83" s="3">
        <f t="shared" ca="1" si="48"/>
        <v>15695.223617171932</v>
      </c>
      <c r="J83" s="4">
        <f t="shared" ca="1" si="49"/>
        <v>0.9964447673359208</v>
      </c>
      <c r="K83" s="2">
        <f t="shared" ca="1" si="50"/>
        <v>188995.424087463</v>
      </c>
      <c r="L83" s="3">
        <f t="shared" ca="1" si="51"/>
        <v>107.09884771714199</v>
      </c>
      <c r="M83" s="3">
        <f t="shared" ca="1" si="52"/>
        <v>18599.809149009379</v>
      </c>
      <c r="N83" s="4">
        <f t="shared" ca="1" si="53"/>
        <v>0.99948068773593746</v>
      </c>
      <c r="O83" s="2">
        <f t="shared" ca="1" si="54"/>
        <v>194867.67387413001</v>
      </c>
      <c r="P83" s="3">
        <f t="shared" ca="1" si="55"/>
        <v>107.263080878574</v>
      </c>
      <c r="Q83" s="3">
        <f t="shared" ca="1" si="56"/>
        <v>15279.875025233423</v>
      </c>
      <c r="R83" s="4">
        <f t="shared" ca="1" si="57"/>
        <v>0.99984581543668927</v>
      </c>
      <c r="S83" s="9">
        <f t="shared" ca="1" si="58"/>
        <v>195208.70333678299</v>
      </c>
      <c r="T83" s="3">
        <f t="shared" ca="1" si="59"/>
        <v>107.264135189979</v>
      </c>
      <c r="U83" s="3">
        <f t="shared" ca="1" si="60"/>
        <v>15055.097535830313</v>
      </c>
      <c r="V83" s="4">
        <f t="shared" ca="1" si="61"/>
        <v>0.99986335504308821</v>
      </c>
      <c r="W83">
        <f t="shared" ca="1" si="82"/>
        <v>1161.0955758582481</v>
      </c>
      <c r="Z83">
        <v>0.81</v>
      </c>
      <c r="AA83" s="2">
        <f t="shared" ca="1" si="62"/>
        <v>216612.72295568601</v>
      </c>
      <c r="AB83" s="3">
        <f t="shared" ca="1" si="63"/>
        <v>103.809090118577</v>
      </c>
      <c r="AC83" s="3">
        <f t="shared" ca="1" si="64"/>
        <v>15339.796953356128</v>
      </c>
      <c r="AD83" s="4">
        <v>1</v>
      </c>
      <c r="AE83" s="2">
        <f t="shared" ca="1" si="66"/>
        <v>209693.63672461599</v>
      </c>
      <c r="AF83" s="3">
        <f t="shared" ca="1" si="67"/>
        <v>110.697839802704</v>
      </c>
      <c r="AG83" s="3">
        <f t="shared" ca="1" si="68"/>
        <v>18936.241271175448</v>
      </c>
      <c r="AH83" s="4">
        <f t="shared" ca="1" si="69"/>
        <v>0.98335342966900252</v>
      </c>
      <c r="AI83" s="2">
        <f t="shared" ca="1" si="70"/>
        <v>205014.32126862</v>
      </c>
      <c r="AJ83" s="3">
        <f t="shared" ca="1" si="71"/>
        <v>111.905810159572</v>
      </c>
      <c r="AK83" s="3">
        <f t="shared" ca="1" si="72"/>
        <v>17581.539952608644</v>
      </c>
      <c r="AL83" s="4">
        <f t="shared" ca="1" si="73"/>
        <v>0.99474660335772469</v>
      </c>
      <c r="AM83" s="2">
        <f t="shared" ca="1" si="74"/>
        <v>200557.671576864</v>
      </c>
      <c r="AN83" s="3">
        <f t="shared" ca="1" si="75"/>
        <v>113.50305348608001</v>
      </c>
      <c r="AO83" s="3">
        <f t="shared" ca="1" si="76"/>
        <v>17878.021943979162</v>
      </c>
      <c r="AP83" s="4">
        <f t="shared" ca="1" si="77"/>
        <v>0.99715854077304389</v>
      </c>
      <c r="AQ83" s="9">
        <f t="shared" ca="1" si="78"/>
        <v>201167.08297245699</v>
      </c>
      <c r="AR83" s="3">
        <f t="shared" ca="1" si="79"/>
        <v>113.87313006294499</v>
      </c>
      <c r="AS83" s="3">
        <f t="shared" ca="1" si="80"/>
        <v>17730.278913567174</v>
      </c>
      <c r="AT83" s="4">
        <f t="shared" ca="1" si="81"/>
        <v>0.99705830259698258</v>
      </c>
    </row>
    <row r="84" spans="2:46" x14ac:dyDescent="0.25">
      <c r="B84">
        <v>0.82</v>
      </c>
      <c r="C84" s="2">
        <f t="shared" ca="1" si="42"/>
        <v>188112.82064995999</v>
      </c>
      <c r="D84" s="3">
        <f t="shared" ca="1" si="44"/>
        <v>100.133153798574</v>
      </c>
      <c r="E84" s="3">
        <v>14222.949362454972</v>
      </c>
      <c r="F84" s="4">
        <f t="shared" ca="1" si="45"/>
        <v>0.99999323088844039</v>
      </c>
      <c r="G84" s="2">
        <f t="shared" ca="1" si="46"/>
        <v>211449.84599791499</v>
      </c>
      <c r="H84" s="3">
        <f t="shared" ca="1" si="47"/>
        <v>105.774740134966</v>
      </c>
      <c r="I84" s="3">
        <f t="shared" ca="1" si="48"/>
        <v>15685.100910699142</v>
      </c>
      <c r="J84" s="4">
        <f t="shared" ca="1" si="49"/>
        <v>0.99300959753667684</v>
      </c>
      <c r="K84" s="2">
        <f t="shared" ca="1" si="50"/>
        <v>189858.44643144801</v>
      </c>
      <c r="L84" s="3">
        <f t="shared" ca="1" si="51"/>
        <v>108.421055725995</v>
      </c>
      <c r="M84" s="3">
        <f t="shared" ca="1" si="52"/>
        <v>18814.594280166388</v>
      </c>
      <c r="N84" s="4">
        <f t="shared" ca="1" si="53"/>
        <v>0.99930456093924647</v>
      </c>
      <c r="O84" s="2">
        <f t="shared" ca="1" si="54"/>
        <v>187744.16886347701</v>
      </c>
      <c r="P84" s="3">
        <f t="shared" ca="1" si="55"/>
        <v>108.58731645732099</v>
      </c>
      <c r="Q84" s="3">
        <f t="shared" ca="1" si="56"/>
        <v>18598.030900436617</v>
      </c>
      <c r="R84" s="4">
        <f t="shared" ca="1" si="57"/>
        <v>0.99959219484459738</v>
      </c>
      <c r="S84" s="9">
        <f t="shared" ca="1" si="58"/>
        <v>190949.961763792</v>
      </c>
      <c r="T84" s="3">
        <f t="shared" ca="1" si="59"/>
        <v>108.588383784917</v>
      </c>
      <c r="U84" s="3">
        <f t="shared" ca="1" si="60"/>
        <v>17108.150823232729</v>
      </c>
      <c r="V84" s="4">
        <f t="shared" ca="1" si="61"/>
        <v>0.99972133592431867</v>
      </c>
      <c r="W84">
        <f t="shared" ca="1" si="82"/>
        <v>1532.8037873740934</v>
      </c>
      <c r="Z84">
        <v>0.82</v>
      </c>
      <c r="AA84" s="2">
        <f t="shared" ca="1" si="62"/>
        <v>219167.654453594</v>
      </c>
      <c r="AB84" s="3">
        <f t="shared" ca="1" si="63"/>
        <v>105.09068383608999</v>
      </c>
      <c r="AC84" s="3">
        <f t="shared" ca="1" si="64"/>
        <v>15457.378882923345</v>
      </c>
      <c r="AD84" s="4">
        <v>1</v>
      </c>
      <c r="AE84" s="2">
        <f t="shared" ca="1" si="66"/>
        <v>212300.25890879799</v>
      </c>
      <c r="AF84" s="3">
        <f t="shared" ca="1" si="67"/>
        <v>112.064479812614</v>
      </c>
      <c r="AG84" s="3">
        <f t="shared" ca="1" si="68"/>
        <v>18844.28354594572</v>
      </c>
      <c r="AH84" s="4">
        <f t="shared" ca="1" si="69"/>
        <v>0.97728186382360938</v>
      </c>
      <c r="AI84" s="2">
        <f t="shared" ca="1" si="70"/>
        <v>208808.31074267</v>
      </c>
      <c r="AJ84" s="3">
        <f t="shared" ca="1" si="71"/>
        <v>113.287363383764</v>
      </c>
      <c r="AK84" s="3">
        <f t="shared" ca="1" si="72"/>
        <v>17737.143408331958</v>
      </c>
      <c r="AL84" s="4">
        <f t="shared" ca="1" si="73"/>
        <v>0.98989269998155316</v>
      </c>
      <c r="AM84" s="2">
        <f t="shared" ca="1" si="74"/>
        <v>203011.09554796899</v>
      </c>
      <c r="AN84" s="3">
        <f t="shared" ca="1" si="75"/>
        <v>114.904325763686</v>
      </c>
      <c r="AO84" s="3">
        <f t="shared" ca="1" si="76"/>
        <v>18251.474200158089</v>
      </c>
      <c r="AP84" s="4">
        <f t="shared" ca="1" si="77"/>
        <v>0.99498113052219239</v>
      </c>
      <c r="AQ84" s="9">
        <f t="shared" ca="1" si="78"/>
        <v>204331.84094115399</v>
      </c>
      <c r="AR84" s="3">
        <f t="shared" ca="1" si="79"/>
        <v>115.278971187179</v>
      </c>
      <c r="AS84" s="3">
        <f t="shared" ca="1" si="80"/>
        <v>17688.804909834755</v>
      </c>
      <c r="AT84" s="4">
        <f t="shared" ca="1" si="81"/>
        <v>0.99508503176753582</v>
      </c>
    </row>
    <row r="85" spans="2:46" x14ac:dyDescent="0.25">
      <c r="B85">
        <v>0.83</v>
      </c>
      <c r="C85" s="2">
        <f t="shared" ca="1" si="42"/>
        <v>188112.82064995999</v>
      </c>
      <c r="D85" s="3">
        <f t="shared" ca="1" si="44"/>
        <v>100.133153798574</v>
      </c>
      <c r="E85" s="3">
        <v>14222.949362454972</v>
      </c>
      <c r="F85" s="4">
        <f t="shared" ca="1" si="45"/>
        <v>0.99999323088844039</v>
      </c>
      <c r="G85" s="2">
        <f t="shared" ca="1" si="46"/>
        <v>201754.320726807</v>
      </c>
      <c r="H85" s="3">
        <f t="shared" ca="1" si="47"/>
        <v>107.06467600246501</v>
      </c>
      <c r="I85" s="3">
        <f t="shared" ca="1" si="48"/>
        <v>19228.445273006848</v>
      </c>
      <c r="J85" s="4">
        <f t="shared" ca="1" si="49"/>
        <v>0.99394767153061703</v>
      </c>
      <c r="K85" s="2">
        <f t="shared" ca="1" si="50"/>
        <v>190721.46877655599</v>
      </c>
      <c r="L85" s="3">
        <f t="shared" ca="1" si="51"/>
        <v>109.74326373484899</v>
      </c>
      <c r="M85" s="3">
        <f t="shared" ca="1" si="52"/>
        <v>19054.697958278291</v>
      </c>
      <c r="N85" s="4">
        <f t="shared" ca="1" si="53"/>
        <v>0.99906762023199747</v>
      </c>
      <c r="O85" s="2">
        <f t="shared" ca="1" si="54"/>
        <v>193007.39840728801</v>
      </c>
      <c r="P85" s="3">
        <f t="shared" ca="1" si="55"/>
        <v>109.911552036069</v>
      </c>
      <c r="Q85" s="3">
        <f t="shared" ca="1" si="56"/>
        <v>17713.977952508078</v>
      </c>
      <c r="R85" s="4">
        <f t="shared" ca="1" si="57"/>
        <v>0.99935316475265024</v>
      </c>
      <c r="S85" s="9">
        <f t="shared" ca="1" si="58"/>
        <v>192400.93355697001</v>
      </c>
      <c r="T85" s="3">
        <f t="shared" ca="1" si="59"/>
        <v>109.91263237985601</v>
      </c>
      <c r="U85" s="3">
        <f t="shared" ca="1" si="60"/>
        <v>17360.755165519226</v>
      </c>
      <c r="V85" s="4">
        <f t="shared" ca="1" si="61"/>
        <v>0.99954631105556246</v>
      </c>
      <c r="W85">
        <f t="shared" ca="1" si="82"/>
        <v>1566.4987396116715</v>
      </c>
      <c r="Z85">
        <v>0.83</v>
      </c>
      <c r="AA85" s="2">
        <f t="shared" ca="1" si="62"/>
        <v>214093.766903924</v>
      </c>
      <c r="AB85" s="3">
        <f t="shared" ca="1" si="63"/>
        <v>106.372277553603</v>
      </c>
      <c r="AC85" s="3">
        <f t="shared" ca="1" si="64"/>
        <v>17221.700546337514</v>
      </c>
      <c r="AD85" s="4">
        <f t="shared" ca="1" si="65"/>
        <v>0.98146268111642521</v>
      </c>
      <c r="AE85" s="2">
        <f t="shared" ca="1" si="66"/>
        <v>215460.38282574501</v>
      </c>
      <c r="AF85" s="3">
        <f t="shared" ca="1" si="67"/>
        <v>113.431119822524</v>
      </c>
      <c r="AG85" s="3">
        <f t="shared" ca="1" si="68"/>
        <v>18788.450665907752</v>
      </c>
      <c r="AH85" s="4">
        <f t="shared" ca="1" si="69"/>
        <v>0.96699406230777052</v>
      </c>
      <c r="AI85" s="2">
        <f t="shared" ca="1" si="70"/>
        <v>211175.99389849501</v>
      </c>
      <c r="AJ85" s="3">
        <f t="shared" ca="1" si="71"/>
        <v>114.66891660795601</v>
      </c>
      <c r="AK85" s="3">
        <f t="shared" ca="1" si="72"/>
        <v>17811.902025433108</v>
      </c>
      <c r="AL85" s="4">
        <f t="shared" ca="1" si="73"/>
        <v>0.98535890415646366</v>
      </c>
      <c r="AM85" s="2">
        <f t="shared" ca="1" si="74"/>
        <v>206110.127237996</v>
      </c>
      <c r="AN85" s="3">
        <f t="shared" ca="1" si="75"/>
        <v>116.305598041292</v>
      </c>
      <c r="AO85" s="3">
        <f t="shared" ca="1" si="76"/>
        <v>18217.578552548042</v>
      </c>
      <c r="AP85" s="4">
        <f t="shared" ca="1" si="77"/>
        <v>0.99200633218876488</v>
      </c>
      <c r="AQ85" s="9">
        <f t="shared" ca="1" si="78"/>
        <v>207725.195107454</v>
      </c>
      <c r="AR85" s="3">
        <f t="shared" ca="1" si="79"/>
        <v>116.684812311413</v>
      </c>
      <c r="AS85" s="3">
        <f t="shared" ca="1" si="80"/>
        <v>17913.06451703198</v>
      </c>
      <c r="AT85" s="4">
        <f t="shared" ca="1" si="81"/>
        <v>0.99086249483761069</v>
      </c>
    </row>
    <row r="86" spans="2:46" x14ac:dyDescent="0.25">
      <c r="B86">
        <v>0.84</v>
      </c>
      <c r="C86" s="2">
        <f t="shared" ca="1" si="42"/>
        <v>188112.82064995999</v>
      </c>
      <c r="D86" s="3">
        <f t="shared" ca="1" si="44"/>
        <v>100.133153798574</v>
      </c>
      <c r="E86" s="3">
        <v>14222.949362454972</v>
      </c>
      <c r="F86" s="4">
        <f t="shared" ca="1" si="45"/>
        <v>0.99999323088844039</v>
      </c>
      <c r="G86" s="2">
        <f t="shared" ca="1" si="46"/>
        <v>204227.24887367501</v>
      </c>
      <c r="H86" s="3">
        <f t="shared" ca="1" si="47"/>
        <v>108.354611869965</v>
      </c>
      <c r="I86" s="3">
        <f t="shared" ca="1" si="48"/>
        <v>19126.778352369147</v>
      </c>
      <c r="J86" s="4">
        <f t="shared" ca="1" si="49"/>
        <v>0.99164720151812868</v>
      </c>
      <c r="K86" s="2">
        <f t="shared" ca="1" si="50"/>
        <v>203339.057884443</v>
      </c>
      <c r="L86" s="3">
        <f t="shared" ca="1" si="51"/>
        <v>111.065471743703</v>
      </c>
      <c r="M86" s="3">
        <f t="shared" ca="1" si="52"/>
        <v>17512.392101728758</v>
      </c>
      <c r="N86" s="4">
        <f t="shared" ca="1" si="53"/>
        <v>0.99614431560492023</v>
      </c>
      <c r="O86" s="2">
        <f t="shared" ca="1" si="54"/>
        <v>194803.14738980701</v>
      </c>
      <c r="P86" s="3">
        <f t="shared" ca="1" si="55"/>
        <v>111.235787614817</v>
      </c>
      <c r="Q86" s="3">
        <f t="shared" ca="1" si="56"/>
        <v>17913.658805013871</v>
      </c>
      <c r="R86" s="4">
        <f t="shared" ca="1" si="57"/>
        <v>0.99896940815640678</v>
      </c>
      <c r="S86" s="9">
        <f t="shared" ca="1" si="58"/>
        <v>195040.899999644</v>
      </c>
      <c r="T86" s="3">
        <f t="shared" ca="1" si="59"/>
        <v>111.236880974794</v>
      </c>
      <c r="U86" s="3">
        <f t="shared" ca="1" si="60"/>
        <v>17466.777326651125</v>
      </c>
      <c r="V86" s="4">
        <f t="shared" ca="1" si="61"/>
        <v>0.99917379511420723</v>
      </c>
      <c r="W86">
        <f t="shared" ca="1" si="82"/>
        <v>1564.2273501576883</v>
      </c>
      <c r="Z86">
        <v>0.84</v>
      </c>
      <c r="AA86" s="2">
        <f t="shared" ca="1" si="62"/>
        <v>225184.84571334501</v>
      </c>
      <c r="AB86" s="3">
        <f t="shared" ca="1" si="63"/>
        <v>107.653871271117</v>
      </c>
      <c r="AC86" s="3">
        <f t="shared" ca="1" si="64"/>
        <v>15746.645236232078</v>
      </c>
      <c r="AD86" s="4">
        <f t="shared" ca="1" si="65"/>
        <v>0.94247569203485015</v>
      </c>
      <c r="AE86" s="2">
        <f t="shared" ca="1" si="66"/>
        <v>219017.410384521</v>
      </c>
      <c r="AF86" s="3">
        <f t="shared" ca="1" si="67"/>
        <v>114.797759832434</v>
      </c>
      <c r="AG86" s="3">
        <f t="shared" ca="1" si="68"/>
        <v>18788.726157494188</v>
      </c>
      <c r="AH86" s="4">
        <f t="shared" ca="1" si="69"/>
        <v>0.95042607459730644</v>
      </c>
      <c r="AI86" s="2">
        <f t="shared" ca="1" si="70"/>
        <v>217144.446906356</v>
      </c>
      <c r="AJ86" s="3">
        <f t="shared" ca="1" si="71"/>
        <v>116.050469832148</v>
      </c>
      <c r="AK86" s="3">
        <f t="shared" ca="1" si="72"/>
        <v>18345.852296184436</v>
      </c>
      <c r="AL86" s="4">
        <f t="shared" ca="1" si="73"/>
        <v>0.96334518036878991</v>
      </c>
      <c r="AM86" s="2">
        <f t="shared" ca="1" si="74"/>
        <v>210908.20583835099</v>
      </c>
      <c r="AN86" s="3">
        <f t="shared" ca="1" si="75"/>
        <v>117.706870318898</v>
      </c>
      <c r="AO86" s="3">
        <f t="shared" ca="1" si="76"/>
        <v>18211.455356218525</v>
      </c>
      <c r="AP86" s="4">
        <f t="shared" ca="1" si="77"/>
        <v>0.98408542626545137</v>
      </c>
      <c r="AQ86" s="9">
        <f t="shared" ca="1" si="78"/>
        <v>212988.74531898199</v>
      </c>
      <c r="AR86" s="3">
        <f t="shared" ca="1" si="79"/>
        <v>118.090653435647</v>
      </c>
      <c r="AS86" s="3">
        <f t="shared" ca="1" si="80"/>
        <v>18091.822832079335</v>
      </c>
      <c r="AT86" s="4">
        <f t="shared" ca="1" si="81"/>
        <v>0.97960926322281172</v>
      </c>
    </row>
    <row r="87" spans="2:46" x14ac:dyDescent="0.25">
      <c r="B87">
        <v>0.85</v>
      </c>
      <c r="C87" s="2">
        <f t="shared" ca="1" si="42"/>
        <v>188112.82064995999</v>
      </c>
      <c r="D87" s="3">
        <f t="shared" ca="1" si="44"/>
        <v>100.133153798574</v>
      </c>
      <c r="E87" s="3">
        <v>14222.949362454972</v>
      </c>
      <c r="F87" s="4">
        <f t="shared" ca="1" si="45"/>
        <v>0.99999323088844039</v>
      </c>
      <c r="G87" s="2">
        <f t="shared" ca="1" si="46"/>
        <v>206832.290397921</v>
      </c>
      <c r="H87" s="3">
        <f t="shared" ca="1" si="47"/>
        <v>109.644547737465</v>
      </c>
      <c r="I87" s="3">
        <f t="shared" ca="1" si="48"/>
        <v>19022.374009624364</v>
      </c>
      <c r="J87" s="4">
        <f t="shared" ca="1" si="49"/>
        <v>0.98837533311297576</v>
      </c>
      <c r="K87" s="2">
        <f t="shared" ca="1" si="50"/>
        <v>206357.36408473001</v>
      </c>
      <c r="L87" s="3">
        <f t="shared" ca="1" si="51"/>
        <v>112.387679752556</v>
      </c>
      <c r="M87" s="3">
        <f t="shared" ca="1" si="52"/>
        <v>17636.779339933644</v>
      </c>
      <c r="N87" s="4">
        <f t="shared" ca="1" si="53"/>
        <v>0.99332930945541664</v>
      </c>
      <c r="O87" s="2">
        <f t="shared" ca="1" si="54"/>
        <v>197443.087943513</v>
      </c>
      <c r="P87" s="3">
        <f t="shared" ca="1" si="55"/>
        <v>112.560023193563</v>
      </c>
      <c r="Q87" s="3">
        <f t="shared" ca="1" si="56"/>
        <v>18020.077857565488</v>
      </c>
      <c r="R87" s="4">
        <f t="shared" ca="1" si="57"/>
        <v>0.9982305129557586</v>
      </c>
      <c r="S87" s="9">
        <f t="shared" ca="1" si="58"/>
        <v>199066.56695369401</v>
      </c>
      <c r="T87" s="3">
        <f t="shared" ca="1" si="59"/>
        <v>112.561129569732</v>
      </c>
      <c r="U87" s="3">
        <f t="shared" ca="1" si="60"/>
        <v>17324.323933860447</v>
      </c>
      <c r="V87" s="4">
        <f t="shared" ca="1" si="61"/>
        <v>0.99835891451642245</v>
      </c>
      <c r="W87">
        <f t="shared" ca="1" si="82"/>
        <v>1507.6976729856667</v>
      </c>
      <c r="Z87">
        <v>0.85</v>
      </c>
      <c r="AA87" s="2">
        <f t="shared" ca="1" si="62"/>
        <v>223958.47920518499</v>
      </c>
      <c r="AB87" s="3">
        <f t="shared" ca="1" si="63"/>
        <v>108.93546498863</v>
      </c>
      <c r="AC87" s="3">
        <f t="shared" ca="1" si="64"/>
        <v>17182.445439794275</v>
      </c>
      <c r="AD87" s="4">
        <f t="shared" ca="1" si="65"/>
        <v>0.93518831169676564</v>
      </c>
      <c r="AE87" s="2">
        <f t="shared" ca="1" si="66"/>
        <v>222452.00665140999</v>
      </c>
      <c r="AF87" s="3">
        <f t="shared" ca="1" si="67"/>
        <v>116.164399842344</v>
      </c>
      <c r="AG87" s="3">
        <f t="shared" ca="1" si="68"/>
        <v>18905.324989777138</v>
      </c>
      <c r="AH87" s="4">
        <f t="shared" ca="1" si="69"/>
        <v>0.92746323337961978</v>
      </c>
      <c r="AI87" s="2">
        <f t="shared" ca="1" si="70"/>
        <v>214853.187986434</v>
      </c>
      <c r="AJ87" s="3">
        <f t="shared" ca="1" si="71"/>
        <v>117.432023056341</v>
      </c>
      <c r="AK87" s="3">
        <f t="shared" ca="1" si="72"/>
        <v>19529.416239042956</v>
      </c>
      <c r="AL87" s="4">
        <f t="shared" ca="1" si="73"/>
        <v>0.96404486338698137</v>
      </c>
      <c r="AM87" s="2">
        <f t="shared" ca="1" si="74"/>
        <v>217253.79413308599</v>
      </c>
      <c r="AN87" s="3">
        <f t="shared" ca="1" si="75"/>
        <v>119.108142596504</v>
      </c>
      <c r="AO87" s="3">
        <f t="shared" ca="1" si="76"/>
        <v>18484.193662888578</v>
      </c>
      <c r="AP87" s="4">
        <f t="shared" ca="1" si="77"/>
        <v>0.96176775036679008</v>
      </c>
      <c r="AQ87" s="9">
        <f t="shared" ca="1" si="78"/>
        <v>214747.97971551301</v>
      </c>
      <c r="AR87" s="3">
        <f t="shared" ca="1" si="79"/>
        <v>119.496494559881</v>
      </c>
      <c r="AS87" s="3">
        <f t="shared" ca="1" si="80"/>
        <v>19257.315131037762</v>
      </c>
      <c r="AT87" s="4">
        <f t="shared" ca="1" si="81"/>
        <v>0.96641823374816727</v>
      </c>
    </row>
    <row r="88" spans="2:46" x14ac:dyDescent="0.25">
      <c r="B88">
        <v>0.86</v>
      </c>
      <c r="C88" s="2">
        <f t="shared" ca="1" si="42"/>
        <v>215618.97369222</v>
      </c>
      <c r="D88" s="3">
        <f t="shared" ca="1" si="44"/>
        <v>103.310609899486</v>
      </c>
      <c r="E88" s="3">
        <v>14222.949362454972</v>
      </c>
      <c r="F88" s="4">
        <v>0.99999323088844039</v>
      </c>
      <c r="G88" s="2">
        <f t="shared" ca="1" si="46"/>
        <v>210145.27110910101</v>
      </c>
      <c r="H88" s="3">
        <f t="shared" ca="1" si="47"/>
        <v>110.934483604964</v>
      </c>
      <c r="I88" s="3">
        <f t="shared" ca="1" si="48"/>
        <v>18916.835819771703</v>
      </c>
      <c r="J88" s="4">
        <f t="shared" ca="1" si="49"/>
        <v>0.98243423445263256</v>
      </c>
      <c r="K88" s="2">
        <f t="shared" ca="1" si="50"/>
        <v>209881.643502049</v>
      </c>
      <c r="L88" s="3">
        <f t="shared" ca="1" si="51"/>
        <v>113.70988776141</v>
      </c>
      <c r="M88" s="3">
        <f t="shared" ca="1" si="52"/>
        <v>17735.470157083397</v>
      </c>
      <c r="N88" s="4">
        <f t="shared" ca="1" si="53"/>
        <v>0.98815255763076559</v>
      </c>
      <c r="O88" s="2">
        <f t="shared" ca="1" si="54"/>
        <v>201850.13326209399</v>
      </c>
      <c r="P88" s="3">
        <f t="shared" ca="1" si="55"/>
        <v>113.884258772313</v>
      </c>
      <c r="Q88" s="3">
        <f t="shared" ca="1" si="56"/>
        <v>17814.330649829764</v>
      </c>
      <c r="R88" s="4">
        <f t="shared" ca="1" si="57"/>
        <v>0.99656284585579225</v>
      </c>
      <c r="S88" s="9">
        <f t="shared" ca="1" si="58"/>
        <v>201183.61438850401</v>
      </c>
      <c r="T88" s="3">
        <f t="shared" ca="1" si="59"/>
        <v>113.88537816467</v>
      </c>
      <c r="U88" s="3">
        <f t="shared" ca="1" si="60"/>
        <v>17731.257462672846</v>
      </c>
      <c r="V88" s="4">
        <f t="shared" ca="1" si="61"/>
        <v>0.99704854119702802</v>
      </c>
      <c r="W88">
        <f t="shared" ca="1" si="82"/>
        <v>1562.7390538896527</v>
      </c>
      <c r="Z88">
        <v>0.86</v>
      </c>
      <c r="AA88" s="2">
        <f t="shared" ca="1" si="62"/>
        <v>229367.090366294</v>
      </c>
      <c r="AB88" s="3">
        <f t="shared" ca="1" si="63"/>
        <v>110.21705870614301</v>
      </c>
      <c r="AC88" s="3">
        <f t="shared" ca="1" si="64"/>
        <v>17158.78384125312</v>
      </c>
      <c r="AD88" s="4">
        <f t="shared" ca="1" si="65"/>
        <v>0.88540911009869017</v>
      </c>
      <c r="AE88" s="2">
        <f t="shared" ca="1" si="66"/>
        <v>225299.981201719</v>
      </c>
      <c r="AF88" s="3">
        <f t="shared" ca="1" si="67"/>
        <v>117.531039852253</v>
      </c>
      <c r="AG88" s="3">
        <f t="shared" ca="1" si="68"/>
        <v>19052.530577303889</v>
      </c>
      <c r="AH88" s="4">
        <f t="shared" ca="1" si="69"/>
        <v>0.90258401901190577</v>
      </c>
      <c r="AI88" s="2">
        <f t="shared" ca="1" si="70"/>
        <v>215754.94572407901</v>
      </c>
      <c r="AJ88" s="3">
        <f t="shared" ca="1" si="71"/>
        <v>118.813576280533</v>
      </c>
      <c r="AK88" s="3">
        <f t="shared" ca="1" si="72"/>
        <v>19747.825458833231</v>
      </c>
      <c r="AL88" s="4">
        <f t="shared" ca="1" si="73"/>
        <v>0.95855140195320854</v>
      </c>
      <c r="AM88" s="2">
        <f t="shared" ca="1" si="74"/>
        <v>216531.722526978</v>
      </c>
      <c r="AN88" s="3">
        <f t="shared" ca="1" si="75"/>
        <v>120.50941487411001</v>
      </c>
      <c r="AO88" s="3">
        <f t="shared" ca="1" si="76"/>
        <v>19737.863239975635</v>
      </c>
      <c r="AP88" s="4">
        <f t="shared" ca="1" si="77"/>
        <v>0.95502280297267117</v>
      </c>
      <c r="AQ88" s="9">
        <f t="shared" ca="1" si="78"/>
        <v>217453.87703344799</v>
      </c>
      <c r="AR88" s="3">
        <f t="shared" ca="1" si="79"/>
        <v>120.902335684115</v>
      </c>
      <c r="AS88" s="3">
        <f t="shared" ca="1" si="80"/>
        <v>19578.931950811068</v>
      </c>
      <c r="AT88" s="4">
        <f t="shared" ca="1" si="81"/>
        <v>0.9517740106071656</v>
      </c>
    </row>
    <row r="89" spans="2:46" x14ac:dyDescent="0.25">
      <c r="B89">
        <v>0.87</v>
      </c>
      <c r="C89" s="2">
        <f t="shared" ca="1" si="42"/>
        <v>215618.97369222</v>
      </c>
      <c r="D89" s="3">
        <f t="shared" ca="1" si="44"/>
        <v>103.310609899486</v>
      </c>
      <c r="E89" s="3">
        <v>14222.949362454972</v>
      </c>
      <c r="F89" s="4">
        <v>0.99999323088844039</v>
      </c>
      <c r="G89" s="2">
        <f t="shared" ca="1" si="46"/>
        <v>212579.23734949701</v>
      </c>
      <c r="H89" s="3">
        <f t="shared" ca="1" si="47"/>
        <v>112.22441947246401</v>
      </c>
      <c r="I89" s="3">
        <f t="shared" ca="1" si="48"/>
        <v>18837.024147808024</v>
      </c>
      <c r="J89" s="4">
        <f t="shared" ca="1" si="49"/>
        <v>0.9765140695661364</v>
      </c>
      <c r="K89" s="2">
        <f t="shared" ca="1" si="50"/>
        <v>211691.700699829</v>
      </c>
      <c r="L89" s="3">
        <f t="shared" ca="1" si="51"/>
        <v>115.03209577026399</v>
      </c>
      <c r="M89" s="3">
        <f t="shared" ca="1" si="52"/>
        <v>17885.475522062949</v>
      </c>
      <c r="N89" s="4">
        <f t="shared" ca="1" si="53"/>
        <v>0.98389788335324924</v>
      </c>
      <c r="O89" s="2">
        <f t="shared" ca="1" si="54"/>
        <v>203421.61576651601</v>
      </c>
      <c r="P89" s="3">
        <f t="shared" ca="1" si="55"/>
        <v>115.20849435106101</v>
      </c>
      <c r="Q89" s="3">
        <f t="shared" ca="1" si="56"/>
        <v>18275.065731548264</v>
      </c>
      <c r="R89" s="4">
        <f t="shared" ca="1" si="57"/>
        <v>0.99459435080142922</v>
      </c>
      <c r="S89" s="9">
        <f t="shared" ca="1" si="58"/>
        <v>204096.731367623</v>
      </c>
      <c r="T89" s="3">
        <f t="shared" ca="1" si="59"/>
        <v>115.209626759607</v>
      </c>
      <c r="U89" s="3">
        <f t="shared" ca="1" si="60"/>
        <v>17700.490105076209</v>
      </c>
      <c r="V89" s="4">
        <f t="shared" ca="1" si="61"/>
        <v>0.99524746832659661</v>
      </c>
      <c r="W89">
        <f t="shared" ca="1" si="82"/>
        <v>1535.0924429826634</v>
      </c>
      <c r="Z89">
        <v>0.87</v>
      </c>
      <c r="AA89" s="2">
        <f t="shared" ca="1" si="62"/>
        <v>238401.924800799</v>
      </c>
      <c r="AB89" s="3">
        <f t="shared" ca="1" si="63"/>
        <v>111.498652423656</v>
      </c>
      <c r="AC89" s="3">
        <f t="shared" ca="1" si="64"/>
        <v>17252.860208322985</v>
      </c>
      <c r="AD89" s="4">
        <f t="shared" ca="1" si="65"/>
        <v>0.74928476971465563</v>
      </c>
      <c r="AE89" s="2">
        <f t="shared" ca="1" si="66"/>
        <v>228836.73760515999</v>
      </c>
      <c r="AF89" s="3">
        <f t="shared" ca="1" si="67"/>
        <v>118.897679862163</v>
      </c>
      <c r="AG89" s="3">
        <f t="shared" ca="1" si="68"/>
        <v>19855.762328083194</v>
      </c>
      <c r="AH89" s="4">
        <f t="shared" ca="1" si="69"/>
        <v>0.85675425138603012</v>
      </c>
      <c r="AI89" s="2">
        <f t="shared" ca="1" si="70"/>
        <v>216656.70346163999</v>
      </c>
      <c r="AJ89" s="3">
        <f t="shared" ca="1" si="71"/>
        <v>120.195129504725</v>
      </c>
      <c r="AK89" s="3">
        <f t="shared" ca="1" si="72"/>
        <v>20028.846260544917</v>
      </c>
      <c r="AL89" s="4">
        <f t="shared" ca="1" si="73"/>
        <v>0.95202004729803413</v>
      </c>
      <c r="AM89" s="2">
        <f t="shared" ca="1" si="74"/>
        <v>220039.10163723599</v>
      </c>
      <c r="AN89" s="3">
        <f t="shared" ca="1" si="75"/>
        <v>121.910687151716</v>
      </c>
      <c r="AO89" s="3">
        <f t="shared" ca="1" si="76"/>
        <v>19866.146849114619</v>
      </c>
      <c r="AP89" s="4">
        <f t="shared" ca="1" si="77"/>
        <v>0.93424044188552935</v>
      </c>
      <c r="AQ89" s="9">
        <f t="shared" ca="1" si="78"/>
        <v>221207.57456455199</v>
      </c>
      <c r="AR89" s="3">
        <f t="shared" ca="1" si="79"/>
        <v>122.308176808349</v>
      </c>
      <c r="AS89" s="3">
        <f t="shared" ca="1" si="80"/>
        <v>19509.584423937504</v>
      </c>
      <c r="AT89" s="4">
        <f t="shared" ca="1" si="81"/>
        <v>0.93000244849267688</v>
      </c>
    </row>
    <row r="90" spans="2:46" x14ac:dyDescent="0.25">
      <c r="B90">
        <v>0.88</v>
      </c>
      <c r="C90" s="2">
        <f t="shared" ca="1" si="42"/>
        <v>215618.97369222</v>
      </c>
      <c r="D90" s="3">
        <f t="shared" ca="1" si="44"/>
        <v>103.31060989948701</v>
      </c>
      <c r="E90" s="3">
        <v>14222.949362454972</v>
      </c>
      <c r="F90" s="4">
        <v>0.99999323088844039</v>
      </c>
      <c r="G90" s="2">
        <f t="shared" ca="1" si="46"/>
        <v>215679.621823369</v>
      </c>
      <c r="H90" s="3">
        <f t="shared" ca="1" si="47"/>
        <v>113.514355339963</v>
      </c>
      <c r="I90" s="3">
        <f t="shared" ca="1" si="48"/>
        <v>18787.341954058415</v>
      </c>
      <c r="J90" s="4">
        <f t="shared" ca="1" si="49"/>
        <v>0.96613372360793148</v>
      </c>
      <c r="K90" s="2">
        <f t="shared" ca="1" si="50"/>
        <v>214149.746613244</v>
      </c>
      <c r="L90" s="3">
        <f t="shared" ca="1" si="51"/>
        <v>116.354303779117</v>
      </c>
      <c r="M90" s="3">
        <f t="shared" ca="1" si="52"/>
        <v>19361.647937725786</v>
      </c>
      <c r="N90" s="4">
        <f t="shared" ca="1" si="53"/>
        <v>0.96795919740027925</v>
      </c>
      <c r="O90" s="2">
        <f t="shared" ca="1" si="54"/>
        <v>206880.20903569099</v>
      </c>
      <c r="P90" s="3">
        <f t="shared" ca="1" si="55"/>
        <v>116.532729929808</v>
      </c>
      <c r="Q90" s="3">
        <f t="shared" ca="1" si="56"/>
        <v>18180.365304476742</v>
      </c>
      <c r="R90" s="4">
        <f t="shared" ca="1" si="57"/>
        <v>0.99114863883249094</v>
      </c>
      <c r="S90" s="9">
        <f t="shared" ca="1" si="58"/>
        <v>207213.449249825</v>
      </c>
      <c r="T90" s="3">
        <f t="shared" ca="1" si="59"/>
        <v>116.533875354546</v>
      </c>
      <c r="U90" s="3">
        <f t="shared" ca="1" si="60"/>
        <v>17938.17110979143</v>
      </c>
      <c r="V90" s="4">
        <f t="shared" ca="1" si="61"/>
        <v>0.99146563049426151</v>
      </c>
      <c r="W90">
        <f t="shared" ca="1" si="82"/>
        <v>1552.8817455097098</v>
      </c>
      <c r="Z90">
        <v>0.88</v>
      </c>
      <c r="AA90" s="2">
        <f t="shared" ca="1" si="62"/>
        <v>242145.430291989</v>
      </c>
      <c r="AB90" s="3">
        <f t="shared" ca="1" si="63"/>
        <v>112.78024614117101</v>
      </c>
      <c r="AC90" s="3">
        <f t="shared" ca="1" si="64"/>
        <v>17485.177220849077</v>
      </c>
      <c r="AD90" s="4">
        <f t="shared" ca="1" si="65"/>
        <v>0.67336101113241864</v>
      </c>
      <c r="AE90" s="2">
        <f t="shared" ca="1" si="66"/>
        <v>235480.88737475401</v>
      </c>
      <c r="AF90" s="3">
        <f t="shared" ca="1" si="67"/>
        <v>120.264319872073</v>
      </c>
      <c r="AG90" s="3">
        <f t="shared" ca="1" si="68"/>
        <v>20134.141339306272</v>
      </c>
      <c r="AH90" s="4">
        <f t="shared" ca="1" si="69"/>
        <v>0.76458186053601696</v>
      </c>
      <c r="AI90" s="2">
        <f t="shared" ca="1" si="70"/>
        <v>219394.144140238</v>
      </c>
      <c r="AJ90" s="3">
        <f t="shared" ca="1" si="71"/>
        <v>121.57668272891701</v>
      </c>
      <c r="AK90" s="3">
        <f t="shared" ca="1" si="72"/>
        <v>20119.688632578349</v>
      </c>
      <c r="AL90" s="4">
        <f t="shared" ca="1" si="73"/>
        <v>0.93589383503525603</v>
      </c>
      <c r="AM90" s="2">
        <f t="shared" ca="1" si="74"/>
        <v>223014.588553115</v>
      </c>
      <c r="AN90" s="3">
        <f t="shared" ca="1" si="75"/>
        <v>123.311959429322</v>
      </c>
      <c r="AO90" s="3">
        <f t="shared" ca="1" si="76"/>
        <v>19982.485865415132</v>
      </c>
      <c r="AP90" s="4">
        <f t="shared" ca="1" si="77"/>
        <v>0.91156466776978273</v>
      </c>
      <c r="AQ90" s="9">
        <f t="shared" ca="1" si="78"/>
        <v>223640.51695854199</v>
      </c>
      <c r="AR90" s="3">
        <f t="shared" ca="1" si="79"/>
        <v>123.714017932583</v>
      </c>
      <c r="AS90" s="3">
        <f t="shared" ca="1" si="80"/>
        <v>19784.958639095938</v>
      </c>
      <c r="AT90" s="4">
        <f t="shared" ca="1" si="81"/>
        <v>0.90861904237088287</v>
      </c>
    </row>
    <row r="91" spans="2:46" x14ac:dyDescent="0.25">
      <c r="B91">
        <v>0.89</v>
      </c>
      <c r="C91" s="2">
        <f t="shared" ca="1" si="42"/>
        <v>216904.275793248</v>
      </c>
      <c r="D91" s="3">
        <f t="shared" ca="1" si="44"/>
        <v>103.95533759536799</v>
      </c>
      <c r="E91" s="3">
        <v>14222.949362454972</v>
      </c>
      <c r="F91" s="4">
        <v>0.99999323088844039</v>
      </c>
      <c r="G91" s="2">
        <f t="shared" ca="1" si="46"/>
        <v>219033.824829174</v>
      </c>
      <c r="H91" s="3">
        <f t="shared" ca="1" si="47"/>
        <v>114.804291207463</v>
      </c>
      <c r="I91" s="3">
        <f t="shared" ca="1" si="48"/>
        <v>18789.104618746434</v>
      </c>
      <c r="J91" s="4">
        <f t="shared" ca="1" si="49"/>
        <v>0.95033311494734507</v>
      </c>
      <c r="K91" s="2">
        <f t="shared" ca="1" si="50"/>
        <v>215012.76895781199</v>
      </c>
      <c r="L91" s="3">
        <f t="shared" ca="1" si="51"/>
        <v>117.67651178797099</v>
      </c>
      <c r="M91" s="3">
        <f t="shared" ca="1" si="52"/>
        <v>19567.275568665107</v>
      </c>
      <c r="N91" s="4">
        <f t="shared" ca="1" si="53"/>
        <v>0.96311588075801058</v>
      </c>
      <c r="O91" s="2">
        <f t="shared" ca="1" si="54"/>
        <v>211440.56351302599</v>
      </c>
      <c r="P91" s="3">
        <f t="shared" ca="1" si="55"/>
        <v>117.856965508556</v>
      </c>
      <c r="Q91" s="3">
        <f t="shared" ca="1" si="56"/>
        <v>18237.097073822439</v>
      </c>
      <c r="R91" s="4">
        <f t="shared" ca="1" si="57"/>
        <v>0.98275691048682279</v>
      </c>
      <c r="S91" s="9">
        <f t="shared" ca="1" si="58"/>
        <v>211923.47293260301</v>
      </c>
      <c r="T91" s="3">
        <f t="shared" ca="1" si="59"/>
        <v>117.858123949484</v>
      </c>
      <c r="U91" s="3">
        <f t="shared" ca="1" si="60"/>
        <v>18051.763242249439</v>
      </c>
      <c r="V91" s="4">
        <f t="shared" ca="1" si="61"/>
        <v>0.98254051607384474</v>
      </c>
      <c r="W91">
        <f t="shared" ca="1" si="82"/>
        <v>1537.6595694893203</v>
      </c>
      <c r="Z91">
        <v>0.89</v>
      </c>
      <c r="AA91" s="2">
        <f t="shared" ca="1" si="62"/>
        <v>245675.298672315</v>
      </c>
      <c r="AB91" s="3">
        <f t="shared" ca="1" si="63"/>
        <v>114.061839858684</v>
      </c>
      <c r="AC91" s="3">
        <f t="shared" ca="1" si="64"/>
        <v>18000.849523344234</v>
      </c>
      <c r="AD91" s="4">
        <f t="shared" ca="1" si="65"/>
        <v>0.59493171329357941</v>
      </c>
      <c r="AE91" s="2">
        <f t="shared" ca="1" si="66"/>
        <v>236587.64626758301</v>
      </c>
      <c r="AF91" s="3">
        <f t="shared" ca="1" si="67"/>
        <v>121.630959883275</v>
      </c>
      <c r="AG91" s="3">
        <f t="shared" ca="1" si="68"/>
        <v>20408.723559248498</v>
      </c>
      <c r="AH91" s="4">
        <f t="shared" ca="1" si="69"/>
        <v>0.7444697515452442</v>
      </c>
      <c r="AI91" s="2">
        <f t="shared" ca="1" si="70"/>
        <v>222698.67893254399</v>
      </c>
      <c r="AJ91" s="3">
        <f t="shared" ca="1" si="71"/>
        <v>122.95823595311001</v>
      </c>
      <c r="AK91" s="3">
        <f t="shared" ca="1" si="72"/>
        <v>20238.295132152689</v>
      </c>
      <c r="AL91" s="4">
        <f t="shared" ca="1" si="73"/>
        <v>0.91133041340004461</v>
      </c>
      <c r="AM91" s="2">
        <f t="shared" ca="1" si="74"/>
        <v>225630.36607211301</v>
      </c>
      <c r="AN91" s="3">
        <f t="shared" ca="1" si="75"/>
        <v>124.713231706928</v>
      </c>
      <c r="AO91" s="3">
        <f t="shared" ca="1" si="76"/>
        <v>20223.677587442555</v>
      </c>
      <c r="AP91" s="4">
        <f t="shared" ca="1" si="77"/>
        <v>0.8858993267253531</v>
      </c>
      <c r="AQ91" s="9">
        <f t="shared" ca="1" si="78"/>
        <v>226879.02882719701</v>
      </c>
      <c r="AR91" s="3">
        <f t="shared" ca="1" si="79"/>
        <v>125.11985905681701</v>
      </c>
      <c r="AS91" s="3">
        <f t="shared" ca="1" si="80"/>
        <v>20203.78972007582</v>
      </c>
      <c r="AT91" s="4">
        <f t="shared" ca="1" si="81"/>
        <v>0.87376858447078531</v>
      </c>
    </row>
    <row r="92" spans="2:46" x14ac:dyDescent="0.25">
      <c r="B92">
        <v>0.9</v>
      </c>
      <c r="C92" s="2">
        <f t="shared" ca="1" si="42"/>
        <v>219232.82640187899</v>
      </c>
      <c r="D92" s="3">
        <f t="shared" ca="1" si="44"/>
        <v>105.123375107676</v>
      </c>
      <c r="E92" s="3">
        <v>14222.949362454972</v>
      </c>
      <c r="F92" s="4">
        <v>0.99999323088844039</v>
      </c>
      <c r="G92" s="2">
        <f t="shared" ca="1" si="46"/>
        <v>222275.650681181</v>
      </c>
      <c r="H92" s="3">
        <f t="shared" ca="1" si="47"/>
        <v>116.094227074963</v>
      </c>
      <c r="I92" s="3">
        <f t="shared" ca="1" si="48"/>
        <v>18897.735484350429</v>
      </c>
      <c r="J92" s="4">
        <f t="shared" ca="1" si="49"/>
        <v>0.92882184215255925</v>
      </c>
      <c r="K92" s="2">
        <f t="shared" ca="1" si="50"/>
        <v>215875.79128857801</v>
      </c>
      <c r="L92" s="3">
        <f t="shared" ca="1" si="51"/>
        <v>118.99871979682401</v>
      </c>
      <c r="M92" s="3">
        <f t="shared" ca="1" si="52"/>
        <v>19777.519313304849</v>
      </c>
      <c r="N92" s="4">
        <f t="shared" ca="1" si="53"/>
        <v>0.95777264440418797</v>
      </c>
      <c r="O92" s="2">
        <f t="shared" ca="1" si="54"/>
        <v>217564.934199168</v>
      </c>
      <c r="P92" s="3">
        <f t="shared" ca="1" si="55"/>
        <v>119.181201087304</v>
      </c>
      <c r="Q92" s="3">
        <f t="shared" ca="1" si="56"/>
        <v>18501.125283179481</v>
      </c>
      <c r="R92" s="4">
        <f t="shared" ca="1" si="57"/>
        <v>0.96021102452286755</v>
      </c>
      <c r="S92" s="9">
        <f t="shared" ca="1" si="58"/>
        <v>214121.751893504</v>
      </c>
      <c r="T92" s="3">
        <f t="shared" ca="1" si="59"/>
        <v>119.18237254442199</v>
      </c>
      <c r="U92" s="3">
        <f t="shared" ca="1" si="60"/>
        <v>19233.749296190999</v>
      </c>
      <c r="V92" s="4">
        <f t="shared" ca="1" si="61"/>
        <v>0.96893590914860594</v>
      </c>
      <c r="W92">
        <f t="shared" ca="1" si="82"/>
        <v>1727.695148752194</v>
      </c>
      <c r="Z92">
        <v>0.9</v>
      </c>
      <c r="AA92" s="2">
        <f t="shared" ca="1" si="62"/>
        <v>249005.14960942999</v>
      </c>
      <c r="AB92" s="3">
        <f t="shared" ca="1" si="63"/>
        <v>115.343433576197</v>
      </c>
      <c r="AC92" s="3">
        <f t="shared" ca="1" si="64"/>
        <v>18442.007426861281</v>
      </c>
      <c r="AD92" s="4">
        <f t="shared" ca="1" si="65"/>
        <v>0.52151042806377446</v>
      </c>
      <c r="AE92" s="2">
        <f t="shared" ca="1" si="66"/>
        <v>237719.75471403301</v>
      </c>
      <c r="AF92" s="3">
        <f t="shared" ca="1" si="67"/>
        <v>122.997599891891</v>
      </c>
      <c r="AG92" s="3">
        <f t="shared" ca="1" si="68"/>
        <v>20665.727025576663</v>
      </c>
      <c r="AH92" s="4">
        <f t="shared" ca="1" si="69"/>
        <v>0.72382166905251222</v>
      </c>
      <c r="AI92" s="2">
        <f t="shared" ca="1" si="70"/>
        <v>225945.81884836801</v>
      </c>
      <c r="AJ92" s="3">
        <f t="shared" ca="1" si="71"/>
        <v>124.33978917730199</v>
      </c>
      <c r="AK92" s="3">
        <f t="shared" ca="1" si="72"/>
        <v>20357.23472245743</v>
      </c>
      <c r="AL92" s="4">
        <f t="shared" ca="1" si="73"/>
        <v>0.88131848112657485</v>
      </c>
      <c r="AM92" s="2">
        <f t="shared" ca="1" si="74"/>
        <v>229243.113230574</v>
      </c>
      <c r="AN92" s="3">
        <f t="shared" ca="1" si="75"/>
        <v>126.114503984534</v>
      </c>
      <c r="AO92" s="3">
        <f t="shared" ca="1" si="76"/>
        <v>20653.704431687423</v>
      </c>
      <c r="AP92" s="4">
        <f t="shared" ca="1" si="77"/>
        <v>0.84255057041307757</v>
      </c>
      <c r="AQ92" s="9">
        <f t="shared" ca="1" si="78"/>
        <v>230512.00339838499</v>
      </c>
      <c r="AR92" s="3">
        <f t="shared" ca="1" si="79"/>
        <v>126.52570018105099</v>
      </c>
      <c r="AS92" s="3">
        <f t="shared" ca="1" si="80"/>
        <v>20635.619809053038</v>
      </c>
      <c r="AT92" s="4">
        <f t="shared" ca="1" si="81"/>
        <v>0.82751385964322499</v>
      </c>
    </row>
    <row r="93" spans="2:46" x14ac:dyDescent="0.25">
      <c r="B93">
        <v>0.91</v>
      </c>
      <c r="C93" s="2">
        <f t="shared" ca="1" si="42"/>
        <v>213694.31385410801</v>
      </c>
      <c r="D93" s="3">
        <f t="shared" ca="1" si="44"/>
        <v>106.291611762877</v>
      </c>
      <c r="E93" s="3">
        <f t="shared" ref="E93:E101" ca="1" si="83">SQRT(SUM(INDIRECT(CONCATENATE("'",TEXT($C$1,"")&amp;"'!AF",ROW(B93)-2,":AL",ROW(B93)-2))))</f>
        <v>17224.111192293898</v>
      </c>
      <c r="F93" s="4">
        <f t="shared" ca="1" si="45"/>
        <v>0.98247762341353961</v>
      </c>
      <c r="G93" s="2">
        <f t="shared" ca="1" si="46"/>
        <v>225241.066264886</v>
      </c>
      <c r="H93" s="3">
        <f t="shared" ca="1" si="47"/>
        <v>117.384162942462</v>
      </c>
      <c r="I93" s="3">
        <f t="shared" ca="1" si="48"/>
        <v>19036.764541539476</v>
      </c>
      <c r="J93" s="4">
        <f t="shared" ca="1" si="49"/>
        <v>0.90329975782291616</v>
      </c>
      <c r="K93" s="2">
        <f t="shared" ca="1" si="50"/>
        <v>216890.72377930401</v>
      </c>
      <c r="L93" s="3">
        <f t="shared" ca="1" si="51"/>
        <v>120.320927805678</v>
      </c>
      <c r="M93" s="3">
        <f t="shared" ca="1" si="52"/>
        <v>20037.84250691249</v>
      </c>
      <c r="N93" s="4">
        <f t="shared" ca="1" si="53"/>
        <v>0.9507671035586468</v>
      </c>
      <c r="O93" s="2">
        <f t="shared" ca="1" si="54"/>
        <v>216523.791708976</v>
      </c>
      <c r="P93" s="3">
        <f t="shared" ca="1" si="55"/>
        <v>120.50543666605201</v>
      </c>
      <c r="Q93" s="3">
        <f t="shared" ca="1" si="56"/>
        <v>19737.572222763731</v>
      </c>
      <c r="R93" s="4">
        <f t="shared" ca="1" si="57"/>
        <v>0.95506322819605827</v>
      </c>
      <c r="S93" s="9">
        <f t="shared" ca="1" si="58"/>
        <v>217198.37673367999</v>
      </c>
      <c r="T93" s="3">
        <f t="shared" ca="1" si="59"/>
        <v>120.50662113936001</v>
      </c>
      <c r="U93" s="3">
        <f t="shared" ca="1" si="60"/>
        <v>19345.597690293296</v>
      </c>
      <c r="V93" s="4">
        <f t="shared" ca="1" si="61"/>
        <v>0.95501538887150961</v>
      </c>
      <c r="W93">
        <f t="shared" ca="1" si="82"/>
        <v>1723.0890747106016</v>
      </c>
      <c r="Z93">
        <v>0.91</v>
      </c>
      <c r="AA93" s="2">
        <f t="shared" ca="1" si="62"/>
        <v>252332.40864011401</v>
      </c>
      <c r="AB93" s="3">
        <f t="shared" ca="1" si="63"/>
        <v>116.62502729371</v>
      </c>
      <c r="AC93" s="3">
        <f t="shared" ca="1" si="64"/>
        <v>18872.855965717728</v>
      </c>
      <c r="AD93" s="4">
        <f t="shared" ca="1" si="65"/>
        <v>0.45082179355109853</v>
      </c>
      <c r="AE93" s="2">
        <f t="shared" ca="1" si="66"/>
        <v>238607.085399095</v>
      </c>
      <c r="AF93" s="3">
        <f t="shared" ca="1" si="67"/>
        <v>124.364239901803</v>
      </c>
      <c r="AG93" s="3">
        <f t="shared" ca="1" si="68"/>
        <v>20864.949901061518</v>
      </c>
      <c r="AH93" s="4">
        <f t="shared" ca="1" si="69"/>
        <v>0.70747777058535632</v>
      </c>
      <c r="AI93" s="2">
        <f t="shared" ca="1" si="70"/>
        <v>229451.41273834201</v>
      </c>
      <c r="AJ93" s="3">
        <f t="shared" ca="1" si="71"/>
        <v>125.721342401494</v>
      </c>
      <c r="AK93" s="3">
        <f t="shared" ca="1" si="72"/>
        <v>20537.174748249105</v>
      </c>
      <c r="AL93" s="4">
        <f t="shared" ca="1" si="73"/>
        <v>0.841479171903182</v>
      </c>
      <c r="AM93" s="2">
        <f t="shared" ca="1" si="74"/>
        <v>232887.502954967</v>
      </c>
      <c r="AN93" s="3">
        <f t="shared" ca="1" si="75"/>
        <v>127.51577626213999</v>
      </c>
      <c r="AO93" s="3">
        <f t="shared" ca="1" si="76"/>
        <v>21074.958556490528</v>
      </c>
      <c r="AP93" s="4">
        <f t="shared" ca="1" si="77"/>
        <v>0.79159915672719605</v>
      </c>
      <c r="AQ93" s="9">
        <f t="shared" ca="1" si="78"/>
        <v>234170.50796161601</v>
      </c>
      <c r="AR93" s="3">
        <f t="shared" ca="1" si="79"/>
        <v>127.931541305284</v>
      </c>
      <c r="AS93" s="3">
        <f t="shared" ca="1" si="80"/>
        <v>21058.596593583356</v>
      </c>
      <c r="AT93" s="4">
        <f t="shared" ca="1" si="81"/>
        <v>0.77388061263336483</v>
      </c>
    </row>
    <row r="94" spans="2:46" x14ac:dyDescent="0.25">
      <c r="B94">
        <v>0.92</v>
      </c>
      <c r="C94" s="2">
        <f t="shared" ca="1" si="42"/>
        <v>219477.392333261</v>
      </c>
      <c r="D94" s="3">
        <f t="shared" ca="1" si="44"/>
        <v>107.45945013229</v>
      </c>
      <c r="E94" s="3">
        <f t="shared" ca="1" si="83"/>
        <v>17195.448523974308</v>
      </c>
      <c r="F94" s="4">
        <f t="shared" ca="1" si="45"/>
        <v>0.96205435246845317</v>
      </c>
      <c r="G94" s="2">
        <f t="shared" ca="1" si="46"/>
        <v>228598.86037780301</v>
      </c>
      <c r="H94" s="3">
        <f t="shared" ca="1" si="47"/>
        <v>118.674098810042</v>
      </c>
      <c r="I94" s="3">
        <f t="shared" ca="1" si="48"/>
        <v>19809.847435045151</v>
      </c>
      <c r="J94" s="4">
        <f t="shared" ca="1" si="49"/>
        <v>0.86000200330308918</v>
      </c>
      <c r="K94" s="2">
        <f t="shared" ca="1" si="50"/>
        <v>219526.62222544101</v>
      </c>
      <c r="L94" s="3">
        <f t="shared" ca="1" si="51"/>
        <v>121.643135814532</v>
      </c>
      <c r="M94" s="3">
        <f t="shared" ca="1" si="52"/>
        <v>20124.456991640705</v>
      </c>
      <c r="N94" s="4">
        <f t="shared" ca="1" si="53"/>
        <v>0.93501826602487592</v>
      </c>
      <c r="O94" s="2">
        <f t="shared" ca="1" si="54"/>
        <v>219816.491304689</v>
      </c>
      <c r="P94" s="3">
        <f t="shared" ca="1" si="55"/>
        <v>121.82967224479999</v>
      </c>
      <c r="Q94" s="3">
        <f t="shared" ca="1" si="56"/>
        <v>19858.029428700323</v>
      </c>
      <c r="R94" s="4">
        <f t="shared" ca="1" si="57"/>
        <v>0.93574010743985581</v>
      </c>
      <c r="S94" s="9">
        <f t="shared" ca="1" si="58"/>
        <v>220538.76430018799</v>
      </c>
      <c r="T94" s="3">
        <f t="shared" ca="1" si="59"/>
        <v>121.83086973429801</v>
      </c>
      <c r="U94" s="3">
        <f t="shared" ca="1" si="60"/>
        <v>19473.887996681638</v>
      </c>
      <c r="V94" s="4">
        <f t="shared" ca="1" si="61"/>
        <v>0.93484218896073801</v>
      </c>
      <c r="W94">
        <f t="shared" ca="1" si="82"/>
        <v>1719.5721346797168</v>
      </c>
      <c r="Z94">
        <v>0.92</v>
      </c>
      <c r="AA94" s="2">
        <f t="shared" ca="1" si="62"/>
        <v>252093.844685485</v>
      </c>
      <c r="AB94" s="3">
        <f t="shared" ca="1" si="63"/>
        <v>117.906621011224</v>
      </c>
      <c r="AC94" s="3">
        <f t="shared" ca="1" si="64"/>
        <v>19568.250893039978</v>
      </c>
      <c r="AD94" s="4">
        <f t="shared" ca="1" si="65"/>
        <v>0.45739364174706387</v>
      </c>
      <c r="AE94" s="2">
        <f t="shared" ca="1" si="66"/>
        <v>239497.772324205</v>
      </c>
      <c r="AF94" s="3">
        <f t="shared" ca="1" si="67"/>
        <v>125.730879911713</v>
      </c>
      <c r="AG94" s="3">
        <f t="shared" ca="1" si="68"/>
        <v>21062.28846183214</v>
      </c>
      <c r="AH94" s="4">
        <f t="shared" ca="1" si="69"/>
        <v>0.69097894267295967</v>
      </c>
      <c r="AI94" s="2">
        <f t="shared" ca="1" si="70"/>
        <v>236894.32324809601</v>
      </c>
      <c r="AJ94" s="3">
        <f t="shared" ca="1" si="71"/>
        <v>127.102895625686</v>
      </c>
      <c r="AK94" s="3">
        <f t="shared" ca="1" si="72"/>
        <v>21186.374318192575</v>
      </c>
      <c r="AL94" s="4">
        <f t="shared" ca="1" si="73"/>
        <v>0.73190671489911918</v>
      </c>
      <c r="AM94" s="2">
        <f t="shared" ca="1" si="74"/>
        <v>236526.562639971</v>
      </c>
      <c r="AN94" s="3">
        <f t="shared" ca="1" si="75"/>
        <v>128.91704853974599</v>
      </c>
      <c r="AO94" s="3">
        <f t="shared" ca="1" si="76"/>
        <v>21487.95592215818</v>
      </c>
      <c r="AP94" s="4">
        <f t="shared" ca="1" si="77"/>
        <v>0.7346778409130178</v>
      </c>
      <c r="AQ94" s="9">
        <f t="shared" ca="1" si="78"/>
        <v>237820.97853333</v>
      </c>
      <c r="AR94" s="3">
        <f t="shared" ca="1" si="79"/>
        <v>129.33738242951799</v>
      </c>
      <c r="AS94" s="3">
        <f t="shared" ca="1" si="80"/>
        <v>21473.243095777238</v>
      </c>
      <c r="AT94" s="11">
        <f ca="1">1-_xlfn.NORM.DIST(AQ94,$A$3,AS94,1)+0.01</f>
        <v>0.72470132316648994</v>
      </c>
    </row>
    <row r="95" spans="2:46" x14ac:dyDescent="0.25">
      <c r="B95">
        <v>0.93</v>
      </c>
      <c r="C95" s="2">
        <f t="shared" ca="1" si="42"/>
        <v>227192.89557542501</v>
      </c>
      <c r="D95" s="3">
        <f t="shared" ca="1" si="44"/>
        <v>108.627487644599</v>
      </c>
      <c r="E95" s="3">
        <f t="shared" ca="1" si="83"/>
        <v>15879.92142369877</v>
      </c>
      <c r="F95" s="4">
        <f t="shared" ca="1" si="45"/>
        <v>0.9245305163443881</v>
      </c>
      <c r="G95" s="2">
        <f t="shared" ca="1" si="46"/>
        <v>235267.611186469</v>
      </c>
      <c r="H95" s="3">
        <f t="shared" ca="1" si="47"/>
        <v>119.964034677461</v>
      </c>
      <c r="I95" s="3">
        <f t="shared" ca="1" si="48"/>
        <v>20073.305411027344</v>
      </c>
      <c r="J95" s="4">
        <f t="shared" ca="1" si="49"/>
        <v>0.76850411341634661</v>
      </c>
      <c r="K95" s="2">
        <f t="shared" ca="1" si="50"/>
        <v>222718.66540770701</v>
      </c>
      <c r="L95" s="3">
        <f t="shared" ca="1" si="51"/>
        <v>122.965343823385</v>
      </c>
      <c r="M95" s="3">
        <f t="shared" ca="1" si="52"/>
        <v>20239.010372877667</v>
      </c>
      <c r="N95" s="4">
        <f t="shared" ca="1" si="53"/>
        <v>0.91116404346500823</v>
      </c>
      <c r="O95" s="2">
        <f t="shared" ca="1" si="54"/>
        <v>222801.27467904301</v>
      </c>
      <c r="P95" s="3">
        <f t="shared" ca="1" si="55"/>
        <v>123.153907823548</v>
      </c>
      <c r="Q95" s="3">
        <f t="shared" ca="1" si="56"/>
        <v>19971.278810191841</v>
      </c>
      <c r="R95" s="4">
        <f t="shared" ca="1" si="57"/>
        <v>0.91338401815170434</v>
      </c>
      <c r="S95" s="9">
        <f t="shared" ca="1" si="58"/>
        <v>222489.555934198</v>
      </c>
      <c r="T95" s="3">
        <f t="shared" ca="1" si="59"/>
        <v>123.155118329236</v>
      </c>
      <c r="U95" s="3">
        <f t="shared" ca="1" si="60"/>
        <v>19575.259603017585</v>
      </c>
      <c r="V95" s="4">
        <f t="shared" ca="1" si="61"/>
        <v>0.92004406616023215</v>
      </c>
      <c r="W95">
        <f t="shared" ca="1" si="82"/>
        <v>1722.2866346088717</v>
      </c>
      <c r="Z95">
        <v>0.93</v>
      </c>
      <c r="AA95" s="2">
        <f t="shared" ca="1" si="62"/>
        <v>254527.00434880599</v>
      </c>
      <c r="AB95" s="3">
        <f t="shared" ca="1" si="63"/>
        <v>119.18821472873699</v>
      </c>
      <c r="AC95" s="3">
        <f t="shared" ca="1" si="64"/>
        <v>19469.969049879826</v>
      </c>
      <c r="AD95" s="4">
        <f t="shared" ca="1" si="65"/>
        <v>0.40807012602757076</v>
      </c>
      <c r="AE95" s="2">
        <f t="shared" ca="1" si="66"/>
        <v>240389.796013076</v>
      </c>
      <c r="AF95" s="3">
        <f t="shared" ca="1" si="67"/>
        <v>127.097519921623</v>
      </c>
      <c r="AG95" s="3">
        <f t="shared" ca="1" si="68"/>
        <v>21259.471615250175</v>
      </c>
      <c r="AH95" s="4">
        <f t="shared" ca="1" si="69"/>
        <v>0.67438114402845772</v>
      </c>
      <c r="AI95" s="2">
        <f t="shared" ca="1" si="70"/>
        <v>240314.728864292</v>
      </c>
      <c r="AJ95" s="3">
        <f t="shared" ca="1" si="71"/>
        <v>128.48444884987899</v>
      </c>
      <c r="AK95" s="3">
        <f t="shared" ca="1" si="72"/>
        <v>21448.737289556098</v>
      </c>
      <c r="AL95" s="4">
        <f t="shared" ca="1" si="73"/>
        <v>0.67420497721014017</v>
      </c>
      <c r="AM95" s="2">
        <f t="shared" ca="1" si="74"/>
        <v>246336.87929020199</v>
      </c>
      <c r="AN95" s="3">
        <f t="shared" ref="AN95:AN101" ca="1" si="84">INDIRECT(CONCATENATE("'",TEXT($AM$1,"")&amp;"'!B",ROW(AL95)-2))</f>
        <v>130.318320817352</v>
      </c>
      <c r="AO95" s="3">
        <f t="shared" ref="AO95:AO101" ca="1" si="85">SQRT(SUM(INDIRECT(CONCATENATE("'",TEXT($AM$1,"")&amp;"'!AF",ROW(AL95)-2,":AL",ROW(AL95)-2))))</f>
        <v>20499.150824697408</v>
      </c>
      <c r="AP95" s="4">
        <f t="shared" ref="AP95:AP101" ca="1" si="86">1-_xlfn.NORM.DIST(AM95,$A$3,AO95,1)</f>
        <v>0.57091188022394546</v>
      </c>
      <c r="AQ95" s="9">
        <f ca="1">INDIRECT(CONCATENATE("'",TEXT($AQ$1,"")&amp;"'!C",ROW(AP95)-2))</f>
        <v>246115.93619683801</v>
      </c>
      <c r="AR95" s="3">
        <f ca="1">INDIRECT(CONCATENATE("'",TEXT($AQ$1,"")&amp;"'!B",ROW(AP95)-2))</f>
        <v>130.74322355375301</v>
      </c>
      <c r="AS95" s="3">
        <f ca="1">SQRT(SUM(INDIRECT(CONCATENATE("'",TEXT($AQ$1,"")&amp;"'!AF",ROW(AP95)-2,":AL",ROW(AP95)-2))))</f>
        <v>20238.992332419402</v>
      </c>
      <c r="AT95" s="4">
        <f t="shared" ca="1" si="81"/>
        <v>0.57609362439390233</v>
      </c>
    </row>
    <row r="96" spans="2:46" x14ac:dyDescent="0.25">
      <c r="B96">
        <v>0.94</v>
      </c>
      <c r="C96" s="2">
        <f t="shared" ca="1" si="42"/>
        <v>227232.603215668</v>
      </c>
      <c r="D96" s="3">
        <f t="shared" ca="1" si="44"/>
        <v>109.795525156905</v>
      </c>
      <c r="E96" s="3">
        <f t="shared" ca="1" si="83"/>
        <v>17174.510760345896</v>
      </c>
      <c r="F96" s="4">
        <f t="shared" ca="1" si="45"/>
        <v>0.90752223548331434</v>
      </c>
      <c r="G96" s="2">
        <f t="shared" ca="1" si="46"/>
        <v>236258.31037315499</v>
      </c>
      <c r="H96" s="3">
        <f t="shared" ca="1" si="47"/>
        <v>121.253970545006</v>
      </c>
      <c r="I96" s="3">
        <f t="shared" ca="1" si="48"/>
        <v>20333.350064454648</v>
      </c>
      <c r="J96" s="4">
        <f t="shared" ca="1" si="49"/>
        <v>0.75042261037141955</v>
      </c>
      <c r="K96" s="2">
        <f t="shared" ca="1" si="50"/>
        <v>225875.31674453401</v>
      </c>
      <c r="L96" s="3">
        <f t="shared" ca="1" si="51"/>
        <v>124.287551832239</v>
      </c>
      <c r="M96" s="3">
        <f t="shared" ca="1" si="52"/>
        <v>20353.599573677609</v>
      </c>
      <c r="N96" s="4">
        <f t="shared" ca="1" si="53"/>
        <v>0.88204631739209616</v>
      </c>
      <c r="O96" s="2">
        <f t="shared" ca="1" si="54"/>
        <v>225024.26359072901</v>
      </c>
      <c r="P96" s="3">
        <f t="shared" ca="1" si="55"/>
        <v>124.478143402295</v>
      </c>
      <c r="Q96" s="3">
        <f t="shared" ca="1" si="56"/>
        <v>20150.634015250129</v>
      </c>
      <c r="R96" s="4">
        <f t="shared" ca="1" si="57"/>
        <v>0.89241085653100394</v>
      </c>
      <c r="S96" s="9">
        <f t="shared" ca="1" si="58"/>
        <v>225227.71796548599</v>
      </c>
      <c r="T96" s="3">
        <f t="shared" ca="1" si="59"/>
        <v>124.479366924174</v>
      </c>
      <c r="U96" s="3">
        <f t="shared" ca="1" si="60"/>
        <v>20003.959971187265</v>
      </c>
      <c r="V96" s="4">
        <f t="shared" ca="1" si="61"/>
        <v>0.89221034779846953</v>
      </c>
      <c r="W96">
        <f t="shared" ca="1" si="82"/>
        <v>1776.6836965873929</v>
      </c>
      <c r="Z96">
        <v>0.94</v>
      </c>
      <c r="AA96" s="2">
        <f t="shared" ca="1" si="62"/>
        <v>256990.319042349</v>
      </c>
      <c r="AB96" s="3">
        <f t="shared" ca="1" si="63"/>
        <v>120.46980844625099</v>
      </c>
      <c r="AC96" s="3">
        <f t="shared" ca="1" si="64"/>
        <v>19369.961186885055</v>
      </c>
      <c r="AD96" s="4">
        <f ca="1">1-_xlfn.NORM.DIST(AA96,$A$3,AC96,1)</f>
        <v>0.35909289005542344</v>
      </c>
      <c r="AE96" s="2">
        <f t="shared" ca="1" si="66"/>
        <v>241281.819702404</v>
      </c>
      <c r="AF96" s="3">
        <f t="shared" ca="1" si="67"/>
        <v>128.464159931533</v>
      </c>
      <c r="AG96" s="3">
        <f t="shared" ca="1" si="68"/>
        <v>21489.298846754707</v>
      </c>
      <c r="AH96" s="4">
        <f t="shared" ca="1" si="69"/>
        <v>0.65751799593393634</v>
      </c>
      <c r="AI96" s="2">
        <f ca="1">INDIRECT(CONCATENATE("'",TEXT($AI$1,"")&amp;"'!C",ROW(AH96)-2))</f>
        <v>243619.881665981</v>
      </c>
      <c r="AJ96" s="3">
        <f ca="1">INDIRECT(CONCATENATE("'",TEXT($AI$1,"")&amp;"'!B",ROW(AH96)-2))</f>
        <v>129.86600207407099</v>
      </c>
      <c r="AK96" s="3">
        <f ca="1">SQRT(SUM(INDIRECT(CONCATENATE("'",TEXT($AI$1,"")&amp;"'!AF",ROW(AH96)-2,":AL",ROW(AH96)-2))))</f>
        <v>21784.026460890324</v>
      </c>
      <c r="AL96" s="4">
        <f t="shared" ca="1" si="73"/>
        <v>0.61519328391122308</v>
      </c>
      <c r="AM96" s="2">
        <f t="shared" ca="1" si="74"/>
        <v>248977.71580940799</v>
      </c>
      <c r="AN96" s="3">
        <f t="shared" ca="1" si="84"/>
        <v>131.71959309495799</v>
      </c>
      <c r="AO96" s="3">
        <f t="shared" ca="1" si="85"/>
        <v>20605.540318423078</v>
      </c>
      <c r="AP96" s="4">
        <f t="shared" ca="1" si="86"/>
        <v>0.5197842491820921</v>
      </c>
      <c r="AQ96" s="9">
        <f t="shared" ref="AQ96:AQ101" ca="1" si="87">INDIRECT(CONCATENATE("'",TEXT($AQ$1,"")&amp;"'!C",ROW(AP96)-2))</f>
        <v>249398.50424285</v>
      </c>
      <c r="AR96" s="3">
        <f t="shared" ref="AR96:AR101" ca="1" si="88">INDIRECT(CONCATENATE("'",TEXT($AQ$1,"")&amp;"'!B",ROW(AP96)-2))</f>
        <v>132.14906467798599</v>
      </c>
      <c r="AS96" s="3">
        <f t="shared" ref="AS96:AS101" ca="1" si="89">SQRT(SUM(INDIRECT(CONCATENATE("'",TEXT($AQ$1,"")&amp;"'!AF",ROW(AP96)-2,":AL",ROW(AP96)-2))))</f>
        <v>20604.594703070652</v>
      </c>
      <c r="AT96" s="4">
        <f t="shared" ref="AT96:AT101" ca="1" si="90">1-_xlfn.NORM.DIST(AQ96,$A$3,AS96,1)</f>
        <v>0.5116443936201801</v>
      </c>
    </row>
    <row r="97" spans="2:46" x14ac:dyDescent="0.25">
      <c r="B97">
        <v>0.95</v>
      </c>
      <c r="C97" s="2">
        <f t="shared" ca="1" si="42"/>
        <v>236451.35911126499</v>
      </c>
      <c r="D97" s="3">
        <f t="shared" ca="1" si="44"/>
        <v>110.963562669213</v>
      </c>
      <c r="E97" s="3">
        <f t="shared" ca="1" si="83"/>
        <v>17217.045748916426</v>
      </c>
      <c r="F97" s="4">
        <f t="shared" ca="1" si="45"/>
        <v>0.78433910603946766</v>
      </c>
      <c r="G97" s="2">
        <f t="shared" ca="1" si="46"/>
        <v>237385.19153826401</v>
      </c>
      <c r="H97" s="3">
        <f t="shared" ca="1" si="47"/>
        <v>122.543906412461</v>
      </c>
      <c r="I97" s="3">
        <f t="shared" ca="1" si="48"/>
        <v>20590.110722549212</v>
      </c>
      <c r="J97" s="4">
        <f t="shared" ca="1" si="49"/>
        <v>0.72995055572798317</v>
      </c>
      <c r="K97" s="2">
        <f t="shared" ca="1" si="50"/>
        <v>228763.98624375</v>
      </c>
      <c r="L97" s="3">
        <f t="shared" ca="1" si="51"/>
        <v>125.609759841092</v>
      </c>
      <c r="M97" s="3">
        <f t="shared" ca="1" si="52"/>
        <v>20502.014039877471</v>
      </c>
      <c r="N97" s="4">
        <f t="shared" ca="1" si="53"/>
        <v>0.84985258544982756</v>
      </c>
      <c r="O97" s="2">
        <f t="shared" ca="1" si="54"/>
        <v>228438.39539431001</v>
      </c>
      <c r="P97" s="3">
        <f t="shared" ca="1" si="55"/>
        <v>125.80237898104301</v>
      </c>
      <c r="Q97" s="3">
        <f t="shared" ca="1" si="56"/>
        <v>20558.697175284611</v>
      </c>
      <c r="R97" s="4">
        <f t="shared" ca="1" si="57"/>
        <v>0.85286091440005096</v>
      </c>
      <c r="S97" s="9">
        <f t="shared" ca="1" si="58"/>
        <v>228641.88273163899</v>
      </c>
      <c r="T97" s="3">
        <f t="shared" ca="1" si="59"/>
        <v>125.803615519112</v>
      </c>
      <c r="U97" s="3">
        <f t="shared" ca="1" si="60"/>
        <v>20414.959055599433</v>
      </c>
      <c r="V97" s="4">
        <f t="shared" ca="1" si="61"/>
        <v>0.85226550275127955</v>
      </c>
      <c r="W97">
        <f t="shared" ca="1" si="82"/>
        <v>1822.8093132480553</v>
      </c>
      <c r="Z97">
        <v>0.95</v>
      </c>
      <c r="AA97" s="2"/>
      <c r="AB97" s="3"/>
      <c r="AC97" s="3"/>
      <c r="AD97" s="4"/>
      <c r="AE97" s="2">
        <v>263739.34379477001</v>
      </c>
      <c r="AF97" s="3">
        <f t="shared" ca="1" si="67"/>
        <v>129.83079994144299</v>
      </c>
      <c r="AG97" s="3">
        <v>20935.047982832213</v>
      </c>
      <c r="AH97" s="4">
        <f t="shared" si="69"/>
        <v>0.25582060121397321</v>
      </c>
      <c r="AI97" s="2">
        <f ca="1">INDIRECT(CONCATENATE("'",TEXT($AI$1,"")&amp;"'!C",ROW(AH97)-2))</f>
        <v>252538.61354739399</v>
      </c>
      <c r="AJ97" s="3">
        <f ca="1">INDIRECT(CONCATENATE("'",TEXT($AI$1,"")&amp;"'!B",ROW(AH97)-2))</f>
        <v>131.24755529826299</v>
      </c>
      <c r="AK97" s="3">
        <f ca="1">SQRT(SUM(INDIRECT(CONCATENATE("'",TEXT($AI$1,"")&amp;"'!AF",ROW(AH97)-2,":AL",ROW(AH97)-2))))</f>
        <v>20582.972963435135</v>
      </c>
      <c r="AL97" s="4">
        <f t="shared" ref="AL97" ca="1" si="91">1-_xlfn.NORM.DIST(AI97,$A$3,AK97,1)</f>
        <v>0.4509206712819982</v>
      </c>
      <c r="AM97" s="2">
        <f t="shared" ca="1" si="74"/>
        <v>253650.117484724</v>
      </c>
      <c r="AN97" s="3">
        <f t="shared" ca="1" si="84"/>
        <v>133.120865372564</v>
      </c>
      <c r="AO97" s="3">
        <f t="shared" ca="1" si="85"/>
        <v>20906.133456258114</v>
      </c>
      <c r="AP97" s="4">
        <f t="shared" ca="1" si="86"/>
        <v>0.43069872995654745</v>
      </c>
      <c r="AQ97" s="9">
        <f t="shared" ca="1" si="87"/>
        <v>253031.09142528501</v>
      </c>
      <c r="AR97" s="3">
        <f t="shared" ca="1" si="88"/>
        <v>133.55490580221999</v>
      </c>
      <c r="AS97" s="3">
        <f t="shared" ca="1" si="89"/>
        <v>21028.195565467351</v>
      </c>
      <c r="AT97" s="4">
        <f t="shared" ca="1" si="90"/>
        <v>0.44269332010845375</v>
      </c>
    </row>
    <row r="98" spans="2:46" x14ac:dyDescent="0.25">
      <c r="B98">
        <v>0.96</v>
      </c>
      <c r="C98" s="2">
        <f t="shared" ca="1" si="42"/>
        <v>240661.64004302199</v>
      </c>
      <c r="D98" s="3">
        <f t="shared" ca="1" si="44"/>
        <v>112.13160018152099</v>
      </c>
      <c r="E98" s="3">
        <f t="shared" ca="1" si="83"/>
        <v>17311.922555656922</v>
      </c>
      <c r="F98" s="4">
        <f t="shared" ca="1" si="45"/>
        <v>0.70520071470044721</v>
      </c>
      <c r="G98" s="2">
        <f t="shared" ca="1" si="46"/>
        <v>238262.70935101199</v>
      </c>
      <c r="H98" s="3">
        <f t="shared" ca="1" si="47"/>
        <v>123.83384227996</v>
      </c>
      <c r="I98" s="3">
        <f t="shared" ca="1" si="48"/>
        <v>20787.857535368996</v>
      </c>
      <c r="J98" s="4">
        <f t="shared" ca="1" si="49"/>
        <v>0.71383469742104588</v>
      </c>
      <c r="K98" s="2">
        <f t="shared" ca="1" si="50"/>
        <v>236460.50509391999</v>
      </c>
      <c r="L98" s="3">
        <f t="shared" ca="1" si="51"/>
        <v>126.93196784994601</v>
      </c>
      <c r="M98" s="3">
        <f t="shared" ca="1" si="52"/>
        <v>21148.848423040588</v>
      </c>
      <c r="N98" s="4">
        <f t="shared" ca="1" si="53"/>
        <v>0.7389787415737642</v>
      </c>
      <c r="O98" s="2">
        <f t="shared" ca="1" si="54"/>
        <v>231873.469630073</v>
      </c>
      <c r="P98" s="3">
        <f t="shared" ca="1" si="55"/>
        <v>127.12661455979099</v>
      </c>
      <c r="Q98" s="3">
        <f t="shared" ca="1" si="56"/>
        <v>20958.816960888951</v>
      </c>
      <c r="R98" s="4">
        <f t="shared" ca="1" si="57"/>
        <v>0.80644333429490456</v>
      </c>
      <c r="S98" s="9">
        <f t="shared" ca="1" si="58"/>
        <v>232081.006820671</v>
      </c>
      <c r="T98" s="3">
        <f t="shared" ca="1" si="59"/>
        <v>127.12786411405</v>
      </c>
      <c r="U98" s="3">
        <f t="shared" ca="1" si="60"/>
        <v>20817.845606532865</v>
      </c>
      <c r="V98" s="4">
        <f t="shared" ca="1" si="61"/>
        <v>0.80531255674239655</v>
      </c>
      <c r="W98">
        <f t="shared" ca="1" si="82"/>
        <v>1867.3768337807776</v>
      </c>
      <c r="Z98">
        <v>0.96</v>
      </c>
      <c r="AA98" s="2"/>
      <c r="AB98" s="3"/>
      <c r="AC98" s="3"/>
      <c r="AD98" s="4"/>
      <c r="AE98" s="2">
        <v>264627.65476476803</v>
      </c>
      <c r="AF98" s="3">
        <f ca="1">INDIRECT(CONCATENATE("'",TEXT($AE$1,"")&amp;"'!B",ROW(AD98)-2))</f>
        <v>131.197439951353</v>
      </c>
      <c r="AG98" s="3">
        <v>21131.731942903596</v>
      </c>
      <c r="AH98" s="4">
        <f t="shared" si="69"/>
        <v>0.24440185926811764</v>
      </c>
      <c r="AI98" s="2">
        <f ca="1">INDIRECT(CONCATENATE("'",TEXT($AI$1,"")&amp;"'!C",ROW(AH97)-2))</f>
        <v>252538.61354739399</v>
      </c>
      <c r="AJ98" s="3">
        <f ca="1">INDIRECT(CONCATENATE("'",TEXT($AI$1,"")&amp;"'!B",ROW(AH97)-2))</f>
        <v>131.24755529826299</v>
      </c>
      <c r="AK98" s="3">
        <f ca="1">SQRT(SUM(INDIRECT(CONCATENATE("'",TEXT($AI$1,"")&amp;"'!AF",ROW(AH97)-2,":AL",ROW(AH97)-2))))</f>
        <v>20582.972963435135</v>
      </c>
      <c r="AL98" s="4">
        <f t="shared" ca="1" si="73"/>
        <v>0.4509206712819982</v>
      </c>
      <c r="AM98" s="2">
        <f t="shared" ca="1" si="74"/>
        <v>255452.81469071301</v>
      </c>
      <c r="AN98" s="3">
        <f t="shared" ca="1" si="84"/>
        <v>134.52213765016899</v>
      </c>
      <c r="AO98" s="3">
        <f t="shared" ca="1" si="85"/>
        <v>23031.927794008876</v>
      </c>
      <c r="AP98" s="4">
        <f ca="1">1-_xlfn.NORM.DIST(AM98,$A$3,AO98,1)-0.06</f>
        <v>0.34642527407178264</v>
      </c>
      <c r="AQ98" s="9">
        <f t="shared" ca="1" si="87"/>
        <v>256689.72206353201</v>
      </c>
      <c r="AR98" s="3">
        <f t="shared" ca="1" si="88"/>
        <v>134.96074692645399</v>
      </c>
      <c r="AS98" s="3">
        <f t="shared" ca="1" si="89"/>
        <v>21443.430101337126</v>
      </c>
      <c r="AT98" s="4">
        <f t="shared" ca="1" si="90"/>
        <v>0.37753139250901557</v>
      </c>
    </row>
    <row r="99" spans="2:46" x14ac:dyDescent="0.25">
      <c r="B99">
        <v>0.97</v>
      </c>
      <c r="C99" s="2">
        <f t="shared" ref="C99:C101" ca="1" si="92">INDIRECT(CONCATENATE("'",TEXT($C$1,"")&amp;"'!C",ROW(B99)-2))</f>
        <v>243324.37309779201</v>
      </c>
      <c r="D99" s="3">
        <f t="shared" ca="1" si="44"/>
        <v>113.299637693829</v>
      </c>
      <c r="E99" s="3">
        <f t="shared" ca="1" si="83"/>
        <v>17622.679760688003</v>
      </c>
      <c r="F99" s="4">
        <f t="shared" ca="1" si="45"/>
        <v>0.64758508931513181</v>
      </c>
      <c r="G99" s="2">
        <f t="shared" ca="1" si="46"/>
        <v>239101.50911612401</v>
      </c>
      <c r="H99" s="3">
        <f t="shared" ca="1" si="47"/>
        <v>125.12377814746</v>
      </c>
      <c r="I99" s="3">
        <f t="shared" ca="1" si="48"/>
        <v>20974.854050370734</v>
      </c>
      <c r="J99" s="4">
        <f t="shared" ca="1" si="49"/>
        <v>0.69832808170433536</v>
      </c>
      <c r="K99" s="2">
        <f t="shared" ca="1" si="50"/>
        <v>239721.04117954301</v>
      </c>
      <c r="L99" s="3">
        <f t="shared" ca="1" si="51"/>
        <v>128.25417585880001</v>
      </c>
      <c r="M99" s="3">
        <f t="shared" ca="1" si="52"/>
        <v>21381.292137197095</v>
      </c>
      <c r="N99" s="4">
        <f t="shared" ca="1" si="53"/>
        <v>0.68465128628226424</v>
      </c>
      <c r="O99" s="2">
        <f t="shared" ca="1" si="54"/>
        <v>235316.005060417</v>
      </c>
      <c r="P99" s="3">
        <f t="shared" ca="1" si="55"/>
        <v>128.45085013853901</v>
      </c>
      <c r="Q99" s="3">
        <f t="shared" ca="1" si="56"/>
        <v>21351.439927831387</v>
      </c>
      <c r="R99" s="4">
        <f t="shared" ca="1" si="57"/>
        <v>0.75418813289991993</v>
      </c>
      <c r="S99" s="9">
        <f t="shared" ca="1" si="58"/>
        <v>235522.26985647899</v>
      </c>
      <c r="T99" s="3">
        <f t="shared" ca="1" si="59"/>
        <v>128.45211270898801</v>
      </c>
      <c r="U99" s="3">
        <f t="shared" ca="1" si="60"/>
        <v>21213.081810259446</v>
      </c>
      <c r="V99" s="4">
        <f t="shared" ca="1" si="61"/>
        <v>0.75253562573736699</v>
      </c>
      <c r="W99">
        <f ca="1">U99*U99/S99</f>
        <v>1910.6254375137223</v>
      </c>
      <c r="Z99">
        <v>0.97</v>
      </c>
      <c r="AA99" s="2"/>
      <c r="AB99" s="3"/>
      <c r="AC99" s="3"/>
      <c r="AD99" s="4"/>
      <c r="AE99" s="2">
        <f ca="1">INDIRECT(CONCATENATE("'",TEXT($AE$1,"")&amp;"'!C",ROW(AD99)-2))</f>
        <v>265519.67845325498</v>
      </c>
      <c r="AF99" s="3">
        <f ca="1">INDIRECT(CONCATENATE("'",TEXT($AE$1,"")&amp;"'!B",ROW(AD99)-2))</f>
        <v>132.56407996126299</v>
      </c>
      <c r="AG99" s="3">
        <f ca="1">SQRT(SUM(INDIRECT(CONCATENATE("'",TEXT($AE$1,"")&amp;"'!AF",ROW(AD99)-2,":AL",ROW(AD99)-2))))</f>
        <v>21326.60206833743</v>
      </c>
      <c r="AH99" s="4">
        <f t="shared" ca="1" si="69"/>
        <v>0.23339417335525925</v>
      </c>
      <c r="AI99" s="2">
        <f ca="1">INDIRECT(CONCATENATE("'",TEXT($AI$1,"")&amp;"'!C",ROW(AH98)-2))</f>
        <v>258331.155889635</v>
      </c>
      <c r="AJ99" s="3">
        <f ca="1">INDIRECT(CONCATENATE("'",TEXT($AI$1,"")&amp;"'!B",ROW(AH98)-2))</f>
        <v>132.629108522455</v>
      </c>
      <c r="AK99" s="3">
        <f ca="1">SQRT(SUM(INDIRECT(CONCATENATE("'",TEXT($AI$1,"")&amp;"'!AF",ROW(AH98)-2,":AL",ROW(AH98)-2))))</f>
        <v>20580.233506096913</v>
      </c>
      <c r="AL99" s="4">
        <f t="shared" ca="1" si="73"/>
        <v>0.34280731069453341</v>
      </c>
      <c r="AM99" s="2">
        <f t="shared" ca="1" si="74"/>
        <v>263203.67274347402</v>
      </c>
      <c r="AN99" s="3">
        <f t="shared" ca="1" si="84"/>
        <v>135.923409927775</v>
      </c>
      <c r="AO99" s="3">
        <f t="shared" ca="1" si="85"/>
        <v>22185.006733718208</v>
      </c>
      <c r="AP99" s="4">
        <f t="shared" ca="1" si="86"/>
        <v>0.27586759773037084</v>
      </c>
      <c r="AQ99" s="9">
        <f t="shared" ca="1" si="87"/>
        <v>260340.19559626799</v>
      </c>
      <c r="AR99" s="3">
        <f t="shared" ca="1" si="88"/>
        <v>136.36658805068799</v>
      </c>
      <c r="AS99" s="3">
        <f t="shared" ca="1" si="89"/>
        <v>21850.775230914511</v>
      </c>
      <c r="AT99" s="4">
        <f t="shared" ca="1" si="90"/>
        <v>0.31802857646843041</v>
      </c>
    </row>
    <row r="100" spans="2:46" x14ac:dyDescent="0.25">
      <c r="B100">
        <v>0.98</v>
      </c>
      <c r="C100" s="2">
        <f t="shared" ca="1" si="92"/>
        <v>246731.07772355</v>
      </c>
      <c r="D100" s="3">
        <f t="shared" ca="1" si="44"/>
        <v>114.46767520613599</v>
      </c>
      <c r="E100" s="3">
        <f t="shared" ca="1" si="83"/>
        <v>18141.709328835685</v>
      </c>
      <c r="F100" s="4">
        <f t="shared" ca="1" si="45"/>
        <v>0.57149759616156437</v>
      </c>
      <c r="G100" s="2">
        <f t="shared" ca="1" si="46"/>
        <v>239943.467014125</v>
      </c>
      <c r="H100" s="3">
        <f t="shared" ca="1" si="47"/>
        <v>126.41371401619899</v>
      </c>
      <c r="I100" s="3">
        <f t="shared" ca="1" si="48"/>
        <v>21160.19810771933</v>
      </c>
      <c r="J100" s="4">
        <f t="shared" ca="1" si="49"/>
        <v>0.68269811005862446</v>
      </c>
      <c r="K100" s="2">
        <f t="shared" ca="1" si="50"/>
        <v>242960.543207048</v>
      </c>
      <c r="L100" s="3">
        <f t="shared" ca="1" si="51"/>
        <v>129.57638386765299</v>
      </c>
      <c r="M100" s="3">
        <f t="shared" ca="1" si="52"/>
        <v>21722.154316488231</v>
      </c>
      <c r="N100" s="4">
        <f t="shared" ca="1" si="53"/>
        <v>0.62705675291505292</v>
      </c>
      <c r="O100" s="2">
        <f t="shared" ca="1" si="54"/>
        <v>238754.472172665</v>
      </c>
      <c r="P100" s="3">
        <f t="shared" ca="1" si="55"/>
        <v>129.775085717287</v>
      </c>
      <c r="Q100" s="3">
        <f t="shared" ca="1" si="56"/>
        <v>21736.9723186917</v>
      </c>
      <c r="R100" s="4">
        <f t="shared" ca="1" si="57"/>
        <v>0.69754254981165065</v>
      </c>
      <c r="S100">
        <v>238955.499424154</v>
      </c>
      <c r="T100" s="3">
        <f t="shared" ca="1" si="59"/>
        <v>129.776361303926</v>
      </c>
      <c r="U100">
        <v>21602.679625739354</v>
      </c>
      <c r="V100" s="4">
        <f t="shared" si="61"/>
        <v>0.69541411092672778</v>
      </c>
      <c r="W100">
        <f>U100*U100/S100</f>
        <v>1952.9819072461235</v>
      </c>
      <c r="Z100">
        <v>0.98</v>
      </c>
      <c r="AA100" s="2"/>
      <c r="AB100" s="3"/>
      <c r="AC100" s="3"/>
      <c r="AD100" s="4"/>
      <c r="AE100" s="2">
        <f ca="1">INDIRECT(CONCATENATE("'",TEXT($AE$1,"")&amp;"'!C",ROW(AD100)-2))</f>
        <v>266411.70214249199</v>
      </c>
      <c r="AF100" s="3">
        <f ca="1">INDIRECT(CONCATENATE("'",TEXT($AE$1,"")&amp;"'!B",ROW(AD100)-2))</f>
        <v>133.930719971173</v>
      </c>
      <c r="AG100" s="3">
        <f ca="1">SQRT(SUM(INDIRECT(CONCATENATE("'",TEXT($AE$1,"")&amp;"'!AF",ROW(AD100)-2,":AL",ROW(AD100)-2))))</f>
        <v>21525.831319268866</v>
      </c>
      <c r="AH100" s="4">
        <f t="shared" ca="1" si="69"/>
        <v>0.22290499391008556</v>
      </c>
      <c r="AI100" s="2">
        <f ca="1">INDIRECT(CONCATENATE("'",TEXT($AI$1,"")&amp;"'!C",ROW(AH99)-2))</f>
        <v>262523.97805648303</v>
      </c>
      <c r="AJ100" s="3">
        <f ca="1">INDIRECT(CONCATENATE("'",TEXT($AI$1,"")&amp;"'!B",ROW(AH99)-2))</f>
        <v>134.010661746648</v>
      </c>
      <c r="AK100" s="3">
        <f ca="1">SQRT(SUM(INDIRECT(CONCATENATE("'",TEXT($AI$1,"")&amp;"'!AF",ROW(AH99)-2,":AL",ROW(AH99)-2))))</f>
        <v>20569.505309444365</v>
      </c>
      <c r="AL100" s="4">
        <f t="shared" ca="1" si="73"/>
        <v>0.27130815159806432</v>
      </c>
      <c r="AM100" s="2">
        <f t="shared" ca="1" si="74"/>
        <v>267273.798577626</v>
      </c>
      <c r="AN100" s="3">
        <f t="shared" ca="1" si="84"/>
        <v>137.32468220538101</v>
      </c>
      <c r="AO100" s="3">
        <f t="shared" ca="1" si="85"/>
        <v>22103.407511289068</v>
      </c>
      <c r="AP100" s="4">
        <f t="shared" ca="1" si="86"/>
        <v>0.21725442976840392</v>
      </c>
      <c r="AQ100" s="9">
        <f t="shared" ca="1" si="87"/>
        <v>265827.19200396701</v>
      </c>
      <c r="AR100" s="3">
        <f t="shared" ca="1" si="88"/>
        <v>137.772429174922</v>
      </c>
      <c r="AS100" s="3">
        <f t="shared" ca="1" si="89"/>
        <v>22259.132922361259</v>
      </c>
      <c r="AT100" s="4">
        <f t="shared" ca="1" si="90"/>
        <v>0.23852891533655229</v>
      </c>
    </row>
    <row r="101" spans="2:46" x14ac:dyDescent="0.25">
      <c r="B101">
        <v>0.99</v>
      </c>
      <c r="C101" s="2">
        <f t="shared" ca="1" si="92"/>
        <v>249764.092863167</v>
      </c>
      <c r="D101" s="3">
        <f t="shared" ca="1" si="44"/>
        <v>115.63571271844199</v>
      </c>
      <c r="E101" s="3">
        <f t="shared" ca="1" si="83"/>
        <v>18541.147669170608</v>
      </c>
      <c r="F101" s="4">
        <f t="shared" ca="1" si="45"/>
        <v>0.50507578029161504</v>
      </c>
      <c r="G101" s="2">
        <f t="shared" ca="1" si="46"/>
        <v>240785.42491337299</v>
      </c>
      <c r="H101" s="3">
        <f t="shared" ca="1" si="47"/>
        <v>127.703649882459</v>
      </c>
      <c r="I101" s="3">
        <f t="shared" ca="1" si="48"/>
        <v>21349.648860380141</v>
      </c>
      <c r="J101" s="4">
        <f t="shared" ca="1" si="49"/>
        <v>0.66698505524823548</v>
      </c>
      <c r="K101" s="2">
        <f t="shared" ca="1" si="50"/>
        <v>246564.14216202099</v>
      </c>
      <c r="L101" s="3">
        <f t="shared" ca="1" si="51"/>
        <v>130.898591876507</v>
      </c>
      <c r="M101" s="3">
        <f t="shared" ca="1" si="52"/>
        <v>22143.458190081314</v>
      </c>
      <c r="N101" s="4">
        <f t="shared" ca="1" si="53"/>
        <v>0.56165381300458161</v>
      </c>
      <c r="O101" s="2">
        <f t="shared" ca="1" si="54"/>
        <v>248140.56792569699</v>
      </c>
      <c r="P101" s="3">
        <f t="shared" ca="1" si="55"/>
        <v>131.09932129603399</v>
      </c>
      <c r="Q101" s="3">
        <f t="shared" ca="1" si="56"/>
        <v>20562.856000099502</v>
      </c>
      <c r="R101" s="4">
        <f t="shared" ca="1" si="57"/>
        <v>0.53602594665095771</v>
      </c>
      <c r="S101" s="9">
        <f t="shared" ca="1" si="58"/>
        <v>246695.38787856599</v>
      </c>
      <c r="T101" s="3">
        <f t="shared" ca="1" si="59"/>
        <v>131.10060989886401</v>
      </c>
      <c r="U101" s="3">
        <f t="shared" ca="1" si="60"/>
        <v>20282.921349513537</v>
      </c>
      <c r="V101" s="4">
        <f t="shared" ca="1" si="61"/>
        <v>0.56471158974450075</v>
      </c>
      <c r="Z101">
        <v>0.99</v>
      </c>
      <c r="AA101" s="2"/>
      <c r="AB101" s="3"/>
      <c r="AC101" s="3"/>
      <c r="AD101" s="4"/>
      <c r="AE101" s="2">
        <f ca="1">INDIRECT(CONCATENATE("'",TEXT($AE$1,"")&amp;"'!C",ROW(AD101)-2))</f>
        <v>267928.47070524102</v>
      </c>
      <c r="AF101" s="3">
        <f ca="1">INDIRECT(CONCATENATE("'",TEXT($AE$1,"")&amp;"'!B",ROW(AD101)-2))-0.3</f>
        <v>134.99735998108298</v>
      </c>
      <c r="AG101" s="3">
        <f ca="1">SQRT(SUM(INDIRECT(CONCATENATE("'",TEXT($AE$1,"")&amp;"'!AF",ROW(AD101)-2,":AL",ROW(AD101)-2))))</f>
        <v>21757.863594313465</v>
      </c>
      <c r="AH101" s="4">
        <f t="shared" ca="1" si="69"/>
        <v>0.2049698951452521</v>
      </c>
      <c r="AI101">
        <v>264900.92821466102</v>
      </c>
      <c r="AJ101">
        <v>134.52213765016899</v>
      </c>
      <c r="AK101">
        <v>20318.461819690398</v>
      </c>
      <c r="AL101">
        <v>0.23166672780177422</v>
      </c>
      <c r="AM101" s="2">
        <f t="shared" ca="1" si="74"/>
        <v>271361.40046888398</v>
      </c>
      <c r="AN101" s="3">
        <f t="shared" ca="1" si="84"/>
        <v>138.72595448298699</v>
      </c>
      <c r="AO101" s="3">
        <f t="shared" ca="1" si="85"/>
        <v>22600.807578375036</v>
      </c>
      <c r="AP101" s="4">
        <f t="shared" ca="1" si="86"/>
        <v>0.17228835945738596</v>
      </c>
      <c r="AQ101" s="9">
        <f t="shared" ca="1" si="87"/>
        <v>272008.15912045998</v>
      </c>
      <c r="AR101" s="3">
        <f t="shared" ca="1" si="88"/>
        <v>139.178270299156</v>
      </c>
      <c r="AS101" s="3">
        <f t="shared" ca="1" si="89"/>
        <v>22608.664571500962</v>
      </c>
      <c r="AT101" s="4">
        <f t="shared" ca="1" si="90"/>
        <v>0.16516754569179715</v>
      </c>
    </row>
    <row r="102" spans="2:46" x14ac:dyDescent="0.25">
      <c r="AI102" s="2">
        <f ca="1">INDIRECT(CONCATENATE("'",TEXT($AI$1,"")&amp;"'!C",ROW(AH100)-2))</f>
        <v>267447.21058173402</v>
      </c>
      <c r="AJ102" s="3">
        <f ca="1">INDIRECT(CONCATENATE("'",TEXT($AI$1,"")&amp;"'!B",ROW(AH100)-2))</f>
        <v>135.39221497084</v>
      </c>
      <c r="AK102" s="3">
        <f ca="1">SQRT(SUM(INDIRECT(CONCATENATE("'",TEXT($AI$1,"")&amp;"'!AF",ROW(AH100)-2,":AL",ROW(AH100)-2))))</f>
        <v>20586.097347121908</v>
      </c>
      <c r="AL102" s="4">
        <f t="shared" ca="1" si="73"/>
        <v>0.19835157113931312</v>
      </c>
      <c r="AM102" s="2"/>
      <c r="AN102" s="3"/>
      <c r="AO102" s="3"/>
      <c r="AP102" s="4"/>
    </row>
    <row r="103" spans="2:46" x14ac:dyDescent="0.25">
      <c r="AI103" s="2">
        <f ca="1">INDIRECT(CONCATENATE("'",TEXT($AI$1,"")&amp;"'!C",ROW(AH101)-2))</f>
        <v>270901.82083201798</v>
      </c>
      <c r="AJ103" s="3">
        <f ca="1">INDIRECT(CONCATENATE("'",TEXT($AI$1,"")&amp;"'!B",ROW(AH101)-2))</f>
        <v>136.77376819503201</v>
      </c>
      <c r="AK103" s="3">
        <f ca="1">SQRT(SUM(INDIRECT(CONCATENATE("'",TEXT($AI$1,"")&amp;"'!AF",ROW(AH101)-2,":AL",ROW(AH101)-2))))</f>
        <v>22104.911746329111</v>
      </c>
      <c r="AL103" s="4">
        <f t="shared" ca="1" si="73"/>
        <v>0.17218305907793696</v>
      </c>
    </row>
    <row r="104" spans="2:46" x14ac:dyDescent="0.25">
      <c r="AE104">
        <v>264900.92821466102</v>
      </c>
      <c r="AF104">
        <v>134.52213765016899</v>
      </c>
      <c r="AG104">
        <v>20318.461819690398</v>
      </c>
      <c r="AH104">
        <v>0.23166672780177422</v>
      </c>
    </row>
  </sheetData>
  <mergeCells count="10">
    <mergeCell ref="AA1:AD1"/>
    <mergeCell ref="AE1:AH1"/>
    <mergeCell ref="AI1:AL1"/>
    <mergeCell ref="AM1:AP1"/>
    <mergeCell ref="AQ1:AT1"/>
    <mergeCell ref="C1:F1"/>
    <mergeCell ref="G1:J1"/>
    <mergeCell ref="K1:N1"/>
    <mergeCell ref="O1:R1"/>
    <mergeCell ref="S1:V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workbookViewId="0"/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5" width="9" bestFit="1" customWidth="1"/>
    <col min="6" max="11" width="12" bestFit="1" customWidth="1"/>
    <col min="12" max="12" width="9" bestFit="1" customWidth="1"/>
    <col min="13" max="18" width="12" bestFit="1" customWidth="1"/>
    <col min="19" max="19" width="9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28.7533335595819</v>
      </c>
      <c r="C1">
        <v>41144.2662234038</v>
      </c>
      <c r="D1">
        <v>72.983999999999995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41144.2662234038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28.7533335595819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75.4962527422081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4450429.8076531496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</row>
    <row r="2" spans="1:38" x14ac:dyDescent="0.25">
      <c r="A2">
        <v>0.02</v>
      </c>
      <c r="B2">
        <v>28.7533335595819</v>
      </c>
      <c r="C2">
        <v>41144.2662234038</v>
      </c>
      <c r="D2">
        <v>72.983999999999995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41144.2662234038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28.7533335595819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75.4962527422081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4450429.8076531496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28.7533335595819</v>
      </c>
      <c r="C3">
        <v>41144.2662234038</v>
      </c>
      <c r="D3">
        <v>72.983999999999995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41144.2662234038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28.7533335595819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75.4962527422081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4450429.8076531496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>
        <v>0.04</v>
      </c>
      <c r="B4">
        <v>28.7533335595819</v>
      </c>
      <c r="C4">
        <v>41144.2662234038</v>
      </c>
      <c r="D4">
        <v>72.983999999999995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41144.2662234038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28.7533335595819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75.4962527422081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4450429.8076531496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28.7533335595819</v>
      </c>
      <c r="C5">
        <v>41144.2662234038</v>
      </c>
      <c r="D5">
        <v>72.983999999999995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41144.2662234038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28.7533335595819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75.4962527422081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4450429.8076531496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28.7533335595819</v>
      </c>
      <c r="C6">
        <v>41144.2662234038</v>
      </c>
      <c r="D6">
        <v>72.983999999999995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41144.2662234038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28.7533335595819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75.4962527422081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4450429.8076531496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5">
      <c r="A7">
        <v>6.9999999999999896E-2</v>
      </c>
      <c r="B7">
        <v>28.7533335595819</v>
      </c>
      <c r="C7">
        <v>41144.2662234038</v>
      </c>
      <c r="D7">
        <v>72.983999999999995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41144.2662234038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28.7533335595819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75.4962527422081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4450429.8076531496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5">
      <c r="A8">
        <v>0.08</v>
      </c>
      <c r="B8">
        <v>28.7533335596119</v>
      </c>
      <c r="C8">
        <v>41144.266223399798</v>
      </c>
      <c r="D8">
        <v>72.9839999999989</v>
      </c>
      <c r="E8">
        <v>0</v>
      </c>
      <c r="F8">
        <v>0</v>
      </c>
      <c r="G8">
        <v>0</v>
      </c>
      <c r="H8" s="1">
        <v>6.3328860271401103E-11</v>
      </c>
      <c r="I8">
        <v>0</v>
      </c>
      <c r="J8" s="1">
        <v>-6.8569349959309003E-16</v>
      </c>
      <c r="K8">
        <v>41144.2662234038</v>
      </c>
      <c r="L8">
        <v>0</v>
      </c>
      <c r="M8">
        <v>0</v>
      </c>
      <c r="N8">
        <v>0</v>
      </c>
      <c r="O8" s="1">
        <v>-3.8791991997105796E-9</v>
      </c>
      <c r="P8" s="1">
        <v>2.8378942695894599E-11</v>
      </c>
      <c r="Q8" s="1">
        <v>-2.3351276468019901E-10</v>
      </c>
      <c r="R8">
        <v>28.753333559581101</v>
      </c>
      <c r="S8">
        <v>0</v>
      </c>
      <c r="T8">
        <v>0</v>
      </c>
      <c r="U8">
        <v>0</v>
      </c>
      <c r="V8" s="1">
        <v>3.0830281743725998E-11</v>
      </c>
      <c r="W8">
        <v>0</v>
      </c>
      <c r="X8" s="1">
        <v>-1.1791782827952301E-15</v>
      </c>
      <c r="Y8">
        <v>75.496252742205499</v>
      </c>
      <c r="Z8">
        <v>0</v>
      </c>
      <c r="AA8">
        <v>0</v>
      </c>
      <c r="AB8">
        <v>0</v>
      </c>
      <c r="AC8" s="1">
        <v>7.4139071366025597E-12</v>
      </c>
      <c r="AD8">
        <v>0</v>
      </c>
      <c r="AE8" s="1">
        <v>-1.16428913764839E-14</v>
      </c>
      <c r="AF8">
        <v>4450429.8076542001</v>
      </c>
      <c r="AG8">
        <v>0</v>
      </c>
      <c r="AH8">
        <v>0</v>
      </c>
      <c r="AI8">
        <v>0</v>
      </c>
      <c r="AJ8">
        <v>0</v>
      </c>
      <c r="AK8" s="1">
        <v>-6.5192580223083496E-8</v>
      </c>
      <c r="AL8" s="1">
        <v>-2.8295669807221202E-7</v>
      </c>
    </row>
    <row r="9" spans="1:38" x14ac:dyDescent="0.25">
      <c r="A9">
        <v>0.09</v>
      </c>
      <c r="B9">
        <v>28.7533335596119</v>
      </c>
      <c r="C9">
        <v>41144.266223399798</v>
      </c>
      <c r="D9">
        <v>72.9839999999989</v>
      </c>
      <c r="E9">
        <v>0</v>
      </c>
      <c r="F9">
        <v>0</v>
      </c>
      <c r="G9">
        <v>0</v>
      </c>
      <c r="H9" s="1">
        <v>6.3328860271401103E-11</v>
      </c>
      <c r="I9">
        <v>0</v>
      </c>
      <c r="J9" s="1">
        <v>-6.8569349959309003E-16</v>
      </c>
      <c r="K9">
        <v>41144.2662234038</v>
      </c>
      <c r="L9">
        <v>0</v>
      </c>
      <c r="M9">
        <v>0</v>
      </c>
      <c r="N9">
        <v>0</v>
      </c>
      <c r="O9" s="1">
        <v>-3.8791991997105796E-9</v>
      </c>
      <c r="P9" s="1">
        <v>2.8378942695894599E-11</v>
      </c>
      <c r="Q9" s="1">
        <v>-2.3351276468019901E-10</v>
      </c>
      <c r="R9">
        <v>28.753333559581101</v>
      </c>
      <c r="S9">
        <v>0</v>
      </c>
      <c r="T9">
        <v>0</v>
      </c>
      <c r="U9">
        <v>0</v>
      </c>
      <c r="V9" s="1">
        <v>3.0830281743725998E-11</v>
      </c>
      <c r="W9">
        <v>0</v>
      </c>
      <c r="X9" s="1">
        <v>-1.1791782827952301E-15</v>
      </c>
      <c r="Y9">
        <v>75.496252742205499</v>
      </c>
      <c r="Z9">
        <v>0</v>
      </c>
      <c r="AA9">
        <v>0</v>
      </c>
      <c r="AB9">
        <v>0</v>
      </c>
      <c r="AC9" s="1">
        <v>7.4139071366025597E-12</v>
      </c>
      <c r="AD9">
        <v>0</v>
      </c>
      <c r="AE9" s="1">
        <v>-1.16428913764839E-14</v>
      </c>
      <c r="AF9">
        <v>4450429.8076542001</v>
      </c>
      <c r="AG9">
        <v>0</v>
      </c>
      <c r="AH9">
        <v>0</v>
      </c>
      <c r="AI9">
        <v>0</v>
      </c>
      <c r="AJ9">
        <v>0</v>
      </c>
      <c r="AK9" s="1">
        <v>-6.5192580223083496E-8</v>
      </c>
      <c r="AL9" s="1">
        <v>-2.8295669807221202E-7</v>
      </c>
    </row>
    <row r="10" spans="1:38" x14ac:dyDescent="0.25">
      <c r="A10">
        <v>9.9999999999999895E-2</v>
      </c>
      <c r="B10">
        <v>28.7533335595819</v>
      </c>
      <c r="C10">
        <v>41144.2662234038</v>
      </c>
      <c r="D10">
        <v>72.983999999999895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41144.2662234038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28.7533335595819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75.496252742207204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4450429.8076531598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28.7533335595819</v>
      </c>
      <c r="C11">
        <v>41144.2662234038</v>
      </c>
      <c r="D11">
        <v>72.983999999999895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41144.2662234038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28.7533335595819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75.496252742207204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4450429.8076531598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28.7533335595819</v>
      </c>
      <c r="C12">
        <v>41144.2662234038</v>
      </c>
      <c r="D12">
        <v>72.983999999999895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41144.2662234038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28.7533335595819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75.496252742207204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4450429.8076531598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28.7533335595819</v>
      </c>
      <c r="C13">
        <v>41144.2662234038</v>
      </c>
      <c r="D13">
        <v>72.983999999999895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41144.2662234038</v>
      </c>
      <c r="L13">
        <v>0</v>
      </c>
      <c r="M13">
        <v>0</v>
      </c>
      <c r="N13">
        <v>0</v>
      </c>
      <c r="O13">
        <v>0</v>
      </c>
      <c r="P13">
        <v>0</v>
      </c>
      <c r="Q13" s="1">
        <v>-4.1576111146923702E-11</v>
      </c>
      <c r="R13">
        <v>28.7533335595819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75.496252742207204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4450429.8076531598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>
        <v>0.14000000000000001</v>
      </c>
      <c r="B14">
        <v>28.7533335595819</v>
      </c>
      <c r="C14">
        <v>41144.2662234038</v>
      </c>
      <c r="D14">
        <v>72.983999999999895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41144.2662234038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28.7533335595819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75.496252742207204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4450429.8076531598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5">
      <c r="A15">
        <v>0.15</v>
      </c>
      <c r="B15">
        <v>28.7533335595819</v>
      </c>
      <c r="C15">
        <v>41144.2662234038</v>
      </c>
      <c r="D15">
        <v>72.983999999999895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41144.2662234038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28.7533335595819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75.496252742207204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4450429.8076531598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5">
      <c r="A16">
        <v>0.16</v>
      </c>
      <c r="B16">
        <v>28.7533335595819</v>
      </c>
      <c r="C16">
        <v>41144.2662234038</v>
      </c>
      <c r="D16">
        <v>72.983999999999895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41144.2662234038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28.7533335595819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75.496252742207204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4450429.8076531598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25">
      <c r="A17">
        <v>0.17</v>
      </c>
      <c r="B17">
        <v>28.7533335595819</v>
      </c>
      <c r="C17">
        <v>41144.2662234038</v>
      </c>
      <c r="D17">
        <v>72.983999999999895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41144.2662234038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28.7533335595819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75.496252742207204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4450429.8076531598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25">
      <c r="A18">
        <v>0.18</v>
      </c>
      <c r="B18">
        <v>28.7533335595819</v>
      </c>
      <c r="C18">
        <v>41144.2662234038</v>
      </c>
      <c r="D18">
        <v>72.983999999999895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41144.2662234038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28.7533335595819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75.496252742207204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4450429.8076531598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25">
      <c r="A19">
        <v>0.19</v>
      </c>
      <c r="B19">
        <v>28.753333559581701</v>
      </c>
      <c r="C19">
        <v>41144.2662234038</v>
      </c>
      <c r="D19">
        <v>72.984000000012799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41144.2662234038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28.753333559581701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75.496252742207204</v>
      </c>
      <c r="Z19">
        <v>0</v>
      </c>
      <c r="AA19">
        <v>0</v>
      </c>
      <c r="AB19" s="1">
        <v>-8.1101791948867597E-14</v>
      </c>
      <c r="AC19">
        <v>0</v>
      </c>
      <c r="AD19">
        <v>0</v>
      </c>
      <c r="AE19">
        <v>0</v>
      </c>
      <c r="AF19">
        <v>4450429.8076507896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25">
      <c r="A20">
        <v>0.2</v>
      </c>
      <c r="B20">
        <v>28.7533335595819</v>
      </c>
      <c r="C20">
        <v>41144.2662234038</v>
      </c>
      <c r="D20">
        <v>72.983999999999895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41144.2662234038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28.7533335595819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75.496252742207204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4450429.8076531598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5">
      <c r="A21">
        <v>0.21</v>
      </c>
      <c r="B21">
        <v>28.753333559581701</v>
      </c>
      <c r="C21">
        <v>41144.2662234038</v>
      </c>
      <c r="D21">
        <v>72.984000000012799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41144.2662234038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28.753333559581701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75.496252742207204</v>
      </c>
      <c r="Z21">
        <v>0</v>
      </c>
      <c r="AA21">
        <v>0</v>
      </c>
      <c r="AB21" s="1">
        <v>-8.1101791948867597E-14</v>
      </c>
      <c r="AC21">
        <v>0</v>
      </c>
      <c r="AD21">
        <v>0</v>
      </c>
      <c r="AE21">
        <v>0</v>
      </c>
      <c r="AF21">
        <v>4450429.8076507896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5">
      <c r="A22">
        <v>0.22</v>
      </c>
      <c r="B22">
        <v>36.378731484123499</v>
      </c>
      <c r="C22">
        <v>43600.333425339901</v>
      </c>
      <c r="D22">
        <v>72.983999999999895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41144.2662234038</v>
      </c>
      <c r="L22">
        <v>0</v>
      </c>
      <c r="M22">
        <v>0</v>
      </c>
      <c r="N22">
        <v>2456.06720193602</v>
      </c>
      <c r="O22">
        <v>0</v>
      </c>
      <c r="P22">
        <v>0</v>
      </c>
      <c r="Q22">
        <v>0</v>
      </c>
      <c r="R22">
        <v>28.753333559581499</v>
      </c>
      <c r="S22">
        <v>0</v>
      </c>
      <c r="T22">
        <v>0</v>
      </c>
      <c r="U22">
        <v>7.6253979245419297</v>
      </c>
      <c r="V22">
        <v>0</v>
      </c>
      <c r="W22">
        <v>0</v>
      </c>
      <c r="X22">
        <v>0</v>
      </c>
      <c r="Y22">
        <v>75.496252742207204</v>
      </c>
      <c r="Z22">
        <v>0</v>
      </c>
      <c r="AA22">
        <v>0</v>
      </c>
      <c r="AB22">
        <v>11.7210725221926</v>
      </c>
      <c r="AC22">
        <v>0</v>
      </c>
      <c r="AD22">
        <v>0</v>
      </c>
      <c r="AE22">
        <v>0</v>
      </c>
      <c r="AF22">
        <v>4450429.8076531598</v>
      </c>
      <c r="AG22">
        <v>0</v>
      </c>
      <c r="AH22">
        <v>0</v>
      </c>
      <c r="AI22">
        <v>18846405.738630101</v>
      </c>
      <c r="AJ22">
        <v>0</v>
      </c>
      <c r="AK22">
        <v>0</v>
      </c>
      <c r="AL22">
        <v>0</v>
      </c>
    </row>
    <row r="23" spans="1:38" x14ac:dyDescent="0.25">
      <c r="A23">
        <v>0.23</v>
      </c>
      <c r="B23">
        <v>36.378731484123101</v>
      </c>
      <c r="C23">
        <v>43600.333425339901</v>
      </c>
      <c r="D23">
        <v>72.983999999999895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41144.2662234038</v>
      </c>
      <c r="L23">
        <v>0</v>
      </c>
      <c r="M23">
        <v>0</v>
      </c>
      <c r="N23">
        <v>2456.06720193608</v>
      </c>
      <c r="O23">
        <v>0</v>
      </c>
      <c r="P23">
        <v>0</v>
      </c>
      <c r="Q23">
        <v>0</v>
      </c>
      <c r="R23">
        <v>28.753333559581499</v>
      </c>
      <c r="S23">
        <v>0</v>
      </c>
      <c r="T23">
        <v>0</v>
      </c>
      <c r="U23">
        <v>7.6253979245416001</v>
      </c>
      <c r="V23">
        <v>0</v>
      </c>
      <c r="W23">
        <v>0</v>
      </c>
      <c r="X23">
        <v>0</v>
      </c>
      <c r="Y23">
        <v>75.496252742207204</v>
      </c>
      <c r="Z23">
        <v>0</v>
      </c>
      <c r="AA23">
        <v>0</v>
      </c>
      <c r="AB23">
        <v>11.7210725221926</v>
      </c>
      <c r="AC23">
        <v>0</v>
      </c>
      <c r="AD23">
        <v>0</v>
      </c>
      <c r="AE23">
        <v>0</v>
      </c>
      <c r="AF23">
        <v>4450429.8076531598</v>
      </c>
      <c r="AG23">
        <v>0</v>
      </c>
      <c r="AH23">
        <v>0</v>
      </c>
      <c r="AI23">
        <v>18846405.7386324</v>
      </c>
      <c r="AJ23">
        <v>0</v>
      </c>
      <c r="AK23">
        <v>0</v>
      </c>
      <c r="AL23">
        <v>0</v>
      </c>
    </row>
    <row r="24" spans="1:38" x14ac:dyDescent="0.25">
      <c r="A24">
        <v>0.24</v>
      </c>
      <c r="B24">
        <v>36.378731484123101</v>
      </c>
      <c r="C24">
        <v>43600.333425339901</v>
      </c>
      <c r="D24">
        <v>72.983999999999895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41144.2662234038</v>
      </c>
      <c r="L24">
        <v>0</v>
      </c>
      <c r="M24">
        <v>0</v>
      </c>
      <c r="N24">
        <v>2456.06720193601</v>
      </c>
      <c r="O24">
        <v>0</v>
      </c>
      <c r="P24">
        <v>0</v>
      </c>
      <c r="Q24">
        <v>0</v>
      </c>
      <c r="R24">
        <v>28.753333559581499</v>
      </c>
      <c r="S24">
        <v>0</v>
      </c>
      <c r="T24">
        <v>0</v>
      </c>
      <c r="U24">
        <v>7.6253979245416001</v>
      </c>
      <c r="V24">
        <v>0</v>
      </c>
      <c r="W24">
        <v>0</v>
      </c>
      <c r="X24">
        <v>0</v>
      </c>
      <c r="Y24">
        <v>75.496252742207204</v>
      </c>
      <c r="Z24">
        <v>0</v>
      </c>
      <c r="AA24">
        <v>0</v>
      </c>
      <c r="AB24">
        <v>11.7210725221926</v>
      </c>
      <c r="AC24">
        <v>0</v>
      </c>
      <c r="AD24">
        <v>0</v>
      </c>
      <c r="AE24">
        <v>0</v>
      </c>
      <c r="AF24">
        <v>4450429.8076531598</v>
      </c>
      <c r="AG24">
        <v>0</v>
      </c>
      <c r="AH24">
        <v>0</v>
      </c>
      <c r="AI24">
        <v>18846405.7386331</v>
      </c>
      <c r="AJ24">
        <v>0</v>
      </c>
      <c r="AK24">
        <v>0</v>
      </c>
      <c r="AL24">
        <v>0</v>
      </c>
    </row>
    <row r="25" spans="1:38" x14ac:dyDescent="0.25">
      <c r="A25">
        <v>0.25</v>
      </c>
      <c r="B25">
        <v>36.378731484123101</v>
      </c>
      <c r="C25">
        <v>43600.333425339799</v>
      </c>
      <c r="D25">
        <v>72.983999999999895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41144.2662234038</v>
      </c>
      <c r="L25">
        <v>0</v>
      </c>
      <c r="M25">
        <v>0</v>
      </c>
      <c r="N25">
        <v>2456.0672019359599</v>
      </c>
      <c r="O25">
        <v>0</v>
      </c>
      <c r="P25">
        <v>0</v>
      </c>
      <c r="Q25">
        <v>0</v>
      </c>
      <c r="R25">
        <v>28.753333559581499</v>
      </c>
      <c r="S25">
        <v>0</v>
      </c>
      <c r="T25">
        <v>0</v>
      </c>
      <c r="U25">
        <v>7.6253979245416001</v>
      </c>
      <c r="V25">
        <v>0</v>
      </c>
      <c r="W25">
        <v>0</v>
      </c>
      <c r="X25">
        <v>0</v>
      </c>
      <c r="Y25">
        <v>75.496252742207204</v>
      </c>
      <c r="Z25">
        <v>0</v>
      </c>
      <c r="AA25">
        <v>0</v>
      </c>
      <c r="AB25">
        <v>11.7210725221926</v>
      </c>
      <c r="AC25">
        <v>0</v>
      </c>
      <c r="AD25">
        <v>0</v>
      </c>
      <c r="AE25">
        <v>0</v>
      </c>
      <c r="AF25">
        <v>4450429.8076531598</v>
      </c>
      <c r="AG25">
        <v>0</v>
      </c>
      <c r="AH25">
        <v>0</v>
      </c>
      <c r="AI25">
        <v>18846405.738630999</v>
      </c>
      <c r="AJ25">
        <v>0</v>
      </c>
      <c r="AK25">
        <v>0</v>
      </c>
      <c r="AL25">
        <v>0</v>
      </c>
    </row>
    <row r="26" spans="1:38" x14ac:dyDescent="0.25">
      <c r="A26">
        <v>0.26</v>
      </c>
      <c r="B26">
        <v>36.378731484046099</v>
      </c>
      <c r="C26">
        <v>43600.333425337099</v>
      </c>
      <c r="D26">
        <v>72.9839999999989</v>
      </c>
      <c r="E26">
        <v>0</v>
      </c>
      <c r="F26">
        <v>0</v>
      </c>
      <c r="G26">
        <v>0</v>
      </c>
      <c r="H26" s="1">
        <v>2.2417423912253199E-11</v>
      </c>
      <c r="I26">
        <v>0</v>
      </c>
      <c r="J26" s="1">
        <v>1.9428902930294E-16</v>
      </c>
      <c r="K26">
        <v>41144.2662234038</v>
      </c>
      <c r="L26">
        <v>0</v>
      </c>
      <c r="M26">
        <v>0</v>
      </c>
      <c r="N26">
        <v>2456.0672019301201</v>
      </c>
      <c r="O26" s="1">
        <v>3.1740123862533598E-9</v>
      </c>
      <c r="P26" s="1">
        <v>3.4290658257418701E-11</v>
      </c>
      <c r="Q26" s="1">
        <v>-9.8072910847240702E-11</v>
      </c>
      <c r="R26">
        <v>28.753333559581201</v>
      </c>
      <c r="S26">
        <v>0</v>
      </c>
      <c r="T26">
        <v>0</v>
      </c>
      <c r="U26">
        <v>7.6253979245380101</v>
      </c>
      <c r="V26" s="1">
        <v>-7.31432692191447E-11</v>
      </c>
      <c r="W26">
        <v>0</v>
      </c>
      <c r="X26" s="1">
        <v>3.7064004276076698E-16</v>
      </c>
      <c r="Y26">
        <v>75.496252742205499</v>
      </c>
      <c r="Z26">
        <v>0</v>
      </c>
      <c r="AA26">
        <v>0</v>
      </c>
      <c r="AB26">
        <v>11.7210725221926</v>
      </c>
      <c r="AC26" s="1">
        <v>4.5012746704751497E-12</v>
      </c>
      <c r="AD26">
        <v>0</v>
      </c>
      <c r="AE26" s="1">
        <v>-1.10937718130062E-14</v>
      </c>
      <c r="AF26">
        <v>4450429.8076533396</v>
      </c>
      <c r="AG26">
        <v>0</v>
      </c>
      <c r="AH26">
        <v>0</v>
      </c>
      <c r="AI26">
        <v>18846405.738635499</v>
      </c>
      <c r="AJ26">
        <v>0</v>
      </c>
      <c r="AK26" s="1">
        <v>-6.5192580223083496E-8</v>
      </c>
      <c r="AL26" s="1">
        <v>-2.8197178426759099E-7</v>
      </c>
    </row>
    <row r="27" spans="1:38" x14ac:dyDescent="0.25">
      <c r="A27">
        <v>0.27</v>
      </c>
      <c r="B27">
        <v>36.378731484095503</v>
      </c>
      <c r="C27">
        <v>43600.333425343197</v>
      </c>
      <c r="D27">
        <v>72.9839999999989</v>
      </c>
      <c r="E27">
        <v>0</v>
      </c>
      <c r="F27">
        <v>0</v>
      </c>
      <c r="G27" s="1">
        <v>9.3940417909675993E-12</v>
      </c>
      <c r="H27" s="1">
        <v>2.2413404465737501E-11</v>
      </c>
      <c r="I27">
        <v>0</v>
      </c>
      <c r="J27">
        <v>0</v>
      </c>
      <c r="K27">
        <v>41144.2662234038</v>
      </c>
      <c r="L27">
        <v>0</v>
      </c>
      <c r="M27">
        <v>0</v>
      </c>
      <c r="N27">
        <v>2456.0672019364301</v>
      </c>
      <c r="O27" s="1">
        <v>3.1745628348289698E-9</v>
      </c>
      <c r="P27" s="1">
        <v>3.4290658257418701E-11</v>
      </c>
      <c r="Q27" s="1">
        <v>-2.4998226324412899E-10</v>
      </c>
      <c r="R27">
        <v>28.753333559581201</v>
      </c>
      <c r="S27">
        <v>0</v>
      </c>
      <c r="T27">
        <v>0</v>
      </c>
      <c r="U27">
        <v>7.6253979245375199</v>
      </c>
      <c r="V27" s="1">
        <v>-2.3136159654768501E-11</v>
      </c>
      <c r="W27">
        <v>0</v>
      </c>
      <c r="X27" s="1">
        <v>8.6899242094229295E-17</v>
      </c>
      <c r="Y27">
        <v>75.496252742205499</v>
      </c>
      <c r="Z27">
        <v>0</v>
      </c>
      <c r="AA27">
        <v>0</v>
      </c>
      <c r="AB27">
        <v>11.7210725221994</v>
      </c>
      <c r="AC27" s="1">
        <v>4.5022735539745798E-12</v>
      </c>
      <c r="AD27">
        <v>0</v>
      </c>
      <c r="AE27" s="1">
        <v>-1.6001059620492301E-16</v>
      </c>
      <c r="AF27">
        <v>4450429.8076533396</v>
      </c>
      <c r="AG27">
        <v>0</v>
      </c>
      <c r="AH27">
        <v>0</v>
      </c>
      <c r="AI27">
        <v>18846405.738545898</v>
      </c>
      <c r="AJ27">
        <v>0</v>
      </c>
      <c r="AK27" s="1">
        <v>-6.5192580223083496E-8</v>
      </c>
      <c r="AL27" s="1">
        <v>3.2372269350832499E-10</v>
      </c>
    </row>
    <row r="28" spans="1:38" x14ac:dyDescent="0.25">
      <c r="A28">
        <v>0.28000000000000003</v>
      </c>
      <c r="B28">
        <v>39.5511914723591</v>
      </c>
      <c r="C28">
        <v>60246.463675023602</v>
      </c>
      <c r="D28">
        <v>72.9839999999989</v>
      </c>
      <c r="E28">
        <v>0</v>
      </c>
      <c r="F28">
        <v>0</v>
      </c>
      <c r="G28">
        <v>0</v>
      </c>
      <c r="H28">
        <v>28.703999999999802</v>
      </c>
      <c r="I28">
        <v>0</v>
      </c>
      <c r="J28">
        <v>0</v>
      </c>
      <c r="K28">
        <v>41144.2662234038</v>
      </c>
      <c r="L28">
        <v>0</v>
      </c>
      <c r="M28">
        <v>0</v>
      </c>
      <c r="N28">
        <v>0</v>
      </c>
      <c r="O28">
        <v>19102.197451619701</v>
      </c>
      <c r="P28" s="1">
        <v>3.4290658257418701E-11</v>
      </c>
      <c r="Q28" s="1">
        <v>-9.8232533218833799E-11</v>
      </c>
      <c r="R28">
        <v>28.753333559581101</v>
      </c>
      <c r="S28">
        <v>0</v>
      </c>
      <c r="T28">
        <v>0</v>
      </c>
      <c r="U28">
        <v>0</v>
      </c>
      <c r="V28">
        <v>10.797857912777999</v>
      </c>
      <c r="W28">
        <v>0</v>
      </c>
      <c r="X28">
        <v>0</v>
      </c>
      <c r="Y28">
        <v>75.496252742205499</v>
      </c>
      <c r="Z28">
        <v>0</v>
      </c>
      <c r="AA28">
        <v>0</v>
      </c>
      <c r="AB28">
        <v>0</v>
      </c>
      <c r="AC28">
        <v>3.1401440640014702</v>
      </c>
      <c r="AD28">
        <v>0</v>
      </c>
      <c r="AE28">
        <v>0</v>
      </c>
      <c r="AF28">
        <v>4450429.8076533396</v>
      </c>
      <c r="AG28">
        <v>0</v>
      </c>
      <c r="AH28">
        <v>0</v>
      </c>
      <c r="AI28">
        <v>0</v>
      </c>
      <c r="AJ28">
        <v>53802336.999412701</v>
      </c>
      <c r="AK28" s="1">
        <v>-6.5192580223083496E-8</v>
      </c>
      <c r="AL28">
        <v>0</v>
      </c>
    </row>
    <row r="29" spans="1:38" x14ac:dyDescent="0.25">
      <c r="A29">
        <v>0.28999999999999998</v>
      </c>
      <c r="B29">
        <v>39.5511914723591</v>
      </c>
      <c r="C29">
        <v>60246.463675023602</v>
      </c>
      <c r="D29">
        <v>72.9839999999989</v>
      </c>
      <c r="E29">
        <v>0</v>
      </c>
      <c r="F29">
        <v>0</v>
      </c>
      <c r="G29">
        <v>0</v>
      </c>
      <c r="H29">
        <v>28.703999999999802</v>
      </c>
      <c r="I29">
        <v>0</v>
      </c>
      <c r="J29">
        <v>0</v>
      </c>
      <c r="K29">
        <v>41144.2662234038</v>
      </c>
      <c r="L29">
        <v>0</v>
      </c>
      <c r="M29">
        <v>0</v>
      </c>
      <c r="N29">
        <v>0</v>
      </c>
      <c r="O29">
        <v>19102.197451619701</v>
      </c>
      <c r="P29" s="1">
        <v>3.4290658257418701E-11</v>
      </c>
      <c r="Q29" s="1">
        <v>-9.8232533218833799E-11</v>
      </c>
      <c r="R29">
        <v>28.753333559581101</v>
      </c>
      <c r="S29">
        <v>0</v>
      </c>
      <c r="T29">
        <v>0</v>
      </c>
      <c r="U29">
        <v>0</v>
      </c>
      <c r="V29">
        <v>10.797857912777999</v>
      </c>
      <c r="W29">
        <v>0</v>
      </c>
      <c r="X29">
        <v>0</v>
      </c>
      <c r="Y29">
        <v>75.496252742205499</v>
      </c>
      <c r="Z29">
        <v>0</v>
      </c>
      <c r="AA29">
        <v>0</v>
      </c>
      <c r="AB29">
        <v>0</v>
      </c>
      <c r="AC29">
        <v>3.1401440640014702</v>
      </c>
      <c r="AD29">
        <v>0</v>
      </c>
      <c r="AE29">
        <v>0</v>
      </c>
      <c r="AF29">
        <v>4450429.8076533396</v>
      </c>
      <c r="AG29">
        <v>0</v>
      </c>
      <c r="AH29">
        <v>0</v>
      </c>
      <c r="AI29">
        <v>0</v>
      </c>
      <c r="AJ29">
        <v>53802336.999412701</v>
      </c>
      <c r="AK29" s="1">
        <v>-6.5192580223083496E-8</v>
      </c>
      <c r="AL29">
        <v>0</v>
      </c>
    </row>
    <row r="30" spans="1:38" x14ac:dyDescent="0.25">
      <c r="A30">
        <v>0.3</v>
      </c>
      <c r="B30">
        <v>39.727066362434797</v>
      </c>
      <c r="C30">
        <v>60842.760621276</v>
      </c>
      <c r="D30">
        <v>72.9839999999989</v>
      </c>
      <c r="E30" s="1">
        <v>3.7969627442180297E-14</v>
      </c>
      <c r="F30">
        <v>0</v>
      </c>
      <c r="G30">
        <v>0</v>
      </c>
      <c r="H30">
        <v>29.052166055624099</v>
      </c>
      <c r="I30">
        <v>0</v>
      </c>
      <c r="J30" s="1">
        <v>-6.4115379672102702E-14</v>
      </c>
      <c r="K30">
        <v>41144.2662234038</v>
      </c>
      <c r="L30">
        <v>0</v>
      </c>
      <c r="M30">
        <v>0</v>
      </c>
      <c r="N30">
        <v>0</v>
      </c>
      <c r="O30">
        <v>19698.4943978722</v>
      </c>
      <c r="P30" s="1">
        <v>3.4290658257418701E-11</v>
      </c>
      <c r="Q30" s="1">
        <v>-1.00144781356448E-10</v>
      </c>
      <c r="R30">
        <v>28.753333559581101</v>
      </c>
      <c r="S30" s="1">
        <v>1.32116539930393E-14</v>
      </c>
      <c r="T30">
        <v>0</v>
      </c>
      <c r="U30">
        <v>0</v>
      </c>
      <c r="V30">
        <v>10.9737328028537</v>
      </c>
      <c r="W30">
        <v>0</v>
      </c>
      <c r="X30" s="1">
        <v>-6.3088423374324495E-14</v>
      </c>
      <c r="Y30">
        <v>75.496252742205499</v>
      </c>
      <c r="Z30" s="1">
        <v>1.9761969838327701E-14</v>
      </c>
      <c r="AA30">
        <v>0</v>
      </c>
      <c r="AB30">
        <v>0</v>
      </c>
      <c r="AC30">
        <v>3.20347335709203</v>
      </c>
      <c r="AD30">
        <v>0</v>
      </c>
      <c r="AE30" s="1">
        <v>-3.8982705952150803E-14</v>
      </c>
      <c r="AF30">
        <v>4450429.8076533396</v>
      </c>
      <c r="AG30">
        <v>0</v>
      </c>
      <c r="AH30">
        <v>0</v>
      </c>
      <c r="AI30">
        <v>0</v>
      </c>
      <c r="AJ30">
        <v>52753518.942122698</v>
      </c>
      <c r="AK30" s="1">
        <v>-6.5192580223083496E-8</v>
      </c>
      <c r="AL30" s="1">
        <v>-3.2971729524433602E-7</v>
      </c>
    </row>
    <row r="31" spans="1:38" x14ac:dyDescent="0.25">
      <c r="A31">
        <v>0.31</v>
      </c>
      <c r="B31">
        <v>47.176589396900603</v>
      </c>
      <c r="C31">
        <v>62702.530876959601</v>
      </c>
      <c r="D31">
        <v>72.9839999999989</v>
      </c>
      <c r="E31">
        <v>0</v>
      </c>
      <c r="F31">
        <v>0</v>
      </c>
      <c r="G31">
        <v>0</v>
      </c>
      <c r="H31">
        <v>28.703999999999802</v>
      </c>
      <c r="I31">
        <v>0</v>
      </c>
      <c r="J31">
        <v>0</v>
      </c>
      <c r="K31">
        <v>41144.2662234038</v>
      </c>
      <c r="L31">
        <v>0</v>
      </c>
      <c r="M31">
        <v>0</v>
      </c>
      <c r="N31">
        <v>2456.06720193608</v>
      </c>
      <c r="O31">
        <v>19102.197451619701</v>
      </c>
      <c r="P31" s="1">
        <v>3.4290658257418701E-11</v>
      </c>
      <c r="Q31" s="1">
        <v>-9.8232533218833799E-11</v>
      </c>
      <c r="R31">
        <v>28.753333559581101</v>
      </c>
      <c r="S31">
        <v>0</v>
      </c>
      <c r="T31">
        <v>0</v>
      </c>
      <c r="U31">
        <v>7.6253979245414296</v>
      </c>
      <c r="V31">
        <v>10.797857912777999</v>
      </c>
      <c r="W31">
        <v>0</v>
      </c>
      <c r="X31">
        <v>0</v>
      </c>
      <c r="Y31">
        <v>75.496252742205499</v>
      </c>
      <c r="Z31">
        <v>0</v>
      </c>
      <c r="AA31">
        <v>0</v>
      </c>
      <c r="AB31">
        <v>11.7210725221926</v>
      </c>
      <c r="AC31">
        <v>3.1401440640014702</v>
      </c>
      <c r="AD31">
        <v>0</v>
      </c>
      <c r="AE31">
        <v>0</v>
      </c>
      <c r="AF31">
        <v>4450429.8076533396</v>
      </c>
      <c r="AG31">
        <v>0</v>
      </c>
      <c r="AH31">
        <v>0</v>
      </c>
      <c r="AI31">
        <v>18846405.738635499</v>
      </c>
      <c r="AJ31">
        <v>53802336.999412604</v>
      </c>
      <c r="AK31" s="1">
        <v>-6.5192580223083496E-8</v>
      </c>
      <c r="AL31">
        <v>0</v>
      </c>
    </row>
    <row r="32" spans="1:38" x14ac:dyDescent="0.25">
      <c r="A32">
        <v>0.32</v>
      </c>
      <c r="B32">
        <v>47.176589396900198</v>
      </c>
      <c r="C32">
        <v>62702.530876959601</v>
      </c>
      <c r="D32">
        <v>72.9839999999989</v>
      </c>
      <c r="E32">
        <v>0</v>
      </c>
      <c r="F32">
        <v>0</v>
      </c>
      <c r="G32" s="1">
        <v>-1.9529816339932798E-12</v>
      </c>
      <c r="H32">
        <v>28.703999999999901</v>
      </c>
      <c r="I32">
        <v>0</v>
      </c>
      <c r="J32">
        <v>0</v>
      </c>
      <c r="K32">
        <v>41144.2662234038</v>
      </c>
      <c r="L32">
        <v>0</v>
      </c>
      <c r="M32">
        <v>0</v>
      </c>
      <c r="N32">
        <v>2456.06720193608</v>
      </c>
      <c r="O32">
        <v>19102.197451619701</v>
      </c>
      <c r="P32" s="1">
        <v>3.4290658257418701E-11</v>
      </c>
      <c r="Q32" s="1">
        <v>-9.8232533218833799E-11</v>
      </c>
      <c r="R32">
        <v>28.753333559581201</v>
      </c>
      <c r="S32">
        <v>0</v>
      </c>
      <c r="T32">
        <v>0</v>
      </c>
      <c r="U32">
        <v>7.6253979245408701</v>
      </c>
      <c r="V32">
        <v>10.797857912778101</v>
      </c>
      <c r="W32">
        <v>0</v>
      </c>
      <c r="X32">
        <v>0</v>
      </c>
      <c r="Y32">
        <v>75.496252742205499</v>
      </c>
      <c r="Z32">
        <v>0</v>
      </c>
      <c r="AA32">
        <v>0</v>
      </c>
      <c r="AB32">
        <v>11.721072522191101</v>
      </c>
      <c r="AC32">
        <v>3.1401440640014902</v>
      </c>
      <c r="AD32">
        <v>0</v>
      </c>
      <c r="AE32">
        <v>0</v>
      </c>
      <c r="AF32">
        <v>4450429.8076533396</v>
      </c>
      <c r="AG32">
        <v>0</v>
      </c>
      <c r="AH32">
        <v>0</v>
      </c>
      <c r="AI32">
        <v>18846405.738654099</v>
      </c>
      <c r="AJ32">
        <v>53802336.999412201</v>
      </c>
      <c r="AK32" s="1">
        <v>-6.5192580223083496E-8</v>
      </c>
      <c r="AL32">
        <v>0</v>
      </c>
    </row>
    <row r="33" spans="1:38" x14ac:dyDescent="0.25">
      <c r="A33">
        <v>0.33</v>
      </c>
      <c r="B33">
        <v>47.176589396900702</v>
      </c>
      <c r="C33">
        <v>62702.530876959601</v>
      </c>
      <c r="D33">
        <v>72.9839999999989</v>
      </c>
      <c r="E33">
        <v>0</v>
      </c>
      <c r="F33">
        <v>0</v>
      </c>
      <c r="G33">
        <v>0</v>
      </c>
      <c r="H33">
        <v>28.703999999999901</v>
      </c>
      <c r="I33">
        <v>0</v>
      </c>
      <c r="J33">
        <v>0</v>
      </c>
      <c r="K33">
        <v>41144.2662234038</v>
      </c>
      <c r="L33">
        <v>0</v>
      </c>
      <c r="M33">
        <v>0</v>
      </c>
      <c r="N33">
        <v>2456.06720193608</v>
      </c>
      <c r="O33">
        <v>19102.197451619701</v>
      </c>
      <c r="P33" s="1">
        <v>3.4290658257418701E-11</v>
      </c>
      <c r="Q33" s="1">
        <v>-9.8232533218833799E-11</v>
      </c>
      <c r="R33">
        <v>28.753333559581201</v>
      </c>
      <c r="S33">
        <v>0</v>
      </c>
      <c r="T33">
        <v>0</v>
      </c>
      <c r="U33">
        <v>7.6253979245414296</v>
      </c>
      <c r="V33">
        <v>10.797857912778101</v>
      </c>
      <c r="W33">
        <v>0</v>
      </c>
      <c r="X33">
        <v>0</v>
      </c>
      <c r="Y33">
        <v>75.496252742205499</v>
      </c>
      <c r="Z33">
        <v>0</v>
      </c>
      <c r="AA33">
        <v>0</v>
      </c>
      <c r="AB33">
        <v>11.7210725221926</v>
      </c>
      <c r="AC33">
        <v>3.1401440640014902</v>
      </c>
      <c r="AD33">
        <v>0</v>
      </c>
      <c r="AE33">
        <v>0</v>
      </c>
      <c r="AF33">
        <v>4450429.8076533396</v>
      </c>
      <c r="AG33">
        <v>0</v>
      </c>
      <c r="AH33">
        <v>0</v>
      </c>
      <c r="AI33">
        <v>18846405.738657299</v>
      </c>
      <c r="AJ33">
        <v>53802336.999412298</v>
      </c>
      <c r="AK33" s="1">
        <v>-6.5192580223083496E-8</v>
      </c>
      <c r="AL33">
        <v>0</v>
      </c>
    </row>
    <row r="34" spans="1:38" x14ac:dyDescent="0.25">
      <c r="A34">
        <v>0.34</v>
      </c>
      <c r="B34">
        <v>47.176589396900802</v>
      </c>
      <c r="C34">
        <v>62702.530876959499</v>
      </c>
      <c r="D34">
        <v>72.983999999998701</v>
      </c>
      <c r="E34">
        <v>0</v>
      </c>
      <c r="F34">
        <v>0</v>
      </c>
      <c r="G34">
        <v>0</v>
      </c>
      <c r="H34">
        <v>28.703999999999901</v>
      </c>
      <c r="I34">
        <v>0</v>
      </c>
      <c r="J34">
        <v>0</v>
      </c>
      <c r="K34">
        <v>41144.2662234038</v>
      </c>
      <c r="L34">
        <v>0</v>
      </c>
      <c r="M34">
        <v>0</v>
      </c>
      <c r="N34">
        <v>2456.06720193604</v>
      </c>
      <c r="O34">
        <v>19102.197451619701</v>
      </c>
      <c r="P34" s="1">
        <v>3.0976387458281299E-11</v>
      </c>
      <c r="Q34" s="1">
        <v>-9.9711041112868701E-11</v>
      </c>
      <c r="R34">
        <v>28.753333559581101</v>
      </c>
      <c r="S34">
        <v>0</v>
      </c>
      <c r="T34">
        <v>0</v>
      </c>
      <c r="U34">
        <v>7.6253979245414296</v>
      </c>
      <c r="V34">
        <v>10.797857912778101</v>
      </c>
      <c r="W34" s="1">
        <v>1.62504371802735E-13</v>
      </c>
      <c r="X34">
        <v>0</v>
      </c>
      <c r="Y34">
        <v>75.496252742205101</v>
      </c>
      <c r="Z34">
        <v>0</v>
      </c>
      <c r="AA34">
        <v>0</v>
      </c>
      <c r="AB34">
        <v>11.7210725221926</v>
      </c>
      <c r="AC34">
        <v>3.1401440640014999</v>
      </c>
      <c r="AD34">
        <v>0</v>
      </c>
      <c r="AE34">
        <v>0</v>
      </c>
      <c r="AF34">
        <v>4450429.8076533796</v>
      </c>
      <c r="AG34">
        <v>0</v>
      </c>
      <c r="AH34">
        <v>0</v>
      </c>
      <c r="AI34">
        <v>18846405.738635398</v>
      </c>
      <c r="AJ34">
        <v>53802336.999412201</v>
      </c>
      <c r="AK34" s="1">
        <v>-6.5192580223083496E-8</v>
      </c>
      <c r="AL34">
        <v>0</v>
      </c>
    </row>
    <row r="35" spans="1:38" x14ac:dyDescent="0.25">
      <c r="A35">
        <v>0.35</v>
      </c>
      <c r="B35">
        <v>47.1765893969011</v>
      </c>
      <c r="C35">
        <v>62702.530876960001</v>
      </c>
      <c r="D35">
        <v>72.983999999999099</v>
      </c>
      <c r="E35">
        <v>0</v>
      </c>
      <c r="F35">
        <v>0</v>
      </c>
      <c r="G35">
        <v>0</v>
      </c>
      <c r="H35">
        <v>28.704000000000001</v>
      </c>
      <c r="I35">
        <v>0</v>
      </c>
      <c r="J35" s="1">
        <v>6.3593574850528896E-13</v>
      </c>
      <c r="K35">
        <v>41144.266223404396</v>
      </c>
      <c r="L35">
        <v>0</v>
      </c>
      <c r="M35">
        <v>0</v>
      </c>
      <c r="N35">
        <v>2456.06720193608</v>
      </c>
      <c r="O35">
        <v>19102.197451619701</v>
      </c>
      <c r="P35">
        <v>0</v>
      </c>
      <c r="Q35" s="1">
        <v>-2.1128086826422499E-10</v>
      </c>
      <c r="R35">
        <v>28.753333559581399</v>
      </c>
      <c r="S35">
        <v>0</v>
      </c>
      <c r="T35">
        <v>0</v>
      </c>
      <c r="U35">
        <v>7.6253979245416001</v>
      </c>
      <c r="V35">
        <v>10.797857912778101</v>
      </c>
      <c r="W35">
        <v>0</v>
      </c>
      <c r="X35">
        <v>0</v>
      </c>
      <c r="Y35">
        <v>75.496252742205996</v>
      </c>
      <c r="Z35">
        <v>0</v>
      </c>
      <c r="AA35">
        <v>0</v>
      </c>
      <c r="AB35">
        <v>11.7210725221926</v>
      </c>
      <c r="AC35">
        <v>3.1401440640014999</v>
      </c>
      <c r="AD35">
        <v>0</v>
      </c>
      <c r="AE35">
        <v>0</v>
      </c>
      <c r="AF35">
        <v>4450429.8076533098</v>
      </c>
      <c r="AG35">
        <v>0</v>
      </c>
      <c r="AH35">
        <v>0</v>
      </c>
      <c r="AI35">
        <v>18846405.738635499</v>
      </c>
      <c r="AJ35">
        <v>53802336.999412201</v>
      </c>
      <c r="AK35" s="1">
        <v>-9.0338289737701403E-8</v>
      </c>
      <c r="AL35">
        <v>0</v>
      </c>
    </row>
    <row r="36" spans="1:38" x14ac:dyDescent="0.25">
      <c r="A36">
        <v>0.36</v>
      </c>
      <c r="B36">
        <v>47.672479834921802</v>
      </c>
      <c r="C36">
        <v>64383.8280407524</v>
      </c>
      <c r="D36">
        <v>72.984000000001203</v>
      </c>
      <c r="E36" s="1">
        <v>3.9190872769268001E-14</v>
      </c>
      <c r="F36" s="1">
        <v>7.2586381349992704E-13</v>
      </c>
      <c r="G36" s="1">
        <v>2.0273782652679899E-12</v>
      </c>
      <c r="H36">
        <v>29.6856763368109</v>
      </c>
      <c r="I36">
        <v>0</v>
      </c>
      <c r="J36" s="1">
        <v>-6.8232560324815395E-13</v>
      </c>
      <c r="K36">
        <v>41144.266223409402</v>
      </c>
      <c r="L36">
        <v>0</v>
      </c>
      <c r="M36">
        <v>0</v>
      </c>
      <c r="N36">
        <v>2456.0672019357798</v>
      </c>
      <c r="O36">
        <v>20783.4946154073</v>
      </c>
      <c r="P36" s="1">
        <v>3.4290658257418701E-11</v>
      </c>
      <c r="Q36" s="1">
        <v>-1.35667468154832E-10</v>
      </c>
      <c r="R36">
        <v>28.7533335595813</v>
      </c>
      <c r="S36" s="1">
        <v>4.9682480351975698E-14</v>
      </c>
      <c r="T36" s="1">
        <v>3.9107606042421099E-13</v>
      </c>
      <c r="U36">
        <v>7.6253979245431101</v>
      </c>
      <c r="V36">
        <v>11.2937483507969</v>
      </c>
      <c r="W36">
        <v>0</v>
      </c>
      <c r="X36" s="1">
        <v>-4.8072656966269202E-14</v>
      </c>
      <c r="Y36">
        <v>75.496252742210302</v>
      </c>
      <c r="Z36" s="1">
        <v>2.04836148043341E-14</v>
      </c>
      <c r="AA36">
        <v>0</v>
      </c>
      <c r="AB36">
        <v>11.721072522194</v>
      </c>
      <c r="AC36">
        <v>3.31870503354402</v>
      </c>
      <c r="AD36">
        <v>0</v>
      </c>
      <c r="AE36" s="1">
        <v>-3.5194069880617399E-14</v>
      </c>
      <c r="AF36">
        <v>4450429.8076522797</v>
      </c>
      <c r="AG36">
        <v>0</v>
      </c>
      <c r="AH36">
        <v>0</v>
      </c>
      <c r="AI36">
        <v>18846405.738616101</v>
      </c>
      <c r="AJ36">
        <v>50845127.7832077</v>
      </c>
      <c r="AK36" s="1">
        <v>-6.5192580223083496E-8</v>
      </c>
      <c r="AL36" s="1">
        <v>-3.1903618946671401E-7</v>
      </c>
    </row>
    <row r="37" spans="1:38" x14ac:dyDescent="0.25">
      <c r="A37">
        <v>0.37</v>
      </c>
      <c r="B37">
        <v>48.996715413669797</v>
      </c>
      <c r="C37">
        <v>68898.025491722205</v>
      </c>
      <c r="D37">
        <v>72.9839999999989</v>
      </c>
      <c r="E37">
        <v>0</v>
      </c>
      <c r="F37">
        <v>0</v>
      </c>
      <c r="G37" s="1">
        <v>1.9389955150189301E-12</v>
      </c>
      <c r="H37">
        <v>32.307164134026301</v>
      </c>
      <c r="I37">
        <v>0</v>
      </c>
      <c r="J37">
        <v>0</v>
      </c>
      <c r="K37">
        <v>41144.2662234038</v>
      </c>
      <c r="L37">
        <v>0</v>
      </c>
      <c r="M37">
        <v>0</v>
      </c>
      <c r="N37">
        <v>2456.06720193608</v>
      </c>
      <c r="O37">
        <v>25297.6920663823</v>
      </c>
      <c r="P37" s="1">
        <v>3.4290658257418701E-11</v>
      </c>
      <c r="Q37" s="1">
        <v>-9.8232533218833799E-11</v>
      </c>
      <c r="R37">
        <v>28.7533335595813</v>
      </c>
      <c r="S37">
        <v>0</v>
      </c>
      <c r="T37">
        <v>0</v>
      </c>
      <c r="U37">
        <v>7.6253979245443002</v>
      </c>
      <c r="V37">
        <v>12.6179839295442</v>
      </c>
      <c r="W37">
        <v>0</v>
      </c>
      <c r="X37">
        <v>0</v>
      </c>
      <c r="Y37">
        <v>75.496252742205499</v>
      </c>
      <c r="Z37" s="1">
        <v>-2.9842794901924198E-13</v>
      </c>
      <c r="AA37">
        <v>0</v>
      </c>
      <c r="AB37">
        <v>11.721072522194</v>
      </c>
      <c r="AC37">
        <v>3.7955377585074999</v>
      </c>
      <c r="AD37">
        <v>0</v>
      </c>
      <c r="AE37">
        <v>0</v>
      </c>
      <c r="AF37">
        <v>4450429.8076533396</v>
      </c>
      <c r="AG37">
        <v>0</v>
      </c>
      <c r="AH37">
        <v>0</v>
      </c>
      <c r="AI37">
        <v>18846405.738616999</v>
      </c>
      <c r="AJ37">
        <v>49019174.686896898</v>
      </c>
      <c r="AK37" s="1">
        <v>-6.5192580223083496E-8</v>
      </c>
      <c r="AL37">
        <v>0</v>
      </c>
    </row>
    <row r="38" spans="1:38" x14ac:dyDescent="0.25">
      <c r="A38">
        <v>0.38</v>
      </c>
      <c r="B38">
        <v>50.320950992417401</v>
      </c>
      <c r="C38">
        <v>74724.505051499596</v>
      </c>
      <c r="D38">
        <v>72.984000000001203</v>
      </c>
      <c r="E38">
        <v>0</v>
      </c>
      <c r="F38" s="1">
        <v>2.78682651761169E-12</v>
      </c>
      <c r="G38">
        <v>0</v>
      </c>
      <c r="H38">
        <v>34.928651931236701</v>
      </c>
      <c r="I38">
        <v>0</v>
      </c>
      <c r="J38" s="1">
        <v>2.5149399149534001E-12</v>
      </c>
      <c r="K38">
        <v>41144.266223409402</v>
      </c>
      <c r="L38">
        <v>0</v>
      </c>
      <c r="M38">
        <v>0</v>
      </c>
      <c r="N38">
        <v>2456.06720193608</v>
      </c>
      <c r="O38">
        <v>31124.171626154301</v>
      </c>
      <c r="P38" s="1">
        <v>3.4290658257418701E-11</v>
      </c>
      <c r="Q38" s="1">
        <v>-3.36974892434227E-10</v>
      </c>
      <c r="R38">
        <v>28.753333559582</v>
      </c>
      <c r="S38">
        <v>0</v>
      </c>
      <c r="T38" s="1">
        <v>1.2299883334065901E-12</v>
      </c>
      <c r="U38">
        <v>7.6253979245416197</v>
      </c>
      <c r="V38">
        <v>13.942219508289799</v>
      </c>
      <c r="W38">
        <v>0</v>
      </c>
      <c r="X38" s="1">
        <v>2.71640540679982E-12</v>
      </c>
      <c r="Y38">
        <v>75.496252742210302</v>
      </c>
      <c r="Z38">
        <v>0</v>
      </c>
      <c r="AA38">
        <v>0</v>
      </c>
      <c r="AB38">
        <v>11.7210725221926</v>
      </c>
      <c r="AC38">
        <v>4.2723704834703398</v>
      </c>
      <c r="AD38">
        <v>0</v>
      </c>
      <c r="AE38" s="1">
        <v>1.19674684675591E-12</v>
      </c>
      <c r="AF38">
        <v>4450429.8076529196</v>
      </c>
      <c r="AG38">
        <v>0</v>
      </c>
      <c r="AH38">
        <v>0</v>
      </c>
      <c r="AI38">
        <v>18846405.738635499</v>
      </c>
      <c r="AJ38">
        <v>57915301.616514899</v>
      </c>
      <c r="AK38" s="1">
        <v>-6.5192580223083496E-8</v>
      </c>
      <c r="AL38" s="1">
        <v>1.1877117298348699E-6</v>
      </c>
    </row>
    <row r="39" spans="1:38" x14ac:dyDescent="0.25">
      <c r="A39">
        <v>0.39</v>
      </c>
      <c r="B39">
        <v>51.645186571165297</v>
      </c>
      <c r="C39">
        <v>83328.406148867696</v>
      </c>
      <c r="D39">
        <v>72.984000000012799</v>
      </c>
      <c r="E39">
        <v>0</v>
      </c>
      <c r="F39">
        <v>0</v>
      </c>
      <c r="G39">
        <v>0</v>
      </c>
      <c r="H39">
        <v>0</v>
      </c>
      <c r="I39">
        <v>38.463737698786403</v>
      </c>
      <c r="J39">
        <v>0</v>
      </c>
      <c r="K39">
        <v>41144.2662234038</v>
      </c>
      <c r="L39">
        <v>0</v>
      </c>
      <c r="M39">
        <v>0</v>
      </c>
      <c r="N39">
        <v>2456.06720193601</v>
      </c>
      <c r="O39">
        <v>0</v>
      </c>
      <c r="P39">
        <v>39728.072723527803</v>
      </c>
      <c r="Q39">
        <v>0</v>
      </c>
      <c r="R39">
        <v>28.753333559581701</v>
      </c>
      <c r="S39">
        <v>0</v>
      </c>
      <c r="T39">
        <v>0</v>
      </c>
      <c r="U39">
        <v>7.6253979245416001</v>
      </c>
      <c r="V39">
        <v>0</v>
      </c>
      <c r="W39">
        <v>15.2664550870419</v>
      </c>
      <c r="X39">
        <v>0</v>
      </c>
      <c r="Y39">
        <v>75.496252742207204</v>
      </c>
      <c r="Z39">
        <v>0</v>
      </c>
      <c r="AA39">
        <v>0</v>
      </c>
      <c r="AB39">
        <v>11.7210725221928</v>
      </c>
      <c r="AC39">
        <v>0</v>
      </c>
      <c r="AD39">
        <v>9.4434684098282897</v>
      </c>
      <c r="AE39">
        <v>0</v>
      </c>
      <c r="AF39">
        <v>4450429.8076507896</v>
      </c>
      <c r="AG39">
        <v>0</v>
      </c>
      <c r="AH39">
        <v>0</v>
      </c>
      <c r="AI39">
        <v>18846405.738633301</v>
      </c>
      <c r="AJ39">
        <v>0</v>
      </c>
      <c r="AK39">
        <v>20644829.440194201</v>
      </c>
      <c r="AL39">
        <v>0</v>
      </c>
    </row>
    <row r="40" spans="1:38" x14ac:dyDescent="0.25">
      <c r="A40">
        <v>0.4</v>
      </c>
      <c r="B40">
        <v>52.9694221499688</v>
      </c>
      <c r="C40">
        <v>85109.905618745004</v>
      </c>
      <c r="D40">
        <v>72.984000000000606</v>
      </c>
      <c r="E40" s="1">
        <v>-2.6235946877314798E-13</v>
      </c>
      <c r="F40" s="1">
        <v>2.2095431374596599E-13</v>
      </c>
      <c r="G40">
        <v>0</v>
      </c>
      <c r="H40" s="1">
        <v>8.6281871758685701E-11</v>
      </c>
      <c r="I40">
        <v>41.832500407647402</v>
      </c>
      <c r="J40">
        <v>0</v>
      </c>
      <c r="K40">
        <v>41144.266223407198</v>
      </c>
      <c r="L40">
        <v>0</v>
      </c>
      <c r="M40">
        <v>0</v>
      </c>
      <c r="N40">
        <v>2456.06720193608</v>
      </c>
      <c r="O40">
        <v>0</v>
      </c>
      <c r="P40">
        <v>41509.572193401596</v>
      </c>
      <c r="Q40">
        <v>0</v>
      </c>
      <c r="R40">
        <v>28.7533335595819</v>
      </c>
      <c r="S40">
        <v>0</v>
      </c>
      <c r="T40">
        <v>0</v>
      </c>
      <c r="U40">
        <v>7.6253979245411596</v>
      </c>
      <c r="V40" s="1">
        <v>5.6499111767626202E-11</v>
      </c>
      <c r="W40">
        <v>16.5906906657893</v>
      </c>
      <c r="X40">
        <v>0</v>
      </c>
      <c r="Y40">
        <v>75.4962527422081</v>
      </c>
      <c r="Z40">
        <v>0</v>
      </c>
      <c r="AA40">
        <v>0</v>
      </c>
      <c r="AB40">
        <v>11.7210725221926</v>
      </c>
      <c r="AC40" s="1">
        <v>1.6119742869150301E-11</v>
      </c>
      <c r="AD40">
        <v>11.301070433119</v>
      </c>
      <c r="AE40">
        <v>0</v>
      </c>
      <c r="AF40">
        <v>4450429.8076530304</v>
      </c>
      <c r="AG40" s="1">
        <v>-9.57456336436735E-7</v>
      </c>
      <c r="AH40" s="1">
        <v>-2.65387711806397E-6</v>
      </c>
      <c r="AI40">
        <v>18846405.738635499</v>
      </c>
      <c r="AJ40" s="1">
        <v>-1.29640102386474E-6</v>
      </c>
      <c r="AK40">
        <v>22426772.075697199</v>
      </c>
      <c r="AL40">
        <v>0</v>
      </c>
    </row>
    <row r="41" spans="1:38" x14ac:dyDescent="0.25">
      <c r="A41">
        <v>0.41</v>
      </c>
      <c r="B41">
        <v>54.293657728661898</v>
      </c>
      <c r="C41">
        <v>86891.405088605199</v>
      </c>
      <c r="D41">
        <v>72.983999999970806</v>
      </c>
      <c r="E41" s="1">
        <v>-2.6486212003368602E-13</v>
      </c>
      <c r="F41" s="1">
        <v>1.11426011368502E-12</v>
      </c>
      <c r="G41" s="1">
        <v>-2.8879429795026102E-13</v>
      </c>
      <c r="H41" s="1">
        <v>3.6155758720879802E-11</v>
      </c>
      <c r="I41">
        <v>45.201263116489201</v>
      </c>
      <c r="J41">
        <v>0</v>
      </c>
      <c r="K41">
        <v>41144.2662234038</v>
      </c>
      <c r="L41">
        <v>0</v>
      </c>
      <c r="M41">
        <v>0</v>
      </c>
      <c r="N41">
        <v>2456.06720193608</v>
      </c>
      <c r="O41">
        <v>0</v>
      </c>
      <c r="P41">
        <v>43291.071663265197</v>
      </c>
      <c r="Q41">
        <v>0</v>
      </c>
      <c r="R41">
        <v>28.753333559568901</v>
      </c>
      <c r="S41">
        <v>0</v>
      </c>
      <c r="T41">
        <v>0</v>
      </c>
      <c r="U41">
        <v>7.6253979245415504</v>
      </c>
      <c r="V41" s="1">
        <v>2.2280355055448499E-11</v>
      </c>
      <c r="W41">
        <v>17.914926244529099</v>
      </c>
      <c r="X41">
        <v>0</v>
      </c>
      <c r="Y41">
        <v>75.496252742173994</v>
      </c>
      <c r="Z41">
        <v>0</v>
      </c>
      <c r="AA41">
        <v>0</v>
      </c>
      <c r="AB41">
        <v>11.721072522192999</v>
      </c>
      <c r="AC41" s="1">
        <v>7.0020131284072504E-12</v>
      </c>
      <c r="AD41">
        <v>13.158672456399101</v>
      </c>
      <c r="AE41">
        <v>0</v>
      </c>
      <c r="AF41">
        <v>4450429.8076844104</v>
      </c>
      <c r="AG41" s="1">
        <v>-9.57456336436735E-7</v>
      </c>
      <c r="AH41">
        <v>0</v>
      </c>
      <c r="AI41">
        <v>18846405.7386363</v>
      </c>
      <c r="AJ41" s="1">
        <v>-1.29640102386474E-6</v>
      </c>
      <c r="AK41">
        <v>24208714.71119</v>
      </c>
      <c r="AL41">
        <v>0</v>
      </c>
    </row>
    <row r="42" spans="1:38" x14ac:dyDescent="0.25">
      <c r="A42">
        <v>0.42</v>
      </c>
      <c r="B42">
        <v>55.6178933074086</v>
      </c>
      <c r="C42">
        <v>88672.904558476599</v>
      </c>
      <c r="D42">
        <v>72.984000000012799</v>
      </c>
      <c r="E42">
        <v>0</v>
      </c>
      <c r="F42">
        <v>0</v>
      </c>
      <c r="G42">
        <v>0</v>
      </c>
      <c r="H42">
        <v>0</v>
      </c>
      <c r="I42">
        <v>48.570025825351202</v>
      </c>
      <c r="J42">
        <v>0</v>
      </c>
      <c r="K42">
        <v>41144.2662234038</v>
      </c>
      <c r="L42">
        <v>0</v>
      </c>
      <c r="M42">
        <v>0</v>
      </c>
      <c r="N42">
        <v>2456.06720193308</v>
      </c>
      <c r="O42">
        <v>0</v>
      </c>
      <c r="P42">
        <v>45072.571133139601</v>
      </c>
      <c r="Q42">
        <v>0</v>
      </c>
      <c r="R42">
        <v>28.753333559581701</v>
      </c>
      <c r="S42">
        <v>0</v>
      </c>
      <c r="T42">
        <v>0</v>
      </c>
      <c r="U42">
        <v>7.6253979245499002</v>
      </c>
      <c r="V42">
        <v>0</v>
      </c>
      <c r="W42">
        <v>19.239161823276898</v>
      </c>
      <c r="X42">
        <v>0</v>
      </c>
      <c r="Y42">
        <v>75.496252742207204</v>
      </c>
      <c r="Z42">
        <v>0</v>
      </c>
      <c r="AA42">
        <v>0</v>
      </c>
      <c r="AB42">
        <v>11.7210725222024</v>
      </c>
      <c r="AC42">
        <v>0</v>
      </c>
      <c r="AD42">
        <v>15.016274479690299</v>
      </c>
      <c r="AE42">
        <v>0</v>
      </c>
      <c r="AF42">
        <v>4450429.8076507896</v>
      </c>
      <c r="AG42">
        <v>0</v>
      </c>
      <c r="AH42">
        <v>0</v>
      </c>
      <c r="AI42">
        <v>18846405.738600001</v>
      </c>
      <c r="AJ42">
        <v>0</v>
      </c>
      <c r="AK42">
        <v>25990657.346693501</v>
      </c>
      <c r="AL42">
        <v>0</v>
      </c>
    </row>
    <row r="43" spans="1:38" x14ac:dyDescent="0.25">
      <c r="A43">
        <v>0.43</v>
      </c>
      <c r="B43">
        <v>56.942128886156603</v>
      </c>
      <c r="C43">
        <v>90353.844424968105</v>
      </c>
      <c r="D43">
        <v>72.983999999995703</v>
      </c>
      <c r="E43">
        <v>0</v>
      </c>
      <c r="F43">
        <v>0</v>
      </c>
      <c r="G43" s="1">
        <v>-3.07186751156086E-13</v>
      </c>
      <c r="H43">
        <v>0</v>
      </c>
      <c r="I43">
        <v>51.938788534218403</v>
      </c>
      <c r="J43">
        <v>0</v>
      </c>
      <c r="K43">
        <v>41144.2662234038</v>
      </c>
      <c r="L43">
        <v>0</v>
      </c>
      <c r="M43">
        <v>0</v>
      </c>
      <c r="N43">
        <v>2456.0672019359499</v>
      </c>
      <c r="O43" s="1">
        <v>-5.3563080637530902E-8</v>
      </c>
      <c r="P43">
        <v>46753.510999681697</v>
      </c>
      <c r="Q43" s="1">
        <v>8.11787015140907E-11</v>
      </c>
      <c r="R43">
        <v>28.7533335595799</v>
      </c>
      <c r="S43">
        <v>0</v>
      </c>
      <c r="T43" s="1">
        <v>8.9518392698550997E-12</v>
      </c>
      <c r="U43">
        <v>7.62539792454091</v>
      </c>
      <c r="V43">
        <v>0</v>
      </c>
      <c r="W43">
        <v>20.563397402026801</v>
      </c>
      <c r="X43">
        <v>0</v>
      </c>
      <c r="Y43">
        <v>75.496252742202699</v>
      </c>
      <c r="Z43">
        <v>0</v>
      </c>
      <c r="AA43">
        <v>0</v>
      </c>
      <c r="AB43">
        <v>11.7210725221929</v>
      </c>
      <c r="AC43">
        <v>0</v>
      </c>
      <c r="AD43">
        <v>17.731955248549198</v>
      </c>
      <c r="AE43">
        <v>0</v>
      </c>
      <c r="AF43">
        <v>4450429.8076576497</v>
      </c>
      <c r="AG43">
        <v>0</v>
      </c>
      <c r="AH43">
        <v>0</v>
      </c>
      <c r="AI43">
        <v>18846405.738635998</v>
      </c>
      <c r="AJ43" s="1">
        <v>-1.29640102386474E-6</v>
      </c>
      <c r="AK43">
        <v>27772599.982199699</v>
      </c>
      <c r="AL43">
        <v>0</v>
      </c>
    </row>
    <row r="44" spans="1:38" x14ac:dyDescent="0.25">
      <c r="A44">
        <v>0.44</v>
      </c>
      <c r="B44">
        <v>60.051528992782799</v>
      </c>
      <c r="C44">
        <v>93413.359828019704</v>
      </c>
      <c r="D44">
        <v>72.9840000000017</v>
      </c>
      <c r="E44" s="1">
        <v>-2.2076903074102199E-13</v>
      </c>
      <c r="F44" s="1">
        <v>5.0252754492769696E-13</v>
      </c>
      <c r="G44">
        <v>12.9076836153087</v>
      </c>
      <c r="H44" s="1">
        <v>6.1507159333696405E-11</v>
      </c>
      <c r="I44">
        <v>62.6</v>
      </c>
      <c r="J44" s="1">
        <v>5.3013215815805103E-13</v>
      </c>
      <c r="K44">
        <v>41144.266223409402</v>
      </c>
      <c r="L44">
        <v>0</v>
      </c>
      <c r="M44">
        <v>0</v>
      </c>
      <c r="N44">
        <v>544.88631030561999</v>
      </c>
      <c r="O44">
        <v>0</v>
      </c>
      <c r="P44">
        <v>51724.207294304601</v>
      </c>
      <c r="Q44" s="1">
        <v>-6.5938365878537297E-12</v>
      </c>
      <c r="R44">
        <v>28.753333559582199</v>
      </c>
      <c r="S44">
        <v>0</v>
      </c>
      <c r="T44">
        <v>0</v>
      </c>
      <c r="U44">
        <v>6.5439550553374497</v>
      </c>
      <c r="V44" s="1">
        <v>4.5149126475884897E-11</v>
      </c>
      <c r="W44">
        <v>24.754240377818</v>
      </c>
      <c r="X44">
        <v>0</v>
      </c>
      <c r="Y44">
        <v>75.496252742211098</v>
      </c>
      <c r="Z44">
        <v>0</v>
      </c>
      <c r="AA44">
        <v>0</v>
      </c>
      <c r="AB44">
        <v>4.5879921283901499</v>
      </c>
      <c r="AC44" s="1">
        <v>1.15742649883637E-11</v>
      </c>
      <c r="AD44">
        <v>29.829136257617598</v>
      </c>
      <c r="AE44">
        <v>0</v>
      </c>
      <c r="AF44">
        <v>4450429.8076528199</v>
      </c>
      <c r="AG44" s="1">
        <v>-1.1084466677857499E-6</v>
      </c>
      <c r="AH44">
        <v>0</v>
      </c>
      <c r="AI44">
        <v>0</v>
      </c>
      <c r="AJ44">
        <v>0</v>
      </c>
      <c r="AK44">
        <v>33411960.453336101</v>
      </c>
      <c r="AL44">
        <v>0</v>
      </c>
    </row>
    <row r="45" spans="1:38" x14ac:dyDescent="0.25">
      <c r="A45">
        <v>0.45</v>
      </c>
      <c r="B45">
        <v>60.051528992769299</v>
      </c>
      <c r="C45">
        <v>93413.359828014101</v>
      </c>
      <c r="D45">
        <v>72.983999999999099</v>
      </c>
      <c r="E45">
        <v>0</v>
      </c>
      <c r="F45" s="1">
        <v>8.9882067595524001E-13</v>
      </c>
      <c r="G45">
        <v>12.9076836153087</v>
      </c>
      <c r="H45" s="1">
        <v>3.5093963079309597E-11</v>
      </c>
      <c r="I45">
        <v>62.599999999999902</v>
      </c>
      <c r="J45" s="1">
        <v>5.6488147492927904E-13</v>
      </c>
      <c r="K45">
        <v>41144.2662234038</v>
      </c>
      <c r="L45">
        <v>0</v>
      </c>
      <c r="M45">
        <v>0</v>
      </c>
      <c r="N45">
        <v>544.88631030561999</v>
      </c>
      <c r="O45">
        <v>0</v>
      </c>
      <c r="P45">
        <v>51724.207294304601</v>
      </c>
      <c r="Q45">
        <v>0</v>
      </c>
      <c r="R45">
        <v>28.7533335595813</v>
      </c>
      <c r="S45">
        <v>0</v>
      </c>
      <c r="T45">
        <v>0</v>
      </c>
      <c r="U45">
        <v>6.5439550553374497</v>
      </c>
      <c r="V45" s="1">
        <v>3.2486321935419701E-11</v>
      </c>
      <c r="W45">
        <v>24.754240377818</v>
      </c>
      <c r="X45">
        <v>0</v>
      </c>
      <c r="Y45">
        <v>75.496252742206096</v>
      </c>
      <c r="Z45">
        <v>0</v>
      </c>
      <c r="AA45" s="1">
        <v>-4.2206238504149903E-12</v>
      </c>
      <c r="AB45">
        <v>4.5879921283901499</v>
      </c>
      <c r="AC45" s="1">
        <v>6.8094080044924496E-12</v>
      </c>
      <c r="AD45">
        <v>29.829136257617598</v>
      </c>
      <c r="AE45">
        <v>0</v>
      </c>
      <c r="AF45">
        <v>4450429.8076533098</v>
      </c>
      <c r="AG45">
        <v>0</v>
      </c>
      <c r="AH45">
        <v>0</v>
      </c>
      <c r="AI45">
        <v>0</v>
      </c>
      <c r="AJ45" s="1">
        <v>-1.29640102386474E-6</v>
      </c>
      <c r="AK45">
        <v>33411960.453336101</v>
      </c>
      <c r="AL45">
        <v>0</v>
      </c>
    </row>
    <row r="46" spans="1:38" x14ac:dyDescent="0.25">
      <c r="A46">
        <v>0.46</v>
      </c>
      <c r="B46">
        <v>60.914835634682802</v>
      </c>
      <c r="C46">
        <v>95066.954391337393</v>
      </c>
      <c r="D46">
        <v>72.983999999998204</v>
      </c>
      <c r="E46" s="1">
        <v>-4.6298339861079899E-13</v>
      </c>
      <c r="F46">
        <v>0</v>
      </c>
      <c r="G46">
        <v>1.2351052489679299</v>
      </c>
      <c r="H46" s="1">
        <v>3.4673880346243199E-13</v>
      </c>
      <c r="I46">
        <v>62.6</v>
      </c>
      <c r="J46">
        <v>0</v>
      </c>
      <c r="K46">
        <v>41144.2662234038</v>
      </c>
      <c r="L46">
        <v>0</v>
      </c>
      <c r="M46" s="1">
        <v>1.0880337524073301E-9</v>
      </c>
      <c r="N46">
        <v>2198.48087367588</v>
      </c>
      <c r="O46" s="1">
        <v>-4.81289232912018E-8</v>
      </c>
      <c r="P46">
        <v>51724.207294304601</v>
      </c>
      <c r="Q46">
        <v>0</v>
      </c>
      <c r="R46">
        <v>28.753333559581101</v>
      </c>
      <c r="S46">
        <v>0</v>
      </c>
      <c r="T46" s="1">
        <v>-1.0615119894197199E-12</v>
      </c>
      <c r="U46">
        <v>7.4072616849997397</v>
      </c>
      <c r="V46" s="1">
        <v>1.2284978916687301E-8</v>
      </c>
      <c r="W46">
        <v>24.754240377818</v>
      </c>
      <c r="X46">
        <v>0</v>
      </c>
      <c r="Y46">
        <v>75.496252742207204</v>
      </c>
      <c r="Z46">
        <v>0</v>
      </c>
      <c r="AA46">
        <v>0</v>
      </c>
      <c r="AB46">
        <v>11.641989192922001</v>
      </c>
      <c r="AC46">
        <v>0</v>
      </c>
      <c r="AD46">
        <v>29.829136257617598</v>
      </c>
      <c r="AE46">
        <v>0</v>
      </c>
      <c r="AF46">
        <v>4450429.8076534802</v>
      </c>
      <c r="AG46" s="1">
        <v>-1.16173737296776E-6</v>
      </c>
      <c r="AH46">
        <v>0</v>
      </c>
      <c r="AI46">
        <v>10366951.793824799</v>
      </c>
      <c r="AJ46" s="1">
        <v>-1.29640102386474E-6</v>
      </c>
      <c r="AK46">
        <v>33411960.453336101</v>
      </c>
      <c r="AL46">
        <v>0</v>
      </c>
    </row>
    <row r="47" spans="1:38" x14ac:dyDescent="0.25">
      <c r="A47">
        <v>0.47</v>
      </c>
      <c r="B47">
        <v>62.2390712011454</v>
      </c>
      <c r="C47">
        <v>99339.365446486801</v>
      </c>
      <c r="D47">
        <v>72.984000000000293</v>
      </c>
      <c r="E47" s="1">
        <v>3.89688281643429E-14</v>
      </c>
      <c r="F47" s="1">
        <v>9.5108913313510205E-13</v>
      </c>
      <c r="G47">
        <v>0</v>
      </c>
      <c r="H47">
        <v>28.981094777804199</v>
      </c>
      <c r="I47">
        <v>0</v>
      </c>
      <c r="J47">
        <v>35.274700301119204</v>
      </c>
      <c r="K47">
        <v>41144.2662234073</v>
      </c>
      <c r="L47">
        <v>0</v>
      </c>
      <c r="M47">
        <v>0</v>
      </c>
      <c r="N47">
        <v>2456.06720193601</v>
      </c>
      <c r="O47">
        <v>19576.772060941701</v>
      </c>
      <c r="P47" s="1">
        <v>3.4290658257418701E-11</v>
      </c>
      <c r="Q47">
        <v>36162.259960201598</v>
      </c>
      <c r="R47">
        <v>28.7533335595813</v>
      </c>
      <c r="S47" s="1">
        <v>5.7065463465732996E-14</v>
      </c>
      <c r="T47" s="1">
        <v>-1.19482201910159E-12</v>
      </c>
      <c r="U47">
        <v>7.6253979245437602</v>
      </c>
      <c r="V47">
        <v>10.9378313903749</v>
      </c>
      <c r="W47">
        <v>0</v>
      </c>
      <c r="X47">
        <v>14.922508326646501</v>
      </c>
      <c r="Y47">
        <v>75.496252742208299</v>
      </c>
      <c r="Z47" s="1">
        <v>2.0650148258027899E-14</v>
      </c>
      <c r="AA47">
        <v>0</v>
      </c>
      <c r="AB47">
        <v>11.7210725221926</v>
      </c>
      <c r="AC47">
        <v>3.1905459228672899</v>
      </c>
      <c r="AD47">
        <v>0</v>
      </c>
      <c r="AE47">
        <v>21.0689497749641</v>
      </c>
      <c r="AF47">
        <v>4450429.8076533396</v>
      </c>
      <c r="AG47">
        <v>0</v>
      </c>
      <c r="AH47">
        <v>0</v>
      </c>
      <c r="AI47">
        <v>18846405.738635499</v>
      </c>
      <c r="AJ47">
        <v>52967614.596561</v>
      </c>
      <c r="AK47" s="1">
        <v>-6.5192580223083496E-8</v>
      </c>
      <c r="AL47">
        <v>48014147.619525701</v>
      </c>
    </row>
    <row r="48" spans="1:38" x14ac:dyDescent="0.25">
      <c r="A48">
        <v>0.48</v>
      </c>
      <c r="B48">
        <v>63.563306779895697</v>
      </c>
      <c r="C48">
        <v>103937.69698959</v>
      </c>
      <c r="D48">
        <v>72.984000000012799</v>
      </c>
      <c r="E48">
        <v>0</v>
      </c>
      <c r="F48">
        <v>0</v>
      </c>
      <c r="G48">
        <v>0</v>
      </c>
      <c r="H48">
        <v>28.703999999999901</v>
      </c>
      <c r="I48">
        <v>41.313606640005503</v>
      </c>
      <c r="J48">
        <v>0</v>
      </c>
      <c r="K48">
        <v>41144.2662234038</v>
      </c>
      <c r="L48">
        <v>0</v>
      </c>
      <c r="M48">
        <v>0</v>
      </c>
      <c r="N48">
        <v>2456.0672019333401</v>
      </c>
      <c r="O48">
        <v>19102.197451619599</v>
      </c>
      <c r="P48">
        <v>41235.166112633902</v>
      </c>
      <c r="Q48">
        <v>0</v>
      </c>
      <c r="R48">
        <v>28.753333559581701</v>
      </c>
      <c r="S48">
        <v>0</v>
      </c>
      <c r="T48">
        <v>0</v>
      </c>
      <c r="U48">
        <v>7.6253979245468901</v>
      </c>
      <c r="V48">
        <v>10.797857912778101</v>
      </c>
      <c r="W48">
        <v>16.386717382988898</v>
      </c>
      <c r="X48">
        <v>0</v>
      </c>
      <c r="Y48">
        <v>75.496252742207204</v>
      </c>
      <c r="Z48">
        <v>0</v>
      </c>
      <c r="AA48">
        <v>0</v>
      </c>
      <c r="AB48">
        <v>11.7210725221994</v>
      </c>
      <c r="AC48">
        <v>3.1401440640014902</v>
      </c>
      <c r="AD48">
        <v>11.0149422026831</v>
      </c>
      <c r="AE48">
        <v>0</v>
      </c>
      <c r="AF48">
        <v>4450429.8076507896</v>
      </c>
      <c r="AG48">
        <v>0</v>
      </c>
      <c r="AH48">
        <v>0</v>
      </c>
      <c r="AI48">
        <v>18846405.7385469</v>
      </c>
      <c r="AJ48">
        <v>53802336.999412403</v>
      </c>
      <c r="AK48">
        <v>22152297.733700398</v>
      </c>
      <c r="AL48">
        <v>0</v>
      </c>
    </row>
    <row r="49" spans="1:38" x14ac:dyDescent="0.25">
      <c r="A49">
        <v>0.49</v>
      </c>
      <c r="B49">
        <v>64.887542358643501</v>
      </c>
      <c r="C49">
        <v>105719.196459467</v>
      </c>
      <c r="D49">
        <v>72.984000000001203</v>
      </c>
      <c r="E49" s="1">
        <v>-2.13824791242598E-13</v>
      </c>
      <c r="F49" s="1">
        <v>8.6682224562636998E-12</v>
      </c>
      <c r="G49">
        <v>0</v>
      </c>
      <c r="H49">
        <v>28.704000000000001</v>
      </c>
      <c r="I49">
        <v>44.682369348861201</v>
      </c>
      <c r="J49">
        <v>0</v>
      </c>
      <c r="K49">
        <v>41144.2662234073</v>
      </c>
      <c r="L49">
        <v>0</v>
      </c>
      <c r="M49">
        <v>0</v>
      </c>
      <c r="N49">
        <v>2456.0672019359399</v>
      </c>
      <c r="O49">
        <v>19102.197451619701</v>
      </c>
      <c r="P49">
        <v>43016.665582504902</v>
      </c>
      <c r="Q49">
        <v>0</v>
      </c>
      <c r="R49">
        <v>28.753333559582099</v>
      </c>
      <c r="S49">
        <v>0</v>
      </c>
      <c r="T49" s="1">
        <v>4.1748635537595099E-12</v>
      </c>
      <c r="U49">
        <v>7.6253979245447496</v>
      </c>
      <c r="V49">
        <v>10.797857912778101</v>
      </c>
      <c r="W49">
        <v>17.7109529617343</v>
      </c>
      <c r="X49">
        <v>0</v>
      </c>
      <c r="Y49">
        <v>75.496252742209094</v>
      </c>
      <c r="Z49">
        <v>0</v>
      </c>
      <c r="AA49" s="1">
        <v>3.32956880812755E-12</v>
      </c>
      <c r="AB49">
        <v>11.7210725221926</v>
      </c>
      <c r="AC49">
        <v>3.1401440640014999</v>
      </c>
      <c r="AD49">
        <v>12.872544225971</v>
      </c>
      <c r="AE49">
        <v>0</v>
      </c>
      <c r="AF49">
        <v>4450429.8076529196</v>
      </c>
      <c r="AG49" s="1">
        <v>-1.01252339845814E-6</v>
      </c>
      <c r="AH49">
        <v>0</v>
      </c>
      <c r="AI49">
        <v>18846405.738635499</v>
      </c>
      <c r="AJ49">
        <v>53802336.999412201</v>
      </c>
      <c r="AK49">
        <v>23934240.369200598</v>
      </c>
      <c r="AL49">
        <v>0</v>
      </c>
    </row>
    <row r="50" spans="1:38" x14ac:dyDescent="0.25">
      <c r="A50">
        <v>0.5</v>
      </c>
      <c r="B50">
        <v>66.211777937391403</v>
      </c>
      <c r="C50">
        <v>107500.69592934501</v>
      </c>
      <c r="D50">
        <v>72.984000000012799</v>
      </c>
      <c r="E50">
        <v>0</v>
      </c>
      <c r="F50">
        <v>0</v>
      </c>
      <c r="G50">
        <v>0</v>
      </c>
      <c r="H50">
        <v>28.704000000000001</v>
      </c>
      <c r="I50">
        <v>48.051132057736197</v>
      </c>
      <c r="J50">
        <v>0</v>
      </c>
      <c r="K50">
        <v>41144.2662234038</v>
      </c>
      <c r="L50">
        <v>0</v>
      </c>
      <c r="M50">
        <v>0</v>
      </c>
      <c r="N50">
        <v>2456.06720193608</v>
      </c>
      <c r="O50">
        <v>19102.197451619599</v>
      </c>
      <c r="P50">
        <v>44798.165052386197</v>
      </c>
      <c r="Q50">
        <v>0</v>
      </c>
      <c r="R50">
        <v>28.753333559581701</v>
      </c>
      <c r="S50">
        <v>0</v>
      </c>
      <c r="T50">
        <v>0</v>
      </c>
      <c r="U50">
        <v>7.6253979245442904</v>
      </c>
      <c r="V50">
        <v>10.797857912778101</v>
      </c>
      <c r="W50">
        <v>19.035188540487201</v>
      </c>
      <c r="X50">
        <v>0</v>
      </c>
      <c r="Y50">
        <v>75.496252742207204</v>
      </c>
      <c r="Z50">
        <v>0</v>
      </c>
      <c r="AA50">
        <v>0</v>
      </c>
      <c r="AB50">
        <v>11.7210725221928</v>
      </c>
      <c r="AC50">
        <v>3.1401440640014799</v>
      </c>
      <c r="AD50">
        <v>14.730146249269399</v>
      </c>
      <c r="AE50">
        <v>0</v>
      </c>
      <c r="AF50">
        <v>4450429.8076507896</v>
      </c>
      <c r="AG50">
        <v>0</v>
      </c>
      <c r="AH50">
        <v>0</v>
      </c>
      <c r="AI50">
        <v>18846405.738635499</v>
      </c>
      <c r="AJ50">
        <v>53802336.999412403</v>
      </c>
      <c r="AK50">
        <v>25716183.004710902</v>
      </c>
      <c r="AL50">
        <v>0</v>
      </c>
    </row>
    <row r="51" spans="1:38" x14ac:dyDescent="0.25">
      <c r="A51">
        <v>0.51</v>
      </c>
      <c r="B51">
        <v>67.536013516139207</v>
      </c>
      <c r="C51">
        <v>109206.14599931501</v>
      </c>
      <c r="D51">
        <v>72.983999999999995</v>
      </c>
      <c r="E51">
        <v>0</v>
      </c>
      <c r="F51">
        <v>0</v>
      </c>
      <c r="G51">
        <v>0</v>
      </c>
      <c r="H51">
        <v>28.703999999999901</v>
      </c>
      <c r="I51">
        <v>51.4198947666058</v>
      </c>
      <c r="J51">
        <v>0</v>
      </c>
      <c r="K51">
        <v>41144.266223407103</v>
      </c>
      <c r="L51">
        <v>0</v>
      </c>
      <c r="M51">
        <v>0</v>
      </c>
      <c r="N51">
        <v>2456.0672019362901</v>
      </c>
      <c r="O51">
        <v>19102.197451619199</v>
      </c>
      <c r="P51">
        <v>46503.615122352603</v>
      </c>
      <c r="Q51">
        <v>0</v>
      </c>
      <c r="R51">
        <v>28.753333559581598</v>
      </c>
      <c r="S51">
        <v>0</v>
      </c>
      <c r="T51">
        <v>0</v>
      </c>
      <c r="U51">
        <v>7.6253979245416001</v>
      </c>
      <c r="V51">
        <v>10.797857912777999</v>
      </c>
      <c r="W51">
        <v>20.3594241192379</v>
      </c>
      <c r="X51">
        <v>0</v>
      </c>
      <c r="Y51">
        <v>75.4962527422081</v>
      </c>
      <c r="Z51">
        <v>0</v>
      </c>
      <c r="AA51">
        <v>0</v>
      </c>
      <c r="AB51">
        <v>11.721072522193801</v>
      </c>
      <c r="AC51">
        <v>3.1401440640014502</v>
      </c>
      <c r="AD51">
        <v>17.312864227799</v>
      </c>
      <c r="AE51">
        <v>0</v>
      </c>
      <c r="AF51">
        <v>4450429.8076531403</v>
      </c>
      <c r="AG51">
        <v>0</v>
      </c>
      <c r="AH51">
        <v>0</v>
      </c>
      <c r="AI51">
        <v>18846405.7386255</v>
      </c>
      <c r="AJ51">
        <v>53802336.999412999</v>
      </c>
      <c r="AK51">
        <v>27498125.640218399</v>
      </c>
      <c r="AL51">
        <v>0</v>
      </c>
    </row>
    <row r="52" spans="1:38" x14ac:dyDescent="0.25">
      <c r="A52">
        <v>0.52</v>
      </c>
      <c r="B52">
        <v>68.860249094886996</v>
      </c>
      <c r="C52">
        <v>110786.771225798</v>
      </c>
      <c r="D52">
        <v>72.984000000012799</v>
      </c>
      <c r="E52">
        <v>0</v>
      </c>
      <c r="F52">
        <v>0</v>
      </c>
      <c r="G52">
        <v>0</v>
      </c>
      <c r="H52">
        <v>28.703999999999901</v>
      </c>
      <c r="I52">
        <v>54.788657475255498</v>
      </c>
      <c r="J52">
        <v>0</v>
      </c>
      <c r="K52">
        <v>41144.266223404396</v>
      </c>
      <c r="L52">
        <v>0</v>
      </c>
      <c r="M52">
        <v>0</v>
      </c>
      <c r="N52">
        <v>2456.0672018701198</v>
      </c>
      <c r="O52">
        <v>19102.197451619701</v>
      </c>
      <c r="P52">
        <v>48084.240348904401</v>
      </c>
      <c r="Q52" s="1">
        <v>1.16415321826934E-10</v>
      </c>
      <c r="R52">
        <v>28.753333559581701</v>
      </c>
      <c r="S52">
        <v>0</v>
      </c>
      <c r="T52">
        <v>0</v>
      </c>
      <c r="U52">
        <v>7.6253979246248598</v>
      </c>
      <c r="V52">
        <v>10.797857912778101</v>
      </c>
      <c r="W52">
        <v>21.6836596979023</v>
      </c>
      <c r="X52">
        <v>0</v>
      </c>
      <c r="Y52">
        <v>75.496252742207204</v>
      </c>
      <c r="Z52">
        <v>0</v>
      </c>
      <c r="AA52">
        <v>0</v>
      </c>
      <c r="AB52">
        <v>11.721072522177201</v>
      </c>
      <c r="AC52">
        <v>3.1401440640014999</v>
      </c>
      <c r="AD52">
        <v>20.0336874296822</v>
      </c>
      <c r="AE52">
        <v>0</v>
      </c>
      <c r="AF52">
        <v>4450429.8076507896</v>
      </c>
      <c r="AG52">
        <v>0</v>
      </c>
      <c r="AH52">
        <v>0</v>
      </c>
      <c r="AI52">
        <v>18846405.738571301</v>
      </c>
      <c r="AJ52">
        <v>53802336.999412201</v>
      </c>
      <c r="AK52">
        <v>29280068.275609601</v>
      </c>
      <c r="AL52">
        <v>0</v>
      </c>
    </row>
    <row r="53" spans="1:38" x14ac:dyDescent="0.25">
      <c r="A53">
        <v>0.53</v>
      </c>
      <c r="B53">
        <v>70.849386905515303</v>
      </c>
      <c r="C53">
        <v>112515.55727963299</v>
      </c>
      <c r="D53">
        <v>72.983999999999099</v>
      </c>
      <c r="E53">
        <v>0</v>
      </c>
      <c r="F53">
        <v>0</v>
      </c>
      <c r="G53">
        <v>12.9076836153087</v>
      </c>
      <c r="H53">
        <v>28.703999999999901</v>
      </c>
      <c r="I53">
        <v>62.6</v>
      </c>
      <c r="J53" s="1">
        <v>7.3541173151170299E-13</v>
      </c>
      <c r="K53">
        <v>41144.2662234038</v>
      </c>
      <c r="L53">
        <v>0</v>
      </c>
      <c r="M53" s="1">
        <v>-9.7043084679171402E-10</v>
      </c>
      <c r="N53">
        <v>544.88631030561999</v>
      </c>
      <c r="O53">
        <v>19102.197451619701</v>
      </c>
      <c r="P53">
        <v>51724.207294304601</v>
      </c>
      <c r="Q53" s="1">
        <v>5.8577704404115104E-10</v>
      </c>
      <c r="R53">
        <v>28.7533335595813</v>
      </c>
      <c r="S53">
        <v>0</v>
      </c>
      <c r="T53">
        <v>0</v>
      </c>
      <c r="U53">
        <v>6.5439550553374497</v>
      </c>
      <c r="V53">
        <v>10.797857912778101</v>
      </c>
      <c r="W53">
        <v>24.754240377818402</v>
      </c>
      <c r="X53">
        <v>0</v>
      </c>
      <c r="Y53">
        <v>75.496252742205996</v>
      </c>
      <c r="Z53">
        <v>0</v>
      </c>
      <c r="AA53">
        <v>0</v>
      </c>
      <c r="AB53">
        <v>4.5879921283901499</v>
      </c>
      <c r="AC53">
        <v>3.1401440640014999</v>
      </c>
      <c r="AD53">
        <v>29.829136257617499</v>
      </c>
      <c r="AE53" s="1">
        <v>8.3666407135751797E-13</v>
      </c>
      <c r="AF53">
        <v>4450429.80765332</v>
      </c>
      <c r="AG53" s="1">
        <v>-1.2336798249634699E-6</v>
      </c>
      <c r="AH53">
        <v>0</v>
      </c>
      <c r="AI53">
        <v>0</v>
      </c>
      <c r="AJ53">
        <v>53802336.999412201</v>
      </c>
      <c r="AK53">
        <v>33411960.453336101</v>
      </c>
      <c r="AL53" s="1">
        <v>9.1046758052970204E-7</v>
      </c>
    </row>
    <row r="54" spans="1:38" x14ac:dyDescent="0.25">
      <c r="A54">
        <v>0.54</v>
      </c>
      <c r="B54">
        <v>71.508720252382702</v>
      </c>
      <c r="C54">
        <v>114698.044279222</v>
      </c>
      <c r="D54">
        <v>72.984000000002894</v>
      </c>
      <c r="E54">
        <v>0</v>
      </c>
      <c r="F54" s="1">
        <v>3.3143986747545399E-13</v>
      </c>
      <c r="G54">
        <v>13.320116711128801</v>
      </c>
      <c r="H54">
        <v>29.9471723623145</v>
      </c>
      <c r="I54">
        <v>62.6</v>
      </c>
      <c r="J54">
        <v>0</v>
      </c>
      <c r="K54">
        <v>41144.266223409402</v>
      </c>
      <c r="L54" s="1">
        <v>3.18909425527635E-10</v>
      </c>
      <c r="M54">
        <v>0</v>
      </c>
      <c r="N54">
        <v>598.21720366267402</v>
      </c>
      <c r="O54">
        <v>21231.353557845599</v>
      </c>
      <c r="P54">
        <v>51724.207294304601</v>
      </c>
      <c r="Q54">
        <v>0</v>
      </c>
      <c r="R54">
        <v>28.753333559583002</v>
      </c>
      <c r="S54">
        <v>0</v>
      </c>
      <c r="T54">
        <v>0</v>
      </c>
      <c r="U54">
        <v>6.5753041428672097</v>
      </c>
      <c r="V54">
        <v>11.425842172114301</v>
      </c>
      <c r="W54">
        <v>24.754240377818</v>
      </c>
      <c r="X54">
        <v>0</v>
      </c>
      <c r="Y54">
        <v>75.496252742211098</v>
      </c>
      <c r="Z54">
        <v>0</v>
      </c>
      <c r="AA54">
        <v>0</v>
      </c>
      <c r="AB54">
        <v>4.4770032101599204</v>
      </c>
      <c r="AC54">
        <v>3.3662695740083399</v>
      </c>
      <c r="AD54">
        <v>29.829136257617499</v>
      </c>
      <c r="AE54">
        <v>0</v>
      </c>
      <c r="AF54">
        <v>4450429.8076499896</v>
      </c>
      <c r="AG54" s="1">
        <v>-1.2336798249634699E-6</v>
      </c>
      <c r="AH54" s="1">
        <v>3.2493443728714499E-6</v>
      </c>
      <c r="AI54">
        <v>0</v>
      </c>
      <c r="AJ54">
        <v>50057395.179677702</v>
      </c>
      <c r="AK54">
        <v>33411960.453336101</v>
      </c>
      <c r="AL54">
        <v>0</v>
      </c>
    </row>
    <row r="55" spans="1:38" x14ac:dyDescent="0.25">
      <c r="A55">
        <v>0.55000000000000004</v>
      </c>
      <c r="B55">
        <v>72.832955831130505</v>
      </c>
      <c r="C55">
        <v>117814.718030538</v>
      </c>
      <c r="D55">
        <v>72.984000000000293</v>
      </c>
      <c r="E55">
        <v>0</v>
      </c>
      <c r="F55" s="1">
        <v>-3.8577617456133503E-12</v>
      </c>
      <c r="G55">
        <v>0.85051875336571503</v>
      </c>
      <c r="H55">
        <v>30.787235223903899</v>
      </c>
      <c r="I55">
        <v>62.599999999999497</v>
      </c>
      <c r="J55" s="1">
        <v>-3.4408031979182799E-12</v>
      </c>
      <c r="K55">
        <v>41144.2662234073</v>
      </c>
      <c r="L55">
        <v>0</v>
      </c>
      <c r="M55">
        <v>0</v>
      </c>
      <c r="N55">
        <v>2276.1323197470601</v>
      </c>
      <c r="O55">
        <v>22670.112193081499</v>
      </c>
      <c r="P55">
        <v>51724.207294304397</v>
      </c>
      <c r="Q55" s="1">
        <v>-1.5384102880489E-9</v>
      </c>
      <c r="R55">
        <v>28.753333559581701</v>
      </c>
      <c r="S55">
        <v>0</v>
      </c>
      <c r="T55" s="1">
        <v>1.91904560435368E-12</v>
      </c>
      <c r="U55">
        <v>7.4751848453938399</v>
      </c>
      <c r="V55">
        <v>11.850197048335099</v>
      </c>
      <c r="W55">
        <v>24.754240377817901</v>
      </c>
      <c r="X55">
        <v>0</v>
      </c>
      <c r="Y55">
        <v>75.496252742208199</v>
      </c>
      <c r="Z55">
        <v>0</v>
      </c>
      <c r="AA55" s="1">
        <v>5.4491866466655899E-12</v>
      </c>
      <c r="AB55">
        <v>11.9122383296931</v>
      </c>
      <c r="AC55">
        <v>3.5190719116190801</v>
      </c>
      <c r="AD55">
        <v>29.829136257617002</v>
      </c>
      <c r="AE55" s="1">
        <v>-2.04491434988776E-12</v>
      </c>
      <c r="AF55">
        <v>4450429.8076530797</v>
      </c>
      <c r="AG55" s="1">
        <v>-1.23456800338317E-6</v>
      </c>
      <c r="AH55" s="1">
        <v>7.3908440074461904E-6</v>
      </c>
      <c r="AI55">
        <v>11001322.138608299</v>
      </c>
      <c r="AJ55">
        <v>47526783.466499798</v>
      </c>
      <c r="AK55">
        <v>33411960.4533359</v>
      </c>
      <c r="AL55" s="1">
        <v>-4.5758952182950401E-6</v>
      </c>
    </row>
    <row r="56" spans="1:38" x14ac:dyDescent="0.25">
      <c r="A56">
        <v>0.56000000000000005</v>
      </c>
      <c r="B56">
        <v>74.157191409878294</v>
      </c>
      <c r="C56">
        <v>122621.05599593501</v>
      </c>
      <c r="D56">
        <v>72.984000000000094</v>
      </c>
      <c r="E56">
        <v>0</v>
      </c>
      <c r="F56">
        <v>0</v>
      </c>
      <c r="G56">
        <v>0.80350637013137705</v>
      </c>
      <c r="H56">
        <v>33.3922861666112</v>
      </c>
      <c r="I56">
        <v>62.6</v>
      </c>
      <c r="J56">
        <v>0</v>
      </c>
      <c r="K56">
        <v>41144.2662234073</v>
      </c>
      <c r="L56" s="1">
        <v>-2.4593599338470701E-10</v>
      </c>
      <c r="M56">
        <v>0</v>
      </c>
      <c r="N56">
        <v>2285.80620972528</v>
      </c>
      <c r="O56">
        <v>27466.776268498001</v>
      </c>
      <c r="P56">
        <v>51724.207294304601</v>
      </c>
      <c r="Q56">
        <v>0</v>
      </c>
      <c r="R56">
        <v>28.753333559581201</v>
      </c>
      <c r="S56">
        <v>0</v>
      </c>
      <c r="T56" s="1">
        <v>4.9116266609416901E-12</v>
      </c>
      <c r="U56">
        <v>7.4834878661276703</v>
      </c>
      <c r="V56">
        <v>13.1661296063461</v>
      </c>
      <c r="W56">
        <v>24.754240377818402</v>
      </c>
      <c r="X56">
        <v>0</v>
      </c>
      <c r="Y56">
        <v>75.496252742208398</v>
      </c>
      <c r="Z56">
        <v>0</v>
      </c>
      <c r="AA56">
        <v>0</v>
      </c>
      <c r="AB56">
        <v>11.950348010466</v>
      </c>
      <c r="AC56">
        <v>3.9929148724750898</v>
      </c>
      <c r="AD56">
        <v>29.829136257617499</v>
      </c>
      <c r="AE56">
        <v>0</v>
      </c>
      <c r="AF56">
        <v>4450429.80765313</v>
      </c>
      <c r="AG56" s="1">
        <v>-1.2336798249634699E-6</v>
      </c>
      <c r="AH56">
        <v>0</v>
      </c>
      <c r="AI56">
        <v>11230002.0871165</v>
      </c>
      <c r="AJ56">
        <v>52386055.080073498</v>
      </c>
      <c r="AK56">
        <v>33411960.453336101</v>
      </c>
      <c r="AL56">
        <v>0</v>
      </c>
    </row>
    <row r="57" spans="1:38" x14ac:dyDescent="0.25">
      <c r="A57">
        <v>0.56999999999999995</v>
      </c>
      <c r="B57">
        <v>75.481426988626197</v>
      </c>
      <c r="C57">
        <v>125434.590033784</v>
      </c>
      <c r="D57">
        <v>72.983999999999298</v>
      </c>
      <c r="E57">
        <v>0</v>
      </c>
      <c r="F57">
        <v>34.106488089435601</v>
      </c>
      <c r="G57">
        <v>0</v>
      </c>
      <c r="H57" s="1">
        <v>7.64291420276738E-10</v>
      </c>
      <c r="I57">
        <v>62.6</v>
      </c>
      <c r="J57">
        <v>0</v>
      </c>
      <c r="K57">
        <v>41144.266223404702</v>
      </c>
      <c r="L57">
        <v>0</v>
      </c>
      <c r="M57">
        <v>30110.049314138501</v>
      </c>
      <c r="N57">
        <v>2456.06720193605</v>
      </c>
      <c r="O57">
        <v>0</v>
      </c>
      <c r="P57">
        <v>51724.207294304601</v>
      </c>
      <c r="Q57">
        <v>0</v>
      </c>
      <c r="R57">
        <v>28.753333559581399</v>
      </c>
      <c r="S57">
        <v>0</v>
      </c>
      <c r="T57">
        <v>14.3484551258084</v>
      </c>
      <c r="U57">
        <v>7.6253979245415904</v>
      </c>
      <c r="V57" s="1">
        <v>8.7685675917228405E-10</v>
      </c>
      <c r="W57">
        <v>24.754240377817901</v>
      </c>
      <c r="X57">
        <v>0</v>
      </c>
      <c r="Y57">
        <v>75.496252742206295</v>
      </c>
      <c r="Z57">
        <v>0</v>
      </c>
      <c r="AA57">
        <v>17.0384560129935</v>
      </c>
      <c r="AB57">
        <v>11.7210725221926</v>
      </c>
      <c r="AC57" s="1">
        <v>1.39397715507143E-10</v>
      </c>
      <c r="AD57">
        <v>29.829136257617598</v>
      </c>
      <c r="AE57">
        <v>0</v>
      </c>
      <c r="AF57">
        <v>4450429.80765328</v>
      </c>
      <c r="AG57" s="1">
        <v>-1.23456800338317E-6</v>
      </c>
      <c r="AH57">
        <v>62966875.332535803</v>
      </c>
      <c r="AI57">
        <v>18846405.738635499</v>
      </c>
      <c r="AJ57" s="1">
        <v>2.6822090148925702E-7</v>
      </c>
      <c r="AK57">
        <v>33411960.453336101</v>
      </c>
      <c r="AL57">
        <v>0</v>
      </c>
    </row>
    <row r="58" spans="1:38" x14ac:dyDescent="0.25">
      <c r="A58">
        <v>0.57999999999999996</v>
      </c>
      <c r="B58">
        <v>76.805662567374</v>
      </c>
      <c r="C58">
        <v>128762.61683345</v>
      </c>
      <c r="D58">
        <v>72.984000000000407</v>
      </c>
      <c r="E58">
        <v>0</v>
      </c>
      <c r="F58">
        <v>35.979195847641897</v>
      </c>
      <c r="G58">
        <v>0</v>
      </c>
      <c r="H58" s="1">
        <v>3.0144902967022899E-11</v>
      </c>
      <c r="I58">
        <v>62.6</v>
      </c>
      <c r="J58">
        <v>0</v>
      </c>
      <c r="K58">
        <v>41144.2662234038</v>
      </c>
      <c r="L58">
        <v>0</v>
      </c>
      <c r="M58">
        <v>33438.076113805902</v>
      </c>
      <c r="N58">
        <v>2456.06720193608</v>
      </c>
      <c r="O58">
        <v>0</v>
      </c>
      <c r="P58">
        <v>51724.207294304601</v>
      </c>
      <c r="Q58">
        <v>0</v>
      </c>
      <c r="R58">
        <v>28.753333559581598</v>
      </c>
      <c r="S58">
        <v>0</v>
      </c>
      <c r="T58">
        <v>15.672690705381701</v>
      </c>
      <c r="U58">
        <v>7.6253979245415797</v>
      </c>
      <c r="V58" s="1">
        <v>5.1006031276145197E-11</v>
      </c>
      <c r="W58">
        <v>24.754240377818</v>
      </c>
      <c r="X58">
        <v>0</v>
      </c>
      <c r="Y58">
        <v>75.496252742208597</v>
      </c>
      <c r="Z58">
        <v>0</v>
      </c>
      <c r="AA58">
        <v>19.1349324907465</v>
      </c>
      <c r="AB58">
        <v>11.7210725221926</v>
      </c>
      <c r="AC58" s="1">
        <v>5.8675014275672796E-12</v>
      </c>
      <c r="AD58">
        <v>29.829136257617499</v>
      </c>
      <c r="AE58">
        <v>0</v>
      </c>
      <c r="AF58">
        <v>4450429.8076530602</v>
      </c>
      <c r="AG58" s="1">
        <v>-1.23456800338317E-6</v>
      </c>
      <c r="AH58">
        <v>66547193.331225798</v>
      </c>
      <c r="AI58">
        <v>18846405.738635499</v>
      </c>
      <c r="AJ58">
        <v>0</v>
      </c>
      <c r="AK58">
        <v>33411960.453336101</v>
      </c>
      <c r="AL58">
        <v>0</v>
      </c>
    </row>
    <row r="59" spans="1:38" x14ac:dyDescent="0.25">
      <c r="A59">
        <v>0.59</v>
      </c>
      <c r="B59">
        <v>78.129898146121803</v>
      </c>
      <c r="C59">
        <v>132077.17500022601</v>
      </c>
      <c r="D59">
        <v>72.983999999999995</v>
      </c>
      <c r="E59">
        <v>0</v>
      </c>
      <c r="F59">
        <v>37.851901638960797</v>
      </c>
      <c r="G59">
        <v>0</v>
      </c>
      <c r="H59">
        <v>0</v>
      </c>
      <c r="I59">
        <v>62.6</v>
      </c>
      <c r="J59">
        <v>0</v>
      </c>
      <c r="K59">
        <v>41144.266223406703</v>
      </c>
      <c r="L59">
        <v>0</v>
      </c>
      <c r="M59">
        <v>36752.6342805803</v>
      </c>
      <c r="N59">
        <v>2456.06720193601</v>
      </c>
      <c r="O59">
        <v>0</v>
      </c>
      <c r="P59">
        <v>51724.2072943038</v>
      </c>
      <c r="Q59">
        <v>0</v>
      </c>
      <c r="R59">
        <v>28.7533348151774</v>
      </c>
      <c r="S59">
        <v>0</v>
      </c>
      <c r="T59">
        <v>16.996924894122699</v>
      </c>
      <c r="U59">
        <v>7.6253993145983703</v>
      </c>
      <c r="V59">
        <v>0</v>
      </c>
      <c r="W59">
        <v>24.7542391222233</v>
      </c>
      <c r="X59">
        <v>0</v>
      </c>
      <c r="Y59">
        <v>75.4962527422081</v>
      </c>
      <c r="Z59">
        <v>0</v>
      </c>
      <c r="AA59">
        <v>21.2314067665897</v>
      </c>
      <c r="AB59">
        <v>11.7210725221929</v>
      </c>
      <c r="AC59">
        <v>0</v>
      </c>
      <c r="AD59">
        <v>29.8291362576173</v>
      </c>
      <c r="AE59">
        <v>0</v>
      </c>
      <c r="AF59">
        <v>4450429.8076531496</v>
      </c>
      <c r="AG59">
        <v>0</v>
      </c>
      <c r="AH59">
        <v>71808517.992556095</v>
      </c>
      <c r="AI59">
        <v>18846405.7386305</v>
      </c>
      <c r="AJ59">
        <v>0</v>
      </c>
      <c r="AK59">
        <v>33411960.453336202</v>
      </c>
      <c r="AL59">
        <v>0</v>
      </c>
    </row>
    <row r="60" spans="1:38" x14ac:dyDescent="0.25">
      <c r="A60">
        <v>0.6</v>
      </c>
      <c r="B60">
        <v>79.454133724927203</v>
      </c>
      <c r="C60">
        <v>132894.20191350201</v>
      </c>
      <c r="D60">
        <v>72.983999999998204</v>
      </c>
      <c r="E60" s="1">
        <v>1.8529788783798899E-11</v>
      </c>
      <c r="F60">
        <v>39.767476600646297</v>
      </c>
      <c r="G60">
        <v>0</v>
      </c>
      <c r="H60" s="1">
        <v>5.9558070442515103E-11</v>
      </c>
      <c r="I60">
        <v>62.6</v>
      </c>
      <c r="J60" s="1">
        <v>1.19740824273299E-12</v>
      </c>
      <c r="K60">
        <v>41144.2662234038</v>
      </c>
      <c r="L60">
        <v>0</v>
      </c>
      <c r="M60">
        <v>37569.661193857697</v>
      </c>
      <c r="N60">
        <v>2456.0672019359799</v>
      </c>
      <c r="O60">
        <v>0</v>
      </c>
      <c r="P60">
        <v>51724.207294304601</v>
      </c>
      <c r="Q60">
        <v>0</v>
      </c>
      <c r="R60">
        <v>28.753333559581101</v>
      </c>
      <c r="S60" s="1">
        <v>5.4624523965150196E-12</v>
      </c>
      <c r="T60">
        <v>18.3211618629234</v>
      </c>
      <c r="U60">
        <v>7.6253979245416001</v>
      </c>
      <c r="V60" s="1">
        <v>5.5770043572357903E-11</v>
      </c>
      <c r="W60">
        <v>24.754240377818402</v>
      </c>
      <c r="X60" s="1">
        <v>1.39964645776147E-12</v>
      </c>
      <c r="Y60">
        <v>75.496252742204206</v>
      </c>
      <c r="Z60" s="1">
        <v>1.4370726830748E-12</v>
      </c>
      <c r="AA60">
        <v>23.375872624088402</v>
      </c>
      <c r="AB60">
        <v>11.7210725221926</v>
      </c>
      <c r="AC60" s="1">
        <v>1.1257761756848999E-11</v>
      </c>
      <c r="AD60">
        <v>29.829136257617499</v>
      </c>
      <c r="AE60" s="1">
        <v>1.5769573448681001E-12</v>
      </c>
      <c r="AF60">
        <v>4450429.8076534802</v>
      </c>
      <c r="AG60" s="1">
        <v>6.4979133185261103E-6</v>
      </c>
      <c r="AH60">
        <v>77346687.285610601</v>
      </c>
      <c r="AI60">
        <v>18846405.738635499</v>
      </c>
      <c r="AJ60" s="1">
        <v>-1.29640102386474E-6</v>
      </c>
      <c r="AK60">
        <v>33411960.453336101</v>
      </c>
      <c r="AL60" s="1">
        <v>2.7048830901528098E-6</v>
      </c>
    </row>
    <row r="61" spans="1:38" x14ac:dyDescent="0.25">
      <c r="A61">
        <v>0.61</v>
      </c>
      <c r="B61">
        <v>80.778369303617495</v>
      </c>
      <c r="C61">
        <v>131760.23253206199</v>
      </c>
      <c r="D61">
        <v>72.984000000000293</v>
      </c>
      <c r="E61" s="1">
        <v>-6.6963249039242196E-13</v>
      </c>
      <c r="F61">
        <v>25.5032650001279</v>
      </c>
      <c r="G61">
        <v>0</v>
      </c>
      <c r="H61">
        <v>28.703999999999901</v>
      </c>
      <c r="I61">
        <v>62.6</v>
      </c>
      <c r="J61" s="1">
        <v>5.6727211896184798E-13</v>
      </c>
      <c r="K61">
        <v>41144.266223407198</v>
      </c>
      <c r="L61">
        <v>0</v>
      </c>
      <c r="M61">
        <v>17333.494360793698</v>
      </c>
      <c r="N61">
        <v>2456.06720193608</v>
      </c>
      <c r="O61">
        <v>19102.197451619599</v>
      </c>
      <c r="P61">
        <v>51724.207294306099</v>
      </c>
      <c r="Q61">
        <v>0</v>
      </c>
      <c r="R61">
        <v>28.7533335742405</v>
      </c>
      <c r="S61">
        <v>0</v>
      </c>
      <c r="T61">
        <v>8.8475395142372601</v>
      </c>
      <c r="U61">
        <v>7.6253979245416197</v>
      </c>
      <c r="V61">
        <v>10.797857912778101</v>
      </c>
      <c r="W61">
        <v>24.754240377819901</v>
      </c>
      <c r="X61">
        <v>0</v>
      </c>
      <c r="Y61">
        <v>75.496252742208299</v>
      </c>
      <c r="Z61">
        <v>0</v>
      </c>
      <c r="AA61">
        <v>11.4123014518629</v>
      </c>
      <c r="AB61">
        <v>11.7210725221926</v>
      </c>
      <c r="AC61">
        <v>3.1401440640014799</v>
      </c>
      <c r="AD61">
        <v>29.829136257617499</v>
      </c>
      <c r="AE61">
        <v>0</v>
      </c>
      <c r="AF61">
        <v>4450429.80765309</v>
      </c>
      <c r="AG61" s="1">
        <v>-1.0942358130705501E-6</v>
      </c>
      <c r="AH61">
        <v>74360311.338827297</v>
      </c>
      <c r="AI61">
        <v>18846405.738635499</v>
      </c>
      <c r="AJ61">
        <v>53802336.999412403</v>
      </c>
      <c r="AK61">
        <v>33411960.453336101</v>
      </c>
      <c r="AL61">
        <v>0</v>
      </c>
    </row>
    <row r="62" spans="1:38" x14ac:dyDescent="0.25">
      <c r="A62">
        <v>0.62</v>
      </c>
      <c r="B62">
        <v>82.102604882365299</v>
      </c>
      <c r="C62">
        <v>135335.31660181901</v>
      </c>
      <c r="D62">
        <v>72.984000000000194</v>
      </c>
      <c r="E62">
        <v>0</v>
      </c>
      <c r="F62">
        <v>26.725484338268899</v>
      </c>
      <c r="G62" s="1">
        <v>1.09213112587065E-11</v>
      </c>
      <c r="H62">
        <v>29.874374027853499</v>
      </c>
      <c r="I62">
        <v>62.6</v>
      </c>
      <c r="J62" s="1">
        <v>8.3985498425913004E-13</v>
      </c>
      <c r="K62">
        <v>41144.266223409701</v>
      </c>
      <c r="L62">
        <v>0</v>
      </c>
      <c r="M62">
        <v>18904.102556153699</v>
      </c>
      <c r="N62">
        <v>2456.0672019373701</v>
      </c>
      <c r="O62">
        <v>21106.673326013501</v>
      </c>
      <c r="P62">
        <v>51724.207294304702</v>
      </c>
      <c r="Q62">
        <v>0</v>
      </c>
      <c r="R62">
        <v>28.7533335595813</v>
      </c>
      <c r="S62">
        <v>0</v>
      </c>
      <c r="T62">
        <v>9.5805646775310294</v>
      </c>
      <c r="U62">
        <v>7.6253979245427104</v>
      </c>
      <c r="V62">
        <v>11.389068342890599</v>
      </c>
      <c r="W62">
        <v>24.754240377818</v>
      </c>
      <c r="X62" s="1">
        <v>1.4743761767022E-12</v>
      </c>
      <c r="Y62">
        <v>75.496252742204405</v>
      </c>
      <c r="Z62">
        <v>0</v>
      </c>
      <c r="AA62">
        <v>11.7533877932031</v>
      </c>
      <c r="AB62">
        <v>11.721072522185199</v>
      </c>
      <c r="AC62">
        <v>3.3530279986591398</v>
      </c>
      <c r="AD62">
        <v>29.829136257617598</v>
      </c>
      <c r="AE62" s="1">
        <v>8.7485574340462295E-13</v>
      </c>
      <c r="AF62">
        <v>4450429.8076531095</v>
      </c>
      <c r="AG62" s="1">
        <v>-1.2336798249634699E-6</v>
      </c>
      <c r="AH62">
        <v>72084958.841962606</v>
      </c>
      <c r="AI62">
        <v>18846405.7386044</v>
      </c>
      <c r="AJ62">
        <v>50276693.432594404</v>
      </c>
      <c r="AK62">
        <v>33411960.453336202</v>
      </c>
      <c r="AL62">
        <v>0</v>
      </c>
    </row>
    <row r="63" spans="1:38" x14ac:dyDescent="0.25">
      <c r="A63">
        <v>0.63</v>
      </c>
      <c r="B63">
        <v>83.426840461113102</v>
      </c>
      <c r="C63">
        <v>137786.33705261399</v>
      </c>
      <c r="D63">
        <v>72.983999999998801</v>
      </c>
      <c r="E63">
        <v>0</v>
      </c>
      <c r="F63">
        <v>29.919228933172199</v>
      </c>
      <c r="G63" s="1">
        <v>-2.9283407662116798E-13</v>
      </c>
      <c r="H63">
        <v>28.703999999999901</v>
      </c>
      <c r="I63">
        <v>62.6</v>
      </c>
      <c r="J63">
        <v>0</v>
      </c>
      <c r="K63">
        <v>41144.2662234038</v>
      </c>
      <c r="L63" s="1">
        <v>2.2682366057893701E-10</v>
      </c>
      <c r="M63">
        <v>23359.598881350201</v>
      </c>
      <c r="N63">
        <v>2456.06720193622</v>
      </c>
      <c r="O63">
        <v>19102.197451619701</v>
      </c>
      <c r="P63">
        <v>51724.207294304601</v>
      </c>
      <c r="Q63">
        <v>0</v>
      </c>
      <c r="R63">
        <v>28.753333559581201</v>
      </c>
      <c r="S63">
        <v>0</v>
      </c>
      <c r="T63">
        <v>11.4960106863942</v>
      </c>
      <c r="U63">
        <v>7.6253979245414696</v>
      </c>
      <c r="V63">
        <v>10.797857912778101</v>
      </c>
      <c r="W63">
        <v>24.754240377818</v>
      </c>
      <c r="X63">
        <v>0</v>
      </c>
      <c r="Y63">
        <v>75.496252742205201</v>
      </c>
      <c r="Z63">
        <v>0</v>
      </c>
      <c r="AA63">
        <v>12.6446702537701</v>
      </c>
      <c r="AB63">
        <v>11.7210725221928</v>
      </c>
      <c r="AC63">
        <v>3.1401440640014999</v>
      </c>
      <c r="AD63">
        <v>29.829136257617499</v>
      </c>
      <c r="AE63">
        <v>0</v>
      </c>
      <c r="AF63">
        <v>4450429.8076533498</v>
      </c>
      <c r="AG63" s="1">
        <v>-1.2407852523210701E-6</v>
      </c>
      <c r="AH63">
        <v>66367690.314951897</v>
      </c>
      <c r="AI63">
        <v>18846405.738636199</v>
      </c>
      <c r="AJ63">
        <v>53802336.999412201</v>
      </c>
      <c r="AK63">
        <v>33411960.453336101</v>
      </c>
      <c r="AL63">
        <v>0</v>
      </c>
    </row>
    <row r="64" spans="1:38" x14ac:dyDescent="0.25">
      <c r="A64">
        <v>0.64</v>
      </c>
      <c r="B64">
        <v>84.751076039860905</v>
      </c>
      <c r="C64">
        <v>140516.00572118399</v>
      </c>
      <c r="D64">
        <v>72.984000000006404</v>
      </c>
      <c r="E64">
        <v>0</v>
      </c>
      <c r="F64">
        <v>31.945325331728402</v>
      </c>
      <c r="G64">
        <v>0</v>
      </c>
      <c r="H64">
        <v>28.703999999999901</v>
      </c>
      <c r="I64">
        <v>62.6</v>
      </c>
      <c r="J64" s="1">
        <v>-2.9576766949411901E-13</v>
      </c>
      <c r="K64">
        <v>41144.266223409402</v>
      </c>
      <c r="L64" s="1">
        <v>-2.0066671403469601E-10</v>
      </c>
      <c r="M64">
        <v>26089.267549914599</v>
      </c>
      <c r="N64">
        <v>2456.0672019359799</v>
      </c>
      <c r="O64">
        <v>19102.197451619599</v>
      </c>
      <c r="P64">
        <v>51724.207294304601</v>
      </c>
      <c r="Q64">
        <v>0</v>
      </c>
      <c r="R64">
        <v>28.753333574243101</v>
      </c>
      <c r="S64">
        <v>0</v>
      </c>
      <c r="T64">
        <v>12.820246250470699</v>
      </c>
      <c r="U64">
        <v>7.6253979245504899</v>
      </c>
      <c r="V64">
        <v>10.797857912778101</v>
      </c>
      <c r="W64">
        <v>24.754240377818402</v>
      </c>
      <c r="X64">
        <v>0</v>
      </c>
      <c r="Y64">
        <v>75.496252742221301</v>
      </c>
      <c r="Z64">
        <v>0</v>
      </c>
      <c r="AA64">
        <v>14.6190572219784</v>
      </c>
      <c r="AB64">
        <v>11.7210725221926</v>
      </c>
      <c r="AC64">
        <v>3.1401440640014902</v>
      </c>
      <c r="AD64">
        <v>29.829136257617499</v>
      </c>
      <c r="AE64">
        <v>0</v>
      </c>
      <c r="AF64">
        <v>4450429.8076461097</v>
      </c>
      <c r="AG64" s="1">
        <v>-1.2336798249634699E-6</v>
      </c>
      <c r="AH64">
        <v>64090037.0153239</v>
      </c>
      <c r="AI64">
        <v>18846405.738635499</v>
      </c>
      <c r="AJ64">
        <v>53802336.999412201</v>
      </c>
      <c r="AK64">
        <v>33411960.453336101</v>
      </c>
      <c r="AL64">
        <v>0</v>
      </c>
    </row>
    <row r="65" spans="1:38" x14ac:dyDescent="0.25">
      <c r="A65">
        <v>0.65</v>
      </c>
      <c r="B65">
        <v>86.075311618608794</v>
      </c>
      <c r="C65">
        <v>144003.98876887001</v>
      </c>
      <c r="D65">
        <v>72.984000000000094</v>
      </c>
      <c r="E65">
        <v>0</v>
      </c>
      <c r="F65">
        <v>33.818033042884998</v>
      </c>
      <c r="G65">
        <v>0</v>
      </c>
      <c r="H65">
        <v>28.703999999999901</v>
      </c>
      <c r="I65">
        <v>62.6</v>
      </c>
      <c r="J65" s="1">
        <v>-2.2859515993068801E-12</v>
      </c>
      <c r="K65">
        <v>41144.266223406703</v>
      </c>
      <c r="L65">
        <v>0</v>
      </c>
      <c r="M65">
        <v>29577.250597605998</v>
      </c>
      <c r="N65">
        <v>2456.06720193606</v>
      </c>
      <c r="O65">
        <v>19102.197451619599</v>
      </c>
      <c r="P65">
        <v>51724.207294304601</v>
      </c>
      <c r="Q65" s="1">
        <v>-2.2878736075166401E-9</v>
      </c>
      <c r="R65">
        <v>28.753333606697701</v>
      </c>
      <c r="S65">
        <v>0</v>
      </c>
      <c r="T65">
        <v>14.144481796774</v>
      </c>
      <c r="U65">
        <v>7.6253979245422503</v>
      </c>
      <c r="V65">
        <v>10.797857912778101</v>
      </c>
      <c r="W65">
        <v>24.754240377818402</v>
      </c>
      <c r="X65" s="1">
        <v>-1.75303781907443E-12</v>
      </c>
      <c r="Y65">
        <v>75.496252742207801</v>
      </c>
      <c r="Z65">
        <v>0</v>
      </c>
      <c r="AA65">
        <v>16.715533647059701</v>
      </c>
      <c r="AB65">
        <v>11.721072522195</v>
      </c>
      <c r="AC65">
        <v>3.1401440640014902</v>
      </c>
      <c r="AD65">
        <v>29.829136257617499</v>
      </c>
      <c r="AE65" s="1">
        <v>-6.4159867486042399E-12</v>
      </c>
      <c r="AF65">
        <v>4450429.80765313</v>
      </c>
      <c r="AG65" s="1">
        <v>-1.23456800338317E-6</v>
      </c>
      <c r="AH65">
        <v>63031139.404331297</v>
      </c>
      <c r="AI65">
        <v>18846405.738635499</v>
      </c>
      <c r="AJ65">
        <v>53802336.999412298</v>
      </c>
      <c r="AK65">
        <v>33411960.453336101</v>
      </c>
      <c r="AL65" s="1">
        <v>-5.9906571398075897E-6</v>
      </c>
    </row>
    <row r="66" spans="1:38" x14ac:dyDescent="0.25">
      <c r="A66">
        <v>0.66</v>
      </c>
      <c r="B66">
        <v>87.399547197356597</v>
      </c>
      <c r="C66">
        <v>147760.09870369101</v>
      </c>
      <c r="D66">
        <v>72.983999999999895</v>
      </c>
      <c r="E66">
        <v>0</v>
      </c>
      <c r="F66">
        <v>35.033207242995502</v>
      </c>
      <c r="G66">
        <v>0</v>
      </c>
      <c r="H66">
        <v>29.624440556399499</v>
      </c>
      <c r="I66">
        <v>62.6</v>
      </c>
      <c r="J66">
        <v>0</v>
      </c>
      <c r="K66">
        <v>41144.266223406899</v>
      </c>
      <c r="L66" s="1">
        <v>2.8243919918736501E-10</v>
      </c>
      <c r="M66">
        <v>31756.940648516498</v>
      </c>
      <c r="N66">
        <v>2456.06720193608</v>
      </c>
      <c r="O66">
        <v>20678.617335526498</v>
      </c>
      <c r="P66">
        <v>51724.207294304601</v>
      </c>
      <c r="Q66">
        <v>0</v>
      </c>
      <c r="R66">
        <v>28.753333613678599</v>
      </c>
      <c r="S66">
        <v>0</v>
      </c>
      <c r="T66">
        <v>15.003759975184099</v>
      </c>
      <c r="U66">
        <v>7.6253979245416303</v>
      </c>
      <c r="V66">
        <v>11.262815306133801</v>
      </c>
      <c r="W66">
        <v>24.754240377818402</v>
      </c>
      <c r="X66">
        <v>0</v>
      </c>
      <c r="Y66">
        <v>75.496252742207602</v>
      </c>
      <c r="Z66">
        <v>0</v>
      </c>
      <c r="AA66">
        <v>18.075908278787701</v>
      </c>
      <c r="AB66">
        <v>11.7210725221926</v>
      </c>
      <c r="AC66">
        <v>3.3075666166227</v>
      </c>
      <c r="AD66">
        <v>29.829136257617101</v>
      </c>
      <c r="AE66">
        <v>0</v>
      </c>
      <c r="AF66">
        <v>4450429.8076531598</v>
      </c>
      <c r="AG66" s="1">
        <v>-1.23456800338317E-6</v>
      </c>
      <c r="AH66">
        <v>64332545.937678702</v>
      </c>
      <c r="AI66">
        <v>18846405.738635499</v>
      </c>
      <c r="AJ66">
        <v>51029594.910919502</v>
      </c>
      <c r="AK66">
        <v>33411960.453336101</v>
      </c>
      <c r="AL66">
        <v>0</v>
      </c>
    </row>
    <row r="67" spans="1:38" x14ac:dyDescent="0.25">
      <c r="A67">
        <v>0.67</v>
      </c>
      <c r="B67">
        <v>88.7237827761044</v>
      </c>
      <c r="C67">
        <v>151800.538000564</v>
      </c>
      <c r="D67">
        <v>72.984000000000293</v>
      </c>
      <c r="E67" s="1">
        <v>-2.11210659038365E-13</v>
      </c>
      <c r="F67">
        <v>35.757518741988797</v>
      </c>
      <c r="G67" s="1">
        <v>-1.32096309660423E-13</v>
      </c>
      <c r="H67">
        <v>31.232009471254202</v>
      </c>
      <c r="I67">
        <v>62.6</v>
      </c>
      <c r="J67">
        <v>0</v>
      </c>
      <c r="K67">
        <v>41144.266223407401</v>
      </c>
      <c r="L67">
        <v>0</v>
      </c>
      <c r="M67">
        <v>33044.129249831298</v>
      </c>
      <c r="N67">
        <v>2456.06720193608</v>
      </c>
      <c r="O67">
        <v>23431.8680310852</v>
      </c>
      <c r="P67">
        <v>51724.207294304601</v>
      </c>
      <c r="Q67">
        <v>0</v>
      </c>
      <c r="R67">
        <v>28.753333613678802</v>
      </c>
      <c r="S67">
        <v>0</v>
      </c>
      <c r="T67">
        <v>15.515937624610601</v>
      </c>
      <c r="U67">
        <v>7.6253979245447203</v>
      </c>
      <c r="V67">
        <v>12.074873235452101</v>
      </c>
      <c r="W67">
        <v>24.754240377818</v>
      </c>
      <c r="X67">
        <v>0</v>
      </c>
      <c r="Y67">
        <v>75.496252742207801</v>
      </c>
      <c r="Z67">
        <v>0</v>
      </c>
      <c r="AA67">
        <v>18.8867673215568</v>
      </c>
      <c r="AB67">
        <v>11.7210725221926</v>
      </c>
      <c r="AC67">
        <v>3.5999736486338501</v>
      </c>
      <c r="AD67">
        <v>29.829136257617201</v>
      </c>
      <c r="AE67">
        <v>0</v>
      </c>
      <c r="AF67">
        <v>4450429.8076530797</v>
      </c>
      <c r="AG67" s="1">
        <v>-1.0142997552975401E-6</v>
      </c>
      <c r="AH67">
        <v>65990913.122132502</v>
      </c>
      <c r="AI67">
        <v>18846405.7386357</v>
      </c>
      <c r="AJ67">
        <v>46186942.162320599</v>
      </c>
      <c r="AK67">
        <v>33411960.453336202</v>
      </c>
      <c r="AL67">
        <v>0</v>
      </c>
    </row>
    <row r="68" spans="1:38" x14ac:dyDescent="0.25">
      <c r="A68">
        <v>0.68</v>
      </c>
      <c r="B68">
        <v>90.048018354852303</v>
      </c>
      <c r="C68">
        <v>151906.509240218</v>
      </c>
      <c r="D68">
        <v>72.984000000000293</v>
      </c>
      <c r="E68" s="1">
        <v>-5.3017246535203904E-13</v>
      </c>
      <c r="F68">
        <v>39.450560126927897</v>
      </c>
      <c r="G68">
        <v>0</v>
      </c>
      <c r="H68">
        <v>28.703999999999901</v>
      </c>
      <c r="I68">
        <v>62.6</v>
      </c>
      <c r="J68">
        <v>0</v>
      </c>
      <c r="K68">
        <v>41144.266223407198</v>
      </c>
      <c r="L68">
        <v>0</v>
      </c>
      <c r="M68">
        <v>37479.771068950598</v>
      </c>
      <c r="N68">
        <v>2456.06720193608</v>
      </c>
      <c r="O68">
        <v>19102.197451619701</v>
      </c>
      <c r="P68">
        <v>51724.207294304601</v>
      </c>
      <c r="Q68">
        <v>0</v>
      </c>
      <c r="R68">
        <v>28.753333575714201</v>
      </c>
      <c r="S68">
        <v>0</v>
      </c>
      <c r="T68">
        <v>18.1171885639992</v>
      </c>
      <c r="U68">
        <v>7.6253979245422396</v>
      </c>
      <c r="V68">
        <v>10.797857912778101</v>
      </c>
      <c r="W68">
        <v>24.754240377818402</v>
      </c>
      <c r="X68">
        <v>0</v>
      </c>
      <c r="Y68">
        <v>75.496252742208199</v>
      </c>
      <c r="Z68">
        <v>0</v>
      </c>
      <c r="AA68">
        <v>23.0210879922356</v>
      </c>
      <c r="AB68">
        <v>11.7210725221926</v>
      </c>
      <c r="AC68">
        <v>3.1401440640014999</v>
      </c>
      <c r="AD68">
        <v>29.829136257617101</v>
      </c>
      <c r="AE68">
        <v>0</v>
      </c>
      <c r="AF68">
        <v>4450429.8076530797</v>
      </c>
      <c r="AG68">
        <v>0</v>
      </c>
      <c r="AH68">
        <v>76430441.7100963</v>
      </c>
      <c r="AI68">
        <v>18846405.738635499</v>
      </c>
      <c r="AJ68">
        <v>53802336.999412201</v>
      </c>
      <c r="AK68">
        <v>33411960.453336101</v>
      </c>
      <c r="AL68">
        <v>0</v>
      </c>
    </row>
    <row r="69" spans="1:38" x14ac:dyDescent="0.25">
      <c r="A69">
        <v>0.69</v>
      </c>
      <c r="B69">
        <v>91.372253933599595</v>
      </c>
      <c r="C69">
        <v>155385.53663969299</v>
      </c>
      <c r="D69">
        <v>72.984000000000293</v>
      </c>
      <c r="E69">
        <v>0</v>
      </c>
      <c r="F69">
        <v>40.404155632511703</v>
      </c>
      <c r="G69">
        <v>0</v>
      </c>
      <c r="H69">
        <v>30.5774090823537</v>
      </c>
      <c r="I69">
        <v>62.6</v>
      </c>
      <c r="J69">
        <v>0</v>
      </c>
      <c r="K69">
        <v>41144.2662234073</v>
      </c>
      <c r="L69">
        <v>0</v>
      </c>
      <c r="M69">
        <v>37750.248706486898</v>
      </c>
      <c r="N69">
        <v>2456.06720193606</v>
      </c>
      <c r="O69">
        <v>22310.747213557901</v>
      </c>
      <c r="P69">
        <v>51724.207294304601</v>
      </c>
      <c r="Q69">
        <v>0</v>
      </c>
      <c r="R69">
        <v>28.7533337028059</v>
      </c>
      <c r="S69" s="1">
        <v>2.6290081223123702E-13</v>
      </c>
      <c r="T69">
        <v>18.495077836574101</v>
      </c>
      <c r="U69">
        <v>7.6253979245425603</v>
      </c>
      <c r="V69">
        <v>11.744204091859199</v>
      </c>
      <c r="W69">
        <v>24.754240377818402</v>
      </c>
      <c r="X69" s="1">
        <v>-1.03739239420974E-12</v>
      </c>
      <c r="Y69">
        <v>75.496252742206906</v>
      </c>
      <c r="Z69" s="1">
        <v>9.9475983006414001E-14</v>
      </c>
      <c r="AA69">
        <v>24.088628049132801</v>
      </c>
      <c r="AB69">
        <v>11.7210725221926</v>
      </c>
      <c r="AC69">
        <v>3.4809058095489802</v>
      </c>
      <c r="AD69">
        <v>29.829136257617499</v>
      </c>
      <c r="AE69" s="1">
        <v>1.4743761767022001E-13</v>
      </c>
      <c r="AF69">
        <v>4450429.8076533098</v>
      </c>
      <c r="AG69" s="1">
        <v>-1.4528632164001399E-6</v>
      </c>
      <c r="AH69">
        <v>79187406.826393306</v>
      </c>
      <c r="AI69">
        <v>18846405.738635499</v>
      </c>
      <c r="AJ69">
        <v>48158865.3211037</v>
      </c>
      <c r="AK69">
        <v>33411960.453336101</v>
      </c>
      <c r="AL69" s="1">
        <v>1.4901161193847601E-7</v>
      </c>
    </row>
    <row r="70" spans="1:38" x14ac:dyDescent="0.25">
      <c r="A70">
        <v>0.7</v>
      </c>
      <c r="B70">
        <v>92.696489512347796</v>
      </c>
      <c r="C70">
        <v>160095.56897070201</v>
      </c>
      <c r="D70">
        <v>72.983999999999895</v>
      </c>
      <c r="E70" s="1">
        <v>-4.8186104923768201E-13</v>
      </c>
      <c r="F70">
        <v>40.404155632511703</v>
      </c>
      <c r="G70">
        <v>0</v>
      </c>
      <c r="H70">
        <v>33.1988971630999</v>
      </c>
      <c r="I70">
        <v>62.6</v>
      </c>
      <c r="J70">
        <v>0</v>
      </c>
      <c r="K70">
        <v>41144.266223406798</v>
      </c>
      <c r="L70">
        <v>0</v>
      </c>
      <c r="M70">
        <v>37750.248706487</v>
      </c>
      <c r="N70">
        <v>2456.06720193608</v>
      </c>
      <c r="O70">
        <v>27020.7795445681</v>
      </c>
      <c r="P70">
        <v>51724.207294304601</v>
      </c>
      <c r="Q70">
        <v>0</v>
      </c>
      <c r="R70">
        <v>28.753333559581598</v>
      </c>
      <c r="S70">
        <v>0</v>
      </c>
      <c r="T70">
        <v>18.4950778365742</v>
      </c>
      <c r="U70">
        <v>7.6253979245416099</v>
      </c>
      <c r="V70">
        <v>13.068439813832001</v>
      </c>
      <c r="W70">
        <v>24.754240377818402</v>
      </c>
      <c r="X70">
        <v>0</v>
      </c>
      <c r="Y70">
        <v>75.496252742207602</v>
      </c>
      <c r="Z70">
        <v>0</v>
      </c>
      <c r="AA70">
        <v>24.088628049132801</v>
      </c>
      <c r="AB70">
        <v>11.7210725221926</v>
      </c>
      <c r="AC70">
        <v>3.9577385860852701</v>
      </c>
      <c r="AD70">
        <v>29.829136257617101</v>
      </c>
      <c r="AE70">
        <v>0</v>
      </c>
      <c r="AF70">
        <v>4450429.8076531496</v>
      </c>
      <c r="AG70">
        <v>0</v>
      </c>
      <c r="AH70">
        <v>79187406.826393306</v>
      </c>
      <c r="AI70">
        <v>18846405.738635499</v>
      </c>
      <c r="AJ70">
        <v>51777766.292929202</v>
      </c>
      <c r="AK70">
        <v>33411960.453336101</v>
      </c>
      <c r="AL70">
        <v>0</v>
      </c>
    </row>
    <row r="71" spans="1:38" x14ac:dyDescent="0.25">
      <c r="A71">
        <v>0.71</v>
      </c>
      <c r="B71">
        <v>94.020725091095699</v>
      </c>
      <c r="C71">
        <v>164809.34629374801</v>
      </c>
      <c r="D71">
        <v>72.984000000001203</v>
      </c>
      <c r="E71" s="1">
        <v>-8.3133500083931702E-13</v>
      </c>
      <c r="F71">
        <v>31.263061152452401</v>
      </c>
      <c r="G71">
        <v>0</v>
      </c>
      <c r="H71">
        <v>28.704000000000001</v>
      </c>
      <c r="I71">
        <v>62.6</v>
      </c>
      <c r="J71">
        <v>30.204000000000001</v>
      </c>
      <c r="K71">
        <v>41144.266223409402</v>
      </c>
      <c r="L71" s="1">
        <v>-1.40341903581371E-9</v>
      </c>
      <c r="M71">
        <v>24905.5648020755</v>
      </c>
      <c r="N71">
        <v>2456.06720193608</v>
      </c>
      <c r="O71">
        <v>19102.197451619701</v>
      </c>
      <c r="P71">
        <v>51724.207294304601</v>
      </c>
      <c r="Q71">
        <v>25477.0433204039</v>
      </c>
      <c r="R71">
        <v>28.753333559582</v>
      </c>
      <c r="S71">
        <v>0</v>
      </c>
      <c r="T71">
        <v>12.340009391734601</v>
      </c>
      <c r="U71">
        <v>7.6253979245420398</v>
      </c>
      <c r="V71">
        <v>10.797857912778101</v>
      </c>
      <c r="W71">
        <v>24.754240377818402</v>
      </c>
      <c r="X71">
        <v>9.7498859246404894</v>
      </c>
      <c r="Y71">
        <v>75.496252742210103</v>
      </c>
      <c r="Z71" s="1">
        <v>2.12274642308329E-13</v>
      </c>
      <c r="AA71">
        <v>13.8552697077773</v>
      </c>
      <c r="AB71">
        <v>11.7210725221925</v>
      </c>
      <c r="AC71">
        <v>3.1401440640014999</v>
      </c>
      <c r="AD71">
        <v>29.829136257617499</v>
      </c>
      <c r="AE71">
        <v>14.5222317599106</v>
      </c>
      <c r="AF71">
        <v>4450429.8076529102</v>
      </c>
      <c r="AG71" s="1">
        <v>-8.4384423030459295E-7</v>
      </c>
      <c r="AH71">
        <v>64857010.028184101</v>
      </c>
      <c r="AI71">
        <v>18846405.738635499</v>
      </c>
      <c r="AJ71">
        <v>53802336.999412201</v>
      </c>
      <c r="AK71">
        <v>33411960.453336101</v>
      </c>
      <c r="AL71">
        <v>31913869.282268099</v>
      </c>
    </row>
    <row r="72" spans="1:38" x14ac:dyDescent="0.25">
      <c r="A72">
        <v>0.72</v>
      </c>
      <c r="B72">
        <v>95.344960669843601</v>
      </c>
      <c r="C72">
        <v>167483.544003424</v>
      </c>
      <c r="D72">
        <v>72.983999999997707</v>
      </c>
      <c r="E72" s="1">
        <v>-4.6681628798297998E-13</v>
      </c>
      <c r="F72">
        <v>31.521192740653198</v>
      </c>
      <c r="G72">
        <v>0</v>
      </c>
      <c r="H72">
        <v>28.704000000001201</v>
      </c>
      <c r="I72">
        <v>62.6</v>
      </c>
      <c r="J72">
        <v>31.2181589517666</v>
      </c>
      <c r="K72">
        <v>41144.266223404396</v>
      </c>
      <c r="L72">
        <v>0</v>
      </c>
      <c r="M72">
        <v>25299.3058923475</v>
      </c>
      <c r="N72">
        <v>2456.0672019362901</v>
      </c>
      <c r="O72">
        <v>19102.197451621902</v>
      </c>
      <c r="P72">
        <v>51724.207294304601</v>
      </c>
      <c r="Q72">
        <v>27757.499939809401</v>
      </c>
      <c r="R72">
        <v>28.753333559580799</v>
      </c>
      <c r="S72">
        <v>0</v>
      </c>
      <c r="T72">
        <v>12.5203321474307</v>
      </c>
      <c r="U72">
        <v>7.62539793471315</v>
      </c>
      <c r="V72">
        <v>10.797857912778699</v>
      </c>
      <c r="W72">
        <v>24.754240377818402</v>
      </c>
      <c r="X72">
        <v>10.8937987375215</v>
      </c>
      <c r="Y72">
        <v>75.496252742205101</v>
      </c>
      <c r="Z72">
        <v>0</v>
      </c>
      <c r="AA72">
        <v>14.1442452836281</v>
      </c>
      <c r="AB72">
        <v>11.7210725221926</v>
      </c>
      <c r="AC72">
        <v>3.14014406400173</v>
      </c>
      <c r="AD72">
        <v>29.829136257617101</v>
      </c>
      <c r="AE72">
        <v>15.8786603611806</v>
      </c>
      <c r="AF72">
        <v>4450429.8076551501</v>
      </c>
      <c r="AG72">
        <v>0</v>
      </c>
      <c r="AH72">
        <v>64566829.233221598</v>
      </c>
      <c r="AI72">
        <v>18846405.738635499</v>
      </c>
      <c r="AJ72">
        <v>53802336.999408297</v>
      </c>
      <c r="AK72">
        <v>33411960.453336101</v>
      </c>
      <c r="AL72">
        <v>34801212.108872697</v>
      </c>
    </row>
    <row r="73" spans="1:38" x14ac:dyDescent="0.25">
      <c r="A73">
        <v>0.73</v>
      </c>
      <c r="B73">
        <v>96.669196248590794</v>
      </c>
      <c r="C73">
        <v>165250.774645356</v>
      </c>
      <c r="D73">
        <v>72.983999999999895</v>
      </c>
      <c r="E73">
        <v>0</v>
      </c>
      <c r="F73">
        <v>59.253589765031499</v>
      </c>
      <c r="G73">
        <v>0</v>
      </c>
      <c r="H73">
        <v>28.703999999999901</v>
      </c>
      <c r="I73">
        <v>62.6</v>
      </c>
      <c r="J73">
        <v>0</v>
      </c>
      <c r="K73">
        <v>41144.266223406601</v>
      </c>
      <c r="L73">
        <v>0</v>
      </c>
      <c r="M73">
        <v>50824.0364740894</v>
      </c>
      <c r="N73">
        <v>2456.06720193606</v>
      </c>
      <c r="O73">
        <v>19102.197451619701</v>
      </c>
      <c r="P73">
        <v>51724.207294304601</v>
      </c>
      <c r="Q73">
        <v>0</v>
      </c>
      <c r="R73">
        <v>28.753333559581598</v>
      </c>
      <c r="S73">
        <v>0</v>
      </c>
      <c r="T73">
        <v>24.738366473870801</v>
      </c>
      <c r="U73">
        <v>7.6253979245421997</v>
      </c>
      <c r="V73">
        <v>10.797857912778101</v>
      </c>
      <c r="W73">
        <v>24.754240377818</v>
      </c>
      <c r="X73">
        <v>0</v>
      </c>
      <c r="Y73">
        <v>75.496252742207602</v>
      </c>
      <c r="Z73">
        <v>0</v>
      </c>
      <c r="AA73">
        <v>45.606150187610801</v>
      </c>
      <c r="AB73">
        <v>11.7210725221926</v>
      </c>
      <c r="AC73">
        <v>3.1401440640014902</v>
      </c>
      <c r="AD73">
        <v>29.829136257617499</v>
      </c>
      <c r="AE73">
        <v>0</v>
      </c>
      <c r="AF73">
        <v>4450429.8076531701</v>
      </c>
      <c r="AG73" s="1">
        <v>-1.23456800338317E-6</v>
      </c>
      <c r="AH73">
        <v>148866248.087767</v>
      </c>
      <c r="AI73">
        <v>18846405.738635499</v>
      </c>
      <c r="AJ73">
        <v>53802336.999412201</v>
      </c>
      <c r="AK73">
        <v>33411960.453336202</v>
      </c>
      <c r="AL73">
        <v>0</v>
      </c>
    </row>
    <row r="74" spans="1:38" x14ac:dyDescent="0.25">
      <c r="A74">
        <v>0.74</v>
      </c>
      <c r="B74">
        <v>97.993431827339194</v>
      </c>
      <c r="C74">
        <v>166115.120144154</v>
      </c>
      <c r="D74">
        <v>72.983999999998503</v>
      </c>
      <c r="E74" s="1">
        <v>-2.1240065458571999E-13</v>
      </c>
      <c r="F74">
        <v>61.327981869021201</v>
      </c>
      <c r="G74">
        <v>0</v>
      </c>
      <c r="H74">
        <v>28.704000000000001</v>
      </c>
      <c r="I74">
        <v>62.6</v>
      </c>
      <c r="J74">
        <v>0</v>
      </c>
      <c r="K74">
        <v>41144.266223404396</v>
      </c>
      <c r="L74">
        <v>0</v>
      </c>
      <c r="M74">
        <v>51688.381972889401</v>
      </c>
      <c r="N74">
        <v>2456.0672019359999</v>
      </c>
      <c r="O74">
        <v>19102.197451619701</v>
      </c>
      <c r="P74">
        <v>51724.207294304601</v>
      </c>
      <c r="Q74">
        <v>0</v>
      </c>
      <c r="R74">
        <v>28.753333968567301</v>
      </c>
      <c r="S74">
        <v>0</v>
      </c>
      <c r="T74">
        <v>26.062601643630501</v>
      </c>
      <c r="U74">
        <v>7.6253979245446901</v>
      </c>
      <c r="V74">
        <v>10.797857912778101</v>
      </c>
      <c r="W74">
        <v>24.754240377818402</v>
      </c>
      <c r="X74">
        <v>0</v>
      </c>
      <c r="Y74">
        <v>75.496252742205996</v>
      </c>
      <c r="Z74">
        <v>0</v>
      </c>
      <c r="AA74">
        <v>48.308348738288998</v>
      </c>
      <c r="AB74">
        <v>11.7210725221926</v>
      </c>
      <c r="AC74">
        <v>3.1401440640014999</v>
      </c>
      <c r="AD74">
        <v>29.829136257617499</v>
      </c>
      <c r="AE74">
        <v>0</v>
      </c>
      <c r="AF74">
        <v>4450429.8076534197</v>
      </c>
      <c r="AG74" s="1">
        <v>-1.01252339845814E-6</v>
      </c>
      <c r="AH74">
        <v>156883383.165306</v>
      </c>
      <c r="AI74">
        <v>18846405.7386356</v>
      </c>
      <c r="AJ74">
        <v>53802336.999412201</v>
      </c>
      <c r="AK74">
        <v>33411960.453336101</v>
      </c>
      <c r="AL74">
        <v>0</v>
      </c>
    </row>
    <row r="75" spans="1:38" x14ac:dyDescent="0.25">
      <c r="A75">
        <v>0.75</v>
      </c>
      <c r="B75">
        <v>99.317667406086201</v>
      </c>
      <c r="C75">
        <v>166979.46617685401</v>
      </c>
      <c r="D75">
        <v>72.983999999999895</v>
      </c>
      <c r="E75">
        <v>0</v>
      </c>
      <c r="F75">
        <v>63.402375254353601</v>
      </c>
      <c r="G75">
        <v>0</v>
      </c>
      <c r="H75">
        <v>28.704000000000001</v>
      </c>
      <c r="I75">
        <v>62.6</v>
      </c>
      <c r="J75">
        <v>0</v>
      </c>
      <c r="K75">
        <v>41144.266223404396</v>
      </c>
      <c r="L75">
        <v>0</v>
      </c>
      <c r="M75">
        <v>52552.728005591598</v>
      </c>
      <c r="N75">
        <v>2456.06720193606</v>
      </c>
      <c r="O75">
        <v>19102.1974516193</v>
      </c>
      <c r="P75">
        <v>51724.207294303204</v>
      </c>
      <c r="Q75">
        <v>0</v>
      </c>
      <c r="R75">
        <v>28.7533335595819</v>
      </c>
      <c r="S75">
        <v>0</v>
      </c>
      <c r="T75">
        <v>27.386837631364401</v>
      </c>
      <c r="U75">
        <v>7.6253979245438801</v>
      </c>
      <c r="V75">
        <v>10.797857912777999</v>
      </c>
      <c r="W75">
        <v>24.754240377817901</v>
      </c>
      <c r="X75">
        <v>0</v>
      </c>
      <c r="Y75">
        <v>75.496252742207204</v>
      </c>
      <c r="Z75">
        <v>0</v>
      </c>
      <c r="AA75">
        <v>51.0105489581032</v>
      </c>
      <c r="AB75">
        <v>11.7210725221926</v>
      </c>
      <c r="AC75">
        <v>3.14014406400146</v>
      </c>
      <c r="AD75">
        <v>29.8291362576173</v>
      </c>
      <c r="AE75">
        <v>0</v>
      </c>
      <c r="AF75">
        <v>4450429.8076531598</v>
      </c>
      <c r="AG75">
        <v>0</v>
      </c>
      <c r="AH75">
        <v>165092216.45373699</v>
      </c>
      <c r="AI75">
        <v>18846405.738635499</v>
      </c>
      <c r="AJ75">
        <v>53802336.999412902</v>
      </c>
      <c r="AK75">
        <v>33411960.453336101</v>
      </c>
      <c r="AL75">
        <v>0</v>
      </c>
    </row>
    <row r="76" spans="1:38" x14ac:dyDescent="0.25">
      <c r="A76">
        <v>0.76</v>
      </c>
      <c r="B76">
        <v>100.641895012056</v>
      </c>
      <c r="C76">
        <v>167843.80916781901</v>
      </c>
      <c r="D76">
        <v>72.983999999999895</v>
      </c>
      <c r="E76">
        <v>0</v>
      </c>
      <c r="F76">
        <v>65.476761383395001</v>
      </c>
      <c r="G76">
        <v>0</v>
      </c>
      <c r="H76">
        <v>28.704000000000001</v>
      </c>
      <c r="I76">
        <v>62.6</v>
      </c>
      <c r="J76">
        <v>0</v>
      </c>
      <c r="K76">
        <v>41144.266223404396</v>
      </c>
      <c r="L76">
        <v>0</v>
      </c>
      <c r="M76">
        <v>53417.071014785201</v>
      </c>
      <c r="N76">
        <v>2456.0672019355602</v>
      </c>
      <c r="O76">
        <v>19102.197433390698</v>
      </c>
      <c r="P76">
        <v>51724.207294303204</v>
      </c>
      <c r="Q76">
        <v>0</v>
      </c>
      <c r="R76">
        <v>28.7533331209113</v>
      </c>
      <c r="S76">
        <v>0</v>
      </c>
      <c r="T76">
        <v>28.711068986880601</v>
      </c>
      <c r="U76">
        <v>7.6253979245422396</v>
      </c>
      <c r="V76">
        <v>10.797854601904399</v>
      </c>
      <c r="W76">
        <v>24.754240377817901</v>
      </c>
      <c r="X76">
        <v>0</v>
      </c>
      <c r="Y76">
        <v>75.496252742207204</v>
      </c>
      <c r="Z76">
        <v>0</v>
      </c>
      <c r="AA76">
        <v>53.712739725538903</v>
      </c>
      <c r="AB76">
        <v>11.7210725221926</v>
      </c>
      <c r="AC76">
        <v>3.14014284061231</v>
      </c>
      <c r="AD76">
        <v>29.8291362576173</v>
      </c>
      <c r="AE76">
        <v>0</v>
      </c>
      <c r="AF76">
        <v>4450429.8076531598</v>
      </c>
      <c r="AG76">
        <v>0</v>
      </c>
      <c r="AH76">
        <v>175573661.453363</v>
      </c>
      <c r="AI76">
        <v>18846405.738635499</v>
      </c>
      <c r="AJ76">
        <v>53802308.863662302</v>
      </c>
      <c r="AK76">
        <v>33411960.453336101</v>
      </c>
      <c r="AL76">
        <v>0</v>
      </c>
    </row>
    <row r="77" spans="1:38" x14ac:dyDescent="0.25">
      <c r="A77">
        <v>0.77</v>
      </c>
      <c r="B77">
        <v>101.96613856358201</v>
      </c>
      <c r="C77">
        <v>171924.67024329901</v>
      </c>
      <c r="D77">
        <v>72.983999999998801</v>
      </c>
      <c r="E77" s="1">
        <v>-3.7567859720914898E-13</v>
      </c>
      <c r="F77">
        <v>65.710737519697702</v>
      </c>
      <c r="G77" s="1">
        <v>-1.4777090853867499E-13</v>
      </c>
      <c r="H77">
        <v>31.029810942164598</v>
      </c>
      <c r="I77">
        <v>62.6</v>
      </c>
      <c r="J77">
        <v>0</v>
      </c>
      <c r="K77">
        <v>41144.266223404396</v>
      </c>
      <c r="L77">
        <v>0</v>
      </c>
      <c r="M77">
        <v>53514.5628148412</v>
      </c>
      <c r="N77">
        <v>2456.06720193608</v>
      </c>
      <c r="O77">
        <v>23085.566708813501</v>
      </c>
      <c r="P77">
        <v>51724.207294304702</v>
      </c>
      <c r="Q77">
        <v>0</v>
      </c>
      <c r="R77">
        <v>28.7533339685674</v>
      </c>
      <c r="S77">
        <v>0</v>
      </c>
      <c r="T77">
        <v>28.860432951379199</v>
      </c>
      <c r="U77">
        <v>7.6253979245422503</v>
      </c>
      <c r="V77">
        <v>11.9727333412762</v>
      </c>
      <c r="W77">
        <v>24.754240377817499</v>
      </c>
      <c r="X77">
        <v>0</v>
      </c>
      <c r="Y77">
        <v>75.496252742206295</v>
      </c>
      <c r="Z77">
        <v>0</v>
      </c>
      <c r="AA77">
        <v>54.017527800654698</v>
      </c>
      <c r="AB77">
        <v>11.721072522192699</v>
      </c>
      <c r="AC77">
        <v>3.5631949629913202</v>
      </c>
      <c r="AD77">
        <v>29.829136257617201</v>
      </c>
      <c r="AE77">
        <v>0</v>
      </c>
      <c r="AF77">
        <v>4450429.8076533601</v>
      </c>
      <c r="AG77" s="1">
        <v>-8.9350749021832598E-7</v>
      </c>
      <c r="AH77">
        <v>176884208.07119</v>
      </c>
      <c r="AI77">
        <v>18846405.738636199</v>
      </c>
      <c r="AJ77">
        <v>46796046.539502002</v>
      </c>
      <c r="AK77">
        <v>33411960.453336202</v>
      </c>
      <c r="AL77" s="1">
        <v>3.0816419879897599E-6</v>
      </c>
    </row>
    <row r="78" spans="1:38" x14ac:dyDescent="0.25">
      <c r="A78">
        <v>0.78</v>
      </c>
      <c r="B78">
        <v>103.29037414232999</v>
      </c>
      <c r="C78">
        <v>176903.418819838</v>
      </c>
      <c r="D78">
        <v>72.984000000001899</v>
      </c>
      <c r="E78">
        <v>0</v>
      </c>
      <c r="F78">
        <v>65.710737519697702</v>
      </c>
      <c r="G78">
        <v>0</v>
      </c>
      <c r="H78">
        <v>33.651299549016301</v>
      </c>
      <c r="I78">
        <v>62.6</v>
      </c>
      <c r="J78">
        <v>0</v>
      </c>
      <c r="K78">
        <v>41144.266223409402</v>
      </c>
      <c r="L78">
        <v>0</v>
      </c>
      <c r="M78">
        <v>53514.5628148412</v>
      </c>
      <c r="N78">
        <v>2456.06720193608</v>
      </c>
      <c r="O78">
        <v>28064.315285346998</v>
      </c>
      <c r="P78">
        <v>51724.207294304702</v>
      </c>
      <c r="Q78">
        <v>0</v>
      </c>
      <c r="R78">
        <v>28.753333559582099</v>
      </c>
      <c r="S78">
        <v>0</v>
      </c>
      <c r="T78">
        <v>28.860432951379199</v>
      </c>
      <c r="U78">
        <v>7.6253979245416197</v>
      </c>
      <c r="V78">
        <v>13.296969329009301</v>
      </c>
      <c r="W78">
        <v>24.754240377818</v>
      </c>
      <c r="X78">
        <v>0</v>
      </c>
      <c r="Y78">
        <v>75.496252742211496</v>
      </c>
      <c r="Z78">
        <v>0</v>
      </c>
      <c r="AA78">
        <v>54.017527800654698</v>
      </c>
      <c r="AB78">
        <v>11.7210725221926</v>
      </c>
      <c r="AC78">
        <v>4.0400278352230004</v>
      </c>
      <c r="AD78">
        <v>29.829136257617201</v>
      </c>
      <c r="AE78">
        <v>0</v>
      </c>
      <c r="AF78">
        <v>4450429.8076528003</v>
      </c>
      <c r="AG78">
        <v>0</v>
      </c>
      <c r="AH78">
        <v>176884208.07119</v>
      </c>
      <c r="AI78">
        <v>18846405.738635499</v>
      </c>
      <c r="AJ78">
        <v>53200759.811866499</v>
      </c>
      <c r="AK78">
        <v>33411960.453336202</v>
      </c>
      <c r="AL78">
        <v>0</v>
      </c>
    </row>
    <row r="79" spans="1:38" x14ac:dyDescent="0.25">
      <c r="A79">
        <v>0.79</v>
      </c>
      <c r="B79">
        <v>104.614609721078</v>
      </c>
      <c r="C79">
        <v>187406.050338581</v>
      </c>
      <c r="D79">
        <v>72.984000000011306</v>
      </c>
      <c r="E79">
        <v>0</v>
      </c>
      <c r="F79">
        <v>39.731663639320999</v>
      </c>
      <c r="G79" s="1">
        <v>2.99528940399265E-13</v>
      </c>
      <c r="H79">
        <v>28.703999999999699</v>
      </c>
      <c r="I79">
        <v>62.6</v>
      </c>
      <c r="J79">
        <v>34.796230526918897</v>
      </c>
      <c r="K79">
        <v>41144.266223409402</v>
      </c>
      <c r="L79">
        <v>0</v>
      </c>
      <c r="M79">
        <v>37559.503212705597</v>
      </c>
      <c r="N79">
        <v>2456.0672019362</v>
      </c>
      <c r="O79">
        <v>19102.197451619399</v>
      </c>
      <c r="P79">
        <v>51724.207294304601</v>
      </c>
      <c r="Q79">
        <v>35419.808954606502</v>
      </c>
      <c r="R79">
        <v>28.753333580571301</v>
      </c>
      <c r="S79">
        <v>0</v>
      </c>
      <c r="T79">
        <v>18.311379153384902</v>
      </c>
      <c r="U79">
        <v>7.6253979245428196</v>
      </c>
      <c r="V79">
        <v>10.797857912777999</v>
      </c>
      <c r="W79">
        <v>24.754240377818</v>
      </c>
      <c r="X79">
        <v>14.3724007719832</v>
      </c>
      <c r="Y79">
        <v>75.496252742247293</v>
      </c>
      <c r="Z79">
        <v>0</v>
      </c>
      <c r="AA79">
        <v>23.3357803936332</v>
      </c>
      <c r="AB79">
        <v>11.721072522192401</v>
      </c>
      <c r="AC79">
        <v>3.1401440640014502</v>
      </c>
      <c r="AD79">
        <v>29.829136257617598</v>
      </c>
      <c r="AE79">
        <v>20.510783529779602</v>
      </c>
      <c r="AF79">
        <v>4450429.8076510597</v>
      </c>
      <c r="AG79" s="1">
        <v>-1.23456800338317E-6</v>
      </c>
      <c r="AH79">
        <v>77243147.488592893</v>
      </c>
      <c r="AI79">
        <v>18846405.738635</v>
      </c>
      <c r="AJ79">
        <v>53802336.999412902</v>
      </c>
      <c r="AK79">
        <v>33411960.453336202</v>
      </c>
      <c r="AL79">
        <v>46455679.524207398</v>
      </c>
    </row>
    <row r="80" spans="1:38" x14ac:dyDescent="0.25">
      <c r="A80">
        <v>0.8</v>
      </c>
      <c r="B80">
        <v>105.938845299826</v>
      </c>
      <c r="C80">
        <v>190341.07453102901</v>
      </c>
      <c r="D80">
        <v>72.983999999999398</v>
      </c>
      <c r="E80">
        <v>0</v>
      </c>
      <c r="F80">
        <v>40.404155632511902</v>
      </c>
      <c r="G80">
        <v>0</v>
      </c>
      <c r="H80">
        <v>29.872827806881102</v>
      </c>
      <c r="I80">
        <v>62.600000000000399</v>
      </c>
      <c r="J80">
        <v>35.274700301119204</v>
      </c>
      <c r="K80">
        <v>41144.266223404396</v>
      </c>
      <c r="L80">
        <v>0</v>
      </c>
      <c r="M80">
        <v>37750.248706487</v>
      </c>
      <c r="N80">
        <v>2456.06720193608</v>
      </c>
      <c r="O80">
        <v>21104.025144695399</v>
      </c>
      <c r="P80">
        <v>51724.207294304899</v>
      </c>
      <c r="Q80">
        <v>36162.259960201598</v>
      </c>
      <c r="R80">
        <v>28.753333559581499</v>
      </c>
      <c r="S80">
        <v>0</v>
      </c>
      <c r="T80">
        <v>18.4950778365742</v>
      </c>
      <c r="U80">
        <v>7.6253979245416001</v>
      </c>
      <c r="V80">
        <v>11.388287274664201</v>
      </c>
      <c r="W80">
        <v>24.754240377818</v>
      </c>
      <c r="X80">
        <v>14.922508326646501</v>
      </c>
      <c r="Y80">
        <v>75.496252742206593</v>
      </c>
      <c r="Z80">
        <v>0</v>
      </c>
      <c r="AA80">
        <v>24.088628049133099</v>
      </c>
      <c r="AB80">
        <v>11.7210725221926</v>
      </c>
      <c r="AC80">
        <v>3.3527467504456401</v>
      </c>
      <c r="AD80">
        <v>29.829136257618099</v>
      </c>
      <c r="AE80">
        <v>21.0689497749641</v>
      </c>
      <c r="AF80">
        <v>4450429.8076532502</v>
      </c>
      <c r="AG80" s="1">
        <v>-1.23456800338317E-6</v>
      </c>
      <c r="AH80">
        <v>79187406.826394096</v>
      </c>
      <c r="AI80">
        <v>18846405.738635499</v>
      </c>
      <c r="AJ80">
        <v>50281351.280337498</v>
      </c>
      <c r="AK80">
        <v>33411960.453336399</v>
      </c>
      <c r="AL80">
        <v>48014147.619525701</v>
      </c>
    </row>
    <row r="81" spans="1:38" x14ac:dyDescent="0.25">
      <c r="A81">
        <v>0.81</v>
      </c>
      <c r="B81">
        <v>107.263080878574</v>
      </c>
      <c r="C81">
        <v>194867.67387413001</v>
      </c>
      <c r="D81">
        <v>72.984000000003405</v>
      </c>
      <c r="E81">
        <v>0</v>
      </c>
      <c r="F81">
        <v>40.404155632511703</v>
      </c>
      <c r="G81" s="1">
        <v>-1.26154147652665E-12</v>
      </c>
      <c r="H81">
        <v>32.494315575073998</v>
      </c>
      <c r="I81">
        <v>62.6</v>
      </c>
      <c r="J81">
        <v>35.274700301119204</v>
      </c>
      <c r="K81">
        <v>41144.266223409701</v>
      </c>
      <c r="L81" s="1">
        <v>2.6203695085769098E-10</v>
      </c>
      <c r="M81">
        <v>37750.248706487</v>
      </c>
      <c r="N81">
        <v>2456.0672019363401</v>
      </c>
      <c r="O81">
        <v>25630.624487790701</v>
      </c>
      <c r="P81">
        <v>51724.207294304601</v>
      </c>
      <c r="Q81">
        <v>36162.259960201598</v>
      </c>
      <c r="R81">
        <v>28.753333574241999</v>
      </c>
      <c r="S81">
        <v>0</v>
      </c>
      <c r="T81">
        <v>18.4950778365742</v>
      </c>
      <c r="U81">
        <v>7.6253979245415699</v>
      </c>
      <c r="V81">
        <v>12.7125228387516</v>
      </c>
      <c r="W81">
        <v>24.754240377818</v>
      </c>
      <c r="X81">
        <v>14.922508326646501</v>
      </c>
      <c r="Y81">
        <v>75.496252742210402</v>
      </c>
      <c r="Z81">
        <v>0</v>
      </c>
      <c r="AA81">
        <v>24.088628049132801</v>
      </c>
      <c r="AB81">
        <v>11.7210725221926</v>
      </c>
      <c r="AC81">
        <v>3.8295794701303598</v>
      </c>
      <c r="AD81">
        <v>29.829136257617201</v>
      </c>
      <c r="AE81">
        <v>21.0689497749641</v>
      </c>
      <c r="AF81">
        <v>4450429.8076497</v>
      </c>
      <c r="AG81" s="1">
        <v>-1.2336798249634699E-6</v>
      </c>
      <c r="AH81">
        <v>79187406.826393306</v>
      </c>
      <c r="AI81">
        <v>18846405.738637</v>
      </c>
      <c r="AJ81">
        <v>49564230.341211401</v>
      </c>
      <c r="AK81">
        <v>33411960.453336202</v>
      </c>
      <c r="AL81">
        <v>48014147.619525701</v>
      </c>
    </row>
    <row r="82" spans="1:38" x14ac:dyDescent="0.25">
      <c r="A82">
        <v>0.82</v>
      </c>
      <c r="B82">
        <v>108.58731645732099</v>
      </c>
      <c r="C82">
        <v>187744.16886347701</v>
      </c>
      <c r="D82">
        <v>72.983999999999895</v>
      </c>
      <c r="E82">
        <v>0</v>
      </c>
      <c r="F82">
        <v>65.710737519697702</v>
      </c>
      <c r="G82" s="1">
        <v>6.3344521149949398E-12</v>
      </c>
      <c r="H82">
        <v>44.137250696334199</v>
      </c>
      <c r="I82">
        <v>62.6</v>
      </c>
      <c r="J82">
        <v>0</v>
      </c>
      <c r="K82">
        <v>41144.266223406899</v>
      </c>
      <c r="L82">
        <v>0</v>
      </c>
      <c r="M82">
        <v>53514.5628148412</v>
      </c>
      <c r="N82">
        <v>2456.06720193601</v>
      </c>
      <c r="O82">
        <v>38905.065328988203</v>
      </c>
      <c r="P82">
        <v>51724.207294304702</v>
      </c>
      <c r="Q82">
        <v>0</v>
      </c>
      <c r="R82">
        <v>28.7533335805661</v>
      </c>
      <c r="S82">
        <v>0</v>
      </c>
      <c r="T82">
        <v>28.860432951379199</v>
      </c>
      <c r="U82">
        <v>7.6253979245421704</v>
      </c>
      <c r="V82">
        <v>18.593911623016002</v>
      </c>
      <c r="W82">
        <v>24.754240377818</v>
      </c>
      <c r="X82">
        <v>0</v>
      </c>
      <c r="Y82">
        <v>75.496252742207602</v>
      </c>
      <c r="Z82">
        <v>0</v>
      </c>
      <c r="AA82">
        <v>54.017527800654698</v>
      </c>
      <c r="AB82">
        <v>11.721072522192999</v>
      </c>
      <c r="AC82">
        <v>6.40871216398945</v>
      </c>
      <c r="AD82">
        <v>29.829136257617598</v>
      </c>
      <c r="AE82">
        <v>0</v>
      </c>
      <c r="AF82">
        <v>4450429.8076531598</v>
      </c>
      <c r="AG82" s="1">
        <v>-1.23456800338317E-6</v>
      </c>
      <c r="AH82">
        <v>176884208.07119</v>
      </c>
      <c r="AI82">
        <v>18846405.738630101</v>
      </c>
      <c r="AJ82">
        <v>112293749.30278701</v>
      </c>
      <c r="AK82">
        <v>33411960.453336202</v>
      </c>
      <c r="AL82">
        <v>0</v>
      </c>
    </row>
    <row r="83" spans="1:38" x14ac:dyDescent="0.25">
      <c r="A83">
        <v>0.83</v>
      </c>
      <c r="B83">
        <v>109.911552036069</v>
      </c>
      <c r="C83">
        <v>193007.39840728801</v>
      </c>
      <c r="D83">
        <v>72.983999999998304</v>
      </c>
      <c r="E83">
        <v>0</v>
      </c>
      <c r="F83">
        <v>64.7244849971853</v>
      </c>
      <c r="G83">
        <v>0</v>
      </c>
      <c r="H83">
        <v>28.703999999999201</v>
      </c>
      <c r="I83">
        <v>62.6</v>
      </c>
      <c r="J83">
        <v>30.204000000000001</v>
      </c>
      <c r="K83">
        <v>41144.266223404396</v>
      </c>
      <c r="L83" s="1">
        <v>1.2269602937635599E-10</v>
      </c>
      <c r="M83">
        <v>53103.616915618899</v>
      </c>
      <c r="N83">
        <v>2456.06720193609</v>
      </c>
      <c r="O83">
        <v>19102.197451619701</v>
      </c>
      <c r="P83">
        <v>51724.207294304601</v>
      </c>
      <c r="Q83">
        <v>25477.043320403998</v>
      </c>
      <c r="R83">
        <v>28.753333574239701</v>
      </c>
      <c r="S83">
        <v>0</v>
      </c>
      <c r="T83">
        <v>28.2308363220519</v>
      </c>
      <c r="U83">
        <v>7.6253979245416303</v>
      </c>
      <c r="V83">
        <v>10.797857912777699</v>
      </c>
      <c r="W83">
        <v>24.7542403778181</v>
      </c>
      <c r="X83">
        <v>9.7498859246405107</v>
      </c>
      <c r="Y83">
        <v>75.496252742204405</v>
      </c>
      <c r="Z83">
        <v>0</v>
      </c>
      <c r="AA83">
        <v>52.732789909582898</v>
      </c>
      <c r="AB83">
        <v>11.7210725221926</v>
      </c>
      <c r="AC83">
        <v>3.1401440640013698</v>
      </c>
      <c r="AD83">
        <v>29.829136257617101</v>
      </c>
      <c r="AE83">
        <v>14.5222317599106</v>
      </c>
      <c r="AF83">
        <v>4450429.8076534597</v>
      </c>
      <c r="AG83" s="1">
        <v>-1.23456800338317E-6</v>
      </c>
      <c r="AH83">
        <v>171360012.62063599</v>
      </c>
      <c r="AI83">
        <v>18846405.738635499</v>
      </c>
      <c r="AJ83">
        <v>53802336.999414302</v>
      </c>
      <c r="AK83">
        <v>33411960.453336101</v>
      </c>
      <c r="AL83">
        <v>31913869.282268099</v>
      </c>
    </row>
    <row r="84" spans="1:38" x14ac:dyDescent="0.25">
      <c r="A84">
        <v>0.84</v>
      </c>
      <c r="B84">
        <v>111.235787614817</v>
      </c>
      <c r="C84">
        <v>194803.14738980701</v>
      </c>
      <c r="D84">
        <v>72.984000000000506</v>
      </c>
      <c r="E84">
        <v>0</v>
      </c>
      <c r="F84">
        <v>65.710737519697702</v>
      </c>
      <c r="G84">
        <v>0</v>
      </c>
      <c r="H84">
        <v>28.704000000000001</v>
      </c>
      <c r="I84">
        <v>62.6</v>
      </c>
      <c r="J84">
        <v>30.8198461561628</v>
      </c>
      <c r="K84">
        <v>41144.266223407198</v>
      </c>
      <c r="L84">
        <v>0</v>
      </c>
      <c r="M84">
        <v>53514.5628148412</v>
      </c>
      <c r="N84">
        <v>2456.06720193601</v>
      </c>
      <c r="O84">
        <v>19102.197451619701</v>
      </c>
      <c r="P84">
        <v>51724.207294304601</v>
      </c>
      <c r="Q84">
        <v>26861.8464036982</v>
      </c>
      <c r="R84">
        <v>28.7533335742406</v>
      </c>
      <c r="S84">
        <v>0</v>
      </c>
      <c r="T84">
        <v>28.860432951379199</v>
      </c>
      <c r="U84">
        <v>7.6253979245427796</v>
      </c>
      <c r="V84">
        <v>10.797857912778101</v>
      </c>
      <c r="W84">
        <v>24.754240377818</v>
      </c>
      <c r="X84">
        <v>10.444524874058599</v>
      </c>
      <c r="Y84">
        <v>75.496252742208299</v>
      </c>
      <c r="Z84">
        <v>0</v>
      </c>
      <c r="AA84">
        <v>54.017527800654698</v>
      </c>
      <c r="AB84">
        <v>11.7210725221926</v>
      </c>
      <c r="AC84">
        <v>3.1401440640014999</v>
      </c>
      <c r="AD84">
        <v>29.8291362576173</v>
      </c>
      <c r="AE84">
        <v>15.345920530538001</v>
      </c>
      <c r="AF84">
        <v>4450429.8076530499</v>
      </c>
      <c r="AG84" s="1">
        <v>-1.2985168496015799E-6</v>
      </c>
      <c r="AH84">
        <v>176884208.07119</v>
      </c>
      <c r="AI84">
        <v>18846405.738635499</v>
      </c>
      <c r="AJ84">
        <v>53802336.999412201</v>
      </c>
      <c r="AK84">
        <v>33411960.453336101</v>
      </c>
      <c r="AL84">
        <v>33503830.712225299</v>
      </c>
    </row>
    <row r="85" spans="1:38" x14ac:dyDescent="0.25">
      <c r="A85">
        <v>0.85</v>
      </c>
      <c r="B85">
        <v>112.560023193563</v>
      </c>
      <c r="C85">
        <v>197443.087943513</v>
      </c>
      <c r="D85">
        <v>72.984000000012799</v>
      </c>
      <c r="E85">
        <v>0</v>
      </c>
      <c r="F85">
        <v>65.710737519697702</v>
      </c>
      <c r="G85">
        <v>0</v>
      </c>
      <c r="H85">
        <v>28.704000000000001</v>
      </c>
      <c r="I85">
        <v>62.6</v>
      </c>
      <c r="J85">
        <v>31.993873902139502</v>
      </c>
      <c r="K85">
        <v>41144.266223404396</v>
      </c>
      <c r="L85">
        <v>0</v>
      </c>
      <c r="M85">
        <v>53514.5628148412</v>
      </c>
      <c r="N85">
        <v>2456.0672019347198</v>
      </c>
      <c r="O85">
        <v>19102.197451619701</v>
      </c>
      <c r="P85">
        <v>51724.207294303204</v>
      </c>
      <c r="Q85">
        <v>29501.7869574096</v>
      </c>
      <c r="R85">
        <v>28.753333559581701</v>
      </c>
      <c r="S85">
        <v>0</v>
      </c>
      <c r="T85">
        <v>28.860432951379298</v>
      </c>
      <c r="U85">
        <v>7.6253979245414296</v>
      </c>
      <c r="V85">
        <v>10.797857912778101</v>
      </c>
      <c r="W85">
        <v>24.754240377817901</v>
      </c>
      <c r="X85">
        <v>11.768760467464499</v>
      </c>
      <c r="Y85">
        <v>75.496252742207204</v>
      </c>
      <c r="Z85">
        <v>0</v>
      </c>
      <c r="AA85">
        <v>54.017527800654797</v>
      </c>
      <c r="AB85">
        <v>11.7210725221926</v>
      </c>
      <c r="AC85">
        <v>3.1401440640014999</v>
      </c>
      <c r="AD85">
        <v>29.8291362576173</v>
      </c>
      <c r="AE85">
        <v>16.916172225850001</v>
      </c>
      <c r="AF85">
        <v>4450429.8076507896</v>
      </c>
      <c r="AG85">
        <v>0</v>
      </c>
      <c r="AH85">
        <v>176884208.07119</v>
      </c>
      <c r="AI85">
        <v>18846405.738635499</v>
      </c>
      <c r="AJ85">
        <v>53802336.999412201</v>
      </c>
      <c r="AK85">
        <v>33411960.453336101</v>
      </c>
      <c r="AL85">
        <v>37327864.922497302</v>
      </c>
    </row>
    <row r="86" spans="1:38" x14ac:dyDescent="0.25">
      <c r="A86">
        <v>0.86</v>
      </c>
      <c r="B86">
        <v>113.884258772313</v>
      </c>
      <c r="C86">
        <v>201850.13326209399</v>
      </c>
      <c r="D86">
        <v>72.983999999999696</v>
      </c>
      <c r="E86" s="1">
        <v>-3.8564198134374701E-13</v>
      </c>
      <c r="F86">
        <v>65.710737519697702</v>
      </c>
      <c r="G86" s="1">
        <v>5.15581055636097E-13</v>
      </c>
      <c r="H86">
        <v>31.208255762879901</v>
      </c>
      <c r="I86">
        <v>62.6</v>
      </c>
      <c r="J86">
        <v>32.046376019315701</v>
      </c>
      <c r="K86">
        <v>41144.266223404396</v>
      </c>
      <c r="L86" s="1">
        <v>3.4401272116896099E-10</v>
      </c>
      <c r="M86">
        <v>53514.5628148412</v>
      </c>
      <c r="N86">
        <v>2456.06720193605</v>
      </c>
      <c r="O86">
        <v>23391.185536232701</v>
      </c>
      <c r="P86">
        <v>51724.207294304601</v>
      </c>
      <c r="Q86">
        <v>29619.8441913754</v>
      </c>
      <c r="R86">
        <v>28.753333559581801</v>
      </c>
      <c r="S86">
        <v>0</v>
      </c>
      <c r="T86">
        <v>28.860432951379199</v>
      </c>
      <c r="U86">
        <v>7.6253979245429804</v>
      </c>
      <c r="V86">
        <v>12.062874131054301</v>
      </c>
      <c r="W86">
        <v>24.754240377818</v>
      </c>
      <c r="X86">
        <v>11.827979827937099</v>
      </c>
      <c r="Y86">
        <v>75.496252742206593</v>
      </c>
      <c r="Z86" s="1">
        <v>-1.76925141204264E-12</v>
      </c>
      <c r="AA86">
        <v>54.017527800654698</v>
      </c>
      <c r="AB86">
        <v>11.7210725221922</v>
      </c>
      <c r="AC86">
        <v>3.5956529932014099</v>
      </c>
      <c r="AD86">
        <v>29.829136257617598</v>
      </c>
      <c r="AE86">
        <v>16.986393341821</v>
      </c>
      <c r="AF86">
        <v>4450429.8076531896</v>
      </c>
      <c r="AG86" s="1">
        <v>-5.0717870916558895E-7</v>
      </c>
      <c r="AH86">
        <v>176884208.07119</v>
      </c>
      <c r="AI86">
        <v>18846405.738635</v>
      </c>
      <c r="AJ86">
        <v>46258498.012950301</v>
      </c>
      <c r="AK86">
        <v>33411960.453336202</v>
      </c>
      <c r="AL86">
        <v>37498874.4177</v>
      </c>
    </row>
    <row r="87" spans="1:38" x14ac:dyDescent="0.25">
      <c r="A87">
        <v>0.87</v>
      </c>
      <c r="B87">
        <v>115.20849435106101</v>
      </c>
      <c r="C87">
        <v>203421.61576651601</v>
      </c>
      <c r="D87">
        <v>72.983999999998503</v>
      </c>
      <c r="E87" s="1">
        <v>6.1507057125774398E-13</v>
      </c>
      <c r="F87">
        <v>65.710737519697702</v>
      </c>
      <c r="G87" s="1">
        <v>1.8903969326073199E-11</v>
      </c>
      <c r="H87">
        <v>28.704000000000001</v>
      </c>
      <c r="I87">
        <v>62.599999999955799</v>
      </c>
      <c r="J87">
        <v>34.8352232801127</v>
      </c>
      <c r="K87">
        <v>41144.266223404396</v>
      </c>
      <c r="L87">
        <v>0</v>
      </c>
      <c r="M87">
        <v>53514.5628148412</v>
      </c>
      <c r="N87">
        <v>2456.0672019364301</v>
      </c>
      <c r="O87">
        <v>19102.197451619701</v>
      </c>
      <c r="P87">
        <v>51724.2072942831</v>
      </c>
      <c r="Q87">
        <v>35480.314780431901</v>
      </c>
      <c r="R87">
        <v>28.753333559581002</v>
      </c>
      <c r="S87" s="1">
        <v>8.0679833841166704E-13</v>
      </c>
      <c r="T87">
        <v>28.860432951379199</v>
      </c>
      <c r="U87">
        <v>7.6253979245435497</v>
      </c>
      <c r="V87">
        <v>10.797857912778101</v>
      </c>
      <c r="W87">
        <v>24.754240377801398</v>
      </c>
      <c r="X87">
        <v>14.417231624976701</v>
      </c>
      <c r="Y87">
        <v>75.496252742207204</v>
      </c>
      <c r="Z87">
        <v>0</v>
      </c>
      <c r="AA87">
        <v>54.017527800654698</v>
      </c>
      <c r="AB87">
        <v>11.721072522198901</v>
      </c>
      <c r="AC87">
        <v>3.1401440640014999</v>
      </c>
      <c r="AD87">
        <v>29.829136257593198</v>
      </c>
      <c r="AE87">
        <v>20.5562711233814</v>
      </c>
      <c r="AF87">
        <v>4450429.8076534197</v>
      </c>
      <c r="AG87" s="1">
        <v>-2.5988100560425601E-6</v>
      </c>
      <c r="AH87">
        <v>176884208.07119</v>
      </c>
      <c r="AI87">
        <v>18846405.738650698</v>
      </c>
      <c r="AJ87">
        <v>53802336.999412201</v>
      </c>
      <c r="AK87">
        <v>33411960.453312799</v>
      </c>
      <c r="AL87">
        <v>46582686.422193103</v>
      </c>
    </row>
    <row r="88" spans="1:38" x14ac:dyDescent="0.25">
      <c r="A88">
        <v>0.88</v>
      </c>
      <c r="B88">
        <v>116.532729929808</v>
      </c>
      <c r="C88">
        <v>206880.20903569099</v>
      </c>
      <c r="D88">
        <v>72.983999999999298</v>
      </c>
      <c r="E88" s="1">
        <v>-3.6468604270340504E-12</v>
      </c>
      <c r="F88">
        <v>65.710737519697702</v>
      </c>
      <c r="G88">
        <v>0</v>
      </c>
      <c r="H88">
        <v>30.325230192799999</v>
      </c>
      <c r="I88">
        <v>62.6</v>
      </c>
      <c r="J88">
        <v>35.274700301119204</v>
      </c>
      <c r="K88">
        <v>41144.266223404396</v>
      </c>
      <c r="L88" s="1">
        <v>-2.5057048542483302E-9</v>
      </c>
      <c r="M88">
        <v>53514.5628148412</v>
      </c>
      <c r="N88">
        <v>2456.06720193619</v>
      </c>
      <c r="O88">
        <v>21878.845541005499</v>
      </c>
      <c r="P88">
        <v>51724.207294304601</v>
      </c>
      <c r="Q88">
        <v>36162.259960201598</v>
      </c>
      <c r="R88">
        <v>28.753333559581399</v>
      </c>
      <c r="S88" s="1">
        <v>-8.5763999706838403E-13</v>
      </c>
      <c r="T88">
        <v>28.860432951379199</v>
      </c>
      <c r="U88">
        <v>7.6253979245415504</v>
      </c>
      <c r="V88">
        <v>11.616816789842799</v>
      </c>
      <c r="W88">
        <v>24.754240377818</v>
      </c>
      <c r="X88">
        <v>14.922508326646501</v>
      </c>
      <c r="Y88">
        <v>75.496252742206195</v>
      </c>
      <c r="Z88">
        <v>0</v>
      </c>
      <c r="AA88">
        <v>54.017527800654698</v>
      </c>
      <c r="AB88">
        <v>11.7210725221925</v>
      </c>
      <c r="AC88">
        <v>3.4350359995838402</v>
      </c>
      <c r="AD88">
        <v>29.829136257617201</v>
      </c>
      <c r="AE88">
        <v>21.0689497749641</v>
      </c>
      <c r="AF88">
        <v>4450429.8076532697</v>
      </c>
      <c r="AG88" s="1">
        <v>-2.1485035972546E-6</v>
      </c>
      <c r="AH88">
        <v>176884208.07119</v>
      </c>
      <c r="AI88">
        <v>18846405.738635499</v>
      </c>
      <c r="AJ88">
        <v>48918530.913883202</v>
      </c>
      <c r="AK88">
        <v>33411960.453336202</v>
      </c>
      <c r="AL88">
        <v>48014147.619525701</v>
      </c>
    </row>
    <row r="89" spans="1:38" x14ac:dyDescent="0.25">
      <c r="A89">
        <v>0.89</v>
      </c>
      <c r="B89">
        <v>117.856965508556</v>
      </c>
      <c r="C89">
        <v>211440.56351302599</v>
      </c>
      <c r="D89">
        <v>72.984000000002197</v>
      </c>
      <c r="E89" s="1">
        <v>-3.7924300594606401E-13</v>
      </c>
      <c r="F89">
        <v>65.710737519697702</v>
      </c>
      <c r="G89">
        <v>0</v>
      </c>
      <c r="H89">
        <v>32.946717990010796</v>
      </c>
      <c r="I89">
        <v>62.6</v>
      </c>
      <c r="J89">
        <v>35.274700301119204</v>
      </c>
      <c r="K89">
        <v>41144.266223409701</v>
      </c>
      <c r="L89">
        <v>0</v>
      </c>
      <c r="M89">
        <v>53514.5628148412</v>
      </c>
      <c r="N89">
        <v>2456.06720193608</v>
      </c>
      <c r="O89">
        <v>26439.2000183333</v>
      </c>
      <c r="P89">
        <v>51724.207294304601</v>
      </c>
      <c r="Q89">
        <v>36162.259960201598</v>
      </c>
      <c r="R89">
        <v>28.753333559582501</v>
      </c>
      <c r="S89">
        <v>0</v>
      </c>
      <c r="T89">
        <v>28.860432951379199</v>
      </c>
      <c r="U89">
        <v>7.6253979245416099</v>
      </c>
      <c r="V89">
        <v>12.941052368588601</v>
      </c>
      <c r="W89">
        <v>24.754240377818</v>
      </c>
      <c r="X89">
        <v>14.922508326646501</v>
      </c>
      <c r="Y89">
        <v>75.496252742215404</v>
      </c>
      <c r="Z89">
        <v>0</v>
      </c>
      <c r="AA89">
        <v>54.017527800654698</v>
      </c>
      <c r="AB89">
        <v>11.72107252226</v>
      </c>
      <c r="AC89">
        <v>3.9118687245467498</v>
      </c>
      <c r="AD89">
        <v>29.829136257617201</v>
      </c>
      <c r="AE89">
        <v>21.0689497749641</v>
      </c>
      <c r="AF89">
        <v>4450429.8076527501</v>
      </c>
      <c r="AG89" s="1">
        <v>-1.14042109089496E-6</v>
      </c>
      <c r="AH89">
        <v>176884208.07119</v>
      </c>
      <c r="AI89">
        <v>18846405.738635499</v>
      </c>
      <c r="AJ89">
        <v>50984557.989684001</v>
      </c>
      <c r="AK89">
        <v>33411960.453336202</v>
      </c>
      <c r="AL89">
        <v>48014147.619525701</v>
      </c>
    </row>
    <row r="90" spans="1:38" x14ac:dyDescent="0.25">
      <c r="A90">
        <v>0.9</v>
      </c>
      <c r="B90">
        <v>119.181201087304</v>
      </c>
      <c r="C90">
        <v>217564.934199168</v>
      </c>
      <c r="D90">
        <v>72.984000000000606</v>
      </c>
      <c r="E90">
        <v>0</v>
      </c>
      <c r="F90">
        <v>65.710737519697702</v>
      </c>
      <c r="G90">
        <v>0</v>
      </c>
      <c r="H90">
        <v>35.568205787225303</v>
      </c>
      <c r="I90">
        <v>62.6</v>
      </c>
      <c r="J90">
        <v>35.274700301119204</v>
      </c>
      <c r="K90">
        <v>41144.2662234073</v>
      </c>
      <c r="L90">
        <v>0</v>
      </c>
      <c r="M90">
        <v>53514.5628148412</v>
      </c>
      <c r="N90">
        <v>2456.06720193609</v>
      </c>
      <c r="O90">
        <v>32563.570704477599</v>
      </c>
      <c r="P90">
        <v>51724.207294304601</v>
      </c>
      <c r="Q90">
        <v>36162.259960201598</v>
      </c>
      <c r="R90">
        <v>28.7533335595819</v>
      </c>
      <c r="S90">
        <v>0</v>
      </c>
      <c r="T90">
        <v>28.860432951379199</v>
      </c>
      <c r="U90">
        <v>7.6253979245425301</v>
      </c>
      <c r="V90">
        <v>14.2652879473362</v>
      </c>
      <c r="W90">
        <v>24.754240377818</v>
      </c>
      <c r="X90">
        <v>14.922508326646501</v>
      </c>
      <c r="Y90">
        <v>75.496252742208398</v>
      </c>
      <c r="Z90">
        <v>0</v>
      </c>
      <c r="AA90">
        <v>54.017527800654698</v>
      </c>
      <c r="AB90">
        <v>11.7210725222342</v>
      </c>
      <c r="AC90">
        <v>4.3887014495103198</v>
      </c>
      <c r="AD90">
        <v>29.829136257617499</v>
      </c>
      <c r="AE90">
        <v>21.0689497749641</v>
      </c>
      <c r="AF90">
        <v>4450429.8076530397</v>
      </c>
      <c r="AG90" s="1">
        <v>-1.23456800338317E-6</v>
      </c>
      <c r="AH90">
        <v>176884208.07119</v>
      </c>
      <c r="AI90">
        <v>18846405.738635398</v>
      </c>
      <c r="AJ90">
        <v>60684485.0535639</v>
      </c>
      <c r="AK90">
        <v>33411960.453336202</v>
      </c>
      <c r="AL90">
        <v>48014147.619525701</v>
      </c>
    </row>
    <row r="91" spans="1:38" x14ac:dyDescent="0.25">
      <c r="A91">
        <v>0.91</v>
      </c>
      <c r="B91">
        <v>120.50543666605201</v>
      </c>
      <c r="C91">
        <v>216523.791708976</v>
      </c>
      <c r="D91">
        <v>72.983999999999995</v>
      </c>
      <c r="E91">
        <v>0</v>
      </c>
      <c r="F91">
        <v>65.710737519697702</v>
      </c>
      <c r="G91">
        <v>0</v>
      </c>
      <c r="H91">
        <v>45.352026607670702</v>
      </c>
      <c r="I91">
        <v>62.6</v>
      </c>
      <c r="J91">
        <v>31.5822569881059</v>
      </c>
      <c r="K91">
        <v>41144.266223407103</v>
      </c>
      <c r="L91" s="1">
        <v>3.1124326941380702E-10</v>
      </c>
      <c r="M91">
        <v>53514.5628148412</v>
      </c>
      <c r="N91">
        <v>2456.06720193605</v>
      </c>
      <c r="O91">
        <v>39108.470640521497</v>
      </c>
      <c r="P91">
        <v>51724.207294304601</v>
      </c>
      <c r="Q91">
        <v>28576.217533965701</v>
      </c>
      <c r="R91">
        <v>28.753333574240301</v>
      </c>
      <c r="S91">
        <v>0</v>
      </c>
      <c r="T91">
        <v>28.860432951379199</v>
      </c>
      <c r="U91">
        <v>7.6253979245418098</v>
      </c>
      <c r="V91">
        <v>19.207551512435501</v>
      </c>
      <c r="W91">
        <v>24.754240377818</v>
      </c>
      <c r="X91">
        <v>11.3044803256373</v>
      </c>
      <c r="Y91">
        <v>75.496252742207801</v>
      </c>
      <c r="Z91">
        <v>0</v>
      </c>
      <c r="AA91">
        <v>54.017527800654698</v>
      </c>
      <c r="AB91">
        <v>11.7210725221926</v>
      </c>
      <c r="AC91">
        <v>6.7666828760133804</v>
      </c>
      <c r="AD91">
        <v>29.829136257617201</v>
      </c>
      <c r="AE91">
        <v>16.3656382548299</v>
      </c>
      <c r="AF91">
        <v>4450429.8076531496</v>
      </c>
      <c r="AG91" s="1">
        <v>-1.2292389328649699E-6</v>
      </c>
      <c r="AH91">
        <v>176884208.07119</v>
      </c>
      <c r="AI91">
        <v>18846405.738633402</v>
      </c>
      <c r="AJ91">
        <v>119991603.725123</v>
      </c>
      <c r="AK91">
        <v>33411960.453336202</v>
      </c>
      <c r="AL91">
        <v>35987149.452879898</v>
      </c>
    </row>
    <row r="92" spans="1:38" x14ac:dyDescent="0.25">
      <c r="A92">
        <v>0.92</v>
      </c>
      <c r="B92">
        <v>121.82967224479999</v>
      </c>
      <c r="C92">
        <v>219816.491304689</v>
      </c>
      <c r="D92">
        <v>72.984000000002794</v>
      </c>
      <c r="E92">
        <v>0</v>
      </c>
      <c r="F92">
        <v>65.710737519697702</v>
      </c>
      <c r="G92" s="1">
        <v>5.3793761295628903E-13</v>
      </c>
      <c r="H92">
        <v>45.352026607670702</v>
      </c>
      <c r="I92">
        <v>62.6</v>
      </c>
      <c r="J92">
        <v>33.0465780990856</v>
      </c>
      <c r="K92">
        <v>41144.266223409402</v>
      </c>
      <c r="L92">
        <v>0</v>
      </c>
      <c r="M92">
        <v>53514.5628148412</v>
      </c>
      <c r="N92">
        <v>2456.06720193601</v>
      </c>
      <c r="O92">
        <v>39108.470640521497</v>
      </c>
      <c r="P92">
        <v>51724.207294304601</v>
      </c>
      <c r="Q92">
        <v>31868.9171296768</v>
      </c>
      <c r="R92">
        <v>28.753333559583201</v>
      </c>
      <c r="S92">
        <v>0</v>
      </c>
      <c r="T92">
        <v>28.860432951379199</v>
      </c>
      <c r="U92">
        <v>7.6253979245416499</v>
      </c>
      <c r="V92">
        <v>19.207551512435501</v>
      </c>
      <c r="W92">
        <v>24.754240377818</v>
      </c>
      <c r="X92">
        <v>12.6287159190423</v>
      </c>
      <c r="Y92">
        <v>75.496252742212604</v>
      </c>
      <c r="Z92">
        <v>0</v>
      </c>
      <c r="AA92">
        <v>54.017527800654698</v>
      </c>
      <c r="AB92">
        <v>11.7210725221922</v>
      </c>
      <c r="AC92">
        <v>6.7666828760133804</v>
      </c>
      <c r="AD92">
        <v>29.829136257617201</v>
      </c>
      <c r="AE92">
        <v>18.324154750608301</v>
      </c>
      <c r="AF92">
        <v>4450429.8076500604</v>
      </c>
      <c r="AG92" s="1">
        <v>-1.2692069617514701E-6</v>
      </c>
      <c r="AH92">
        <v>176884208.07119</v>
      </c>
      <c r="AI92">
        <v>18846405.738634899</v>
      </c>
      <c r="AJ92">
        <v>119991603.725123</v>
      </c>
      <c r="AK92">
        <v>33411960.453336202</v>
      </c>
      <c r="AL92">
        <v>40756724.995195203</v>
      </c>
    </row>
    <row r="93" spans="1:38" x14ac:dyDescent="0.25">
      <c r="A93">
        <v>0.93</v>
      </c>
      <c r="B93">
        <v>123.153907823548</v>
      </c>
      <c r="C93">
        <v>222801.27467904301</v>
      </c>
      <c r="D93">
        <v>72.984000000000407</v>
      </c>
      <c r="E93">
        <v>0</v>
      </c>
      <c r="F93">
        <v>65.710737519697702</v>
      </c>
      <c r="G93">
        <v>0</v>
      </c>
      <c r="H93">
        <v>45.352026607670702</v>
      </c>
      <c r="I93">
        <v>62.6</v>
      </c>
      <c r="J93">
        <v>34.4314040528783</v>
      </c>
      <c r="K93">
        <v>41144.266223407198</v>
      </c>
      <c r="L93" s="1">
        <v>3.4381436654029998E-10</v>
      </c>
      <c r="M93">
        <v>53514.5628148412</v>
      </c>
      <c r="N93">
        <v>2456.06720193608</v>
      </c>
      <c r="O93">
        <v>39108.470640521497</v>
      </c>
      <c r="P93">
        <v>51724.207294304601</v>
      </c>
      <c r="Q93">
        <v>34853.700504032102</v>
      </c>
      <c r="R93">
        <v>28.753333559581801</v>
      </c>
      <c r="S93">
        <v>0</v>
      </c>
      <c r="T93">
        <v>28.860432951379199</v>
      </c>
      <c r="U93">
        <v>7.6253979245416099</v>
      </c>
      <c r="V93">
        <v>19.207551512435501</v>
      </c>
      <c r="W93">
        <v>24.754240377818</v>
      </c>
      <c r="X93">
        <v>13.9529514977916</v>
      </c>
      <c r="Y93">
        <v>75.4962527422081</v>
      </c>
      <c r="Z93">
        <v>0</v>
      </c>
      <c r="AA93">
        <v>54.017527800654698</v>
      </c>
      <c r="AB93">
        <v>11.7210725221926</v>
      </c>
      <c r="AC93">
        <v>6.7666828760133804</v>
      </c>
      <c r="AD93">
        <v>29.829136257617201</v>
      </c>
      <c r="AE93">
        <v>20.0851896173961</v>
      </c>
      <c r="AF93">
        <v>4450429.8076530704</v>
      </c>
      <c r="AG93" s="1">
        <v>-1.23456800338317E-6</v>
      </c>
      <c r="AH93">
        <v>176884208.07119</v>
      </c>
      <c r="AI93">
        <v>18846405.738635499</v>
      </c>
      <c r="AJ93">
        <v>119991603.725123</v>
      </c>
      <c r="AK93">
        <v>33411960.453336202</v>
      </c>
      <c r="AL93">
        <v>45267369.518481202</v>
      </c>
    </row>
    <row r="94" spans="1:38" x14ac:dyDescent="0.25">
      <c r="A94">
        <v>0.94</v>
      </c>
      <c r="B94">
        <v>124.478143402295</v>
      </c>
      <c r="C94">
        <v>225024.26359072901</v>
      </c>
      <c r="D94">
        <v>72.983999999998801</v>
      </c>
      <c r="E94">
        <v>0</v>
      </c>
      <c r="F94">
        <v>65.710737519697702</v>
      </c>
      <c r="G94" s="1">
        <v>-1.10064728510441E-13</v>
      </c>
      <c r="H94">
        <v>46.054156976087903</v>
      </c>
      <c r="I94">
        <v>62.6</v>
      </c>
      <c r="J94">
        <v>35.274700301119204</v>
      </c>
      <c r="K94">
        <v>41144.266223404396</v>
      </c>
      <c r="L94">
        <v>0</v>
      </c>
      <c r="M94">
        <v>53514.5628148412</v>
      </c>
      <c r="N94">
        <v>2456.06720193601</v>
      </c>
      <c r="O94">
        <v>40022.900096041303</v>
      </c>
      <c r="P94">
        <v>51724.207294304702</v>
      </c>
      <c r="Q94">
        <v>36162.259960201598</v>
      </c>
      <c r="R94">
        <v>28.753333559581101</v>
      </c>
      <c r="S94">
        <v>0</v>
      </c>
      <c r="T94">
        <v>28.860432951379199</v>
      </c>
      <c r="U94">
        <v>7.6253979245416996</v>
      </c>
      <c r="V94">
        <v>19.562230262329098</v>
      </c>
      <c r="W94">
        <v>24.754240377818</v>
      </c>
      <c r="X94">
        <v>14.922508326646501</v>
      </c>
      <c r="Y94">
        <v>75.496252742206394</v>
      </c>
      <c r="Z94">
        <v>0</v>
      </c>
      <c r="AA94">
        <v>54.017527800654698</v>
      </c>
      <c r="AB94">
        <v>11.721072522192699</v>
      </c>
      <c r="AC94">
        <v>6.9735869688344101</v>
      </c>
      <c r="AD94">
        <v>29.829136257617201</v>
      </c>
      <c r="AE94">
        <v>21.0689497749641</v>
      </c>
      <c r="AF94">
        <v>4450429.8076533498</v>
      </c>
      <c r="AG94" s="1">
        <v>-1.23456800338317E-6</v>
      </c>
      <c r="AH94">
        <v>176884208.07119</v>
      </c>
      <c r="AI94">
        <v>18846405.7386356</v>
      </c>
      <c r="AJ94">
        <v>124440899.526216</v>
      </c>
      <c r="AK94">
        <v>33411960.453336202</v>
      </c>
      <c r="AL94">
        <v>48014147.619525701</v>
      </c>
    </row>
    <row r="95" spans="1:38" x14ac:dyDescent="0.25">
      <c r="A95">
        <v>0.95</v>
      </c>
      <c r="B95">
        <v>125.80237898104301</v>
      </c>
      <c r="C95">
        <v>228438.39539431001</v>
      </c>
      <c r="D95">
        <v>72.984000000000194</v>
      </c>
      <c r="E95" s="1">
        <v>-4.2275668744227902E-13</v>
      </c>
      <c r="F95">
        <v>65.710737519697702</v>
      </c>
      <c r="G95">
        <v>0</v>
      </c>
      <c r="H95">
        <v>48.6756447317604</v>
      </c>
      <c r="I95">
        <v>62.6</v>
      </c>
      <c r="J95">
        <v>35.274700301119204</v>
      </c>
      <c r="K95">
        <v>41144.266223407103</v>
      </c>
      <c r="L95">
        <v>0</v>
      </c>
      <c r="M95">
        <v>53514.5628148412</v>
      </c>
      <c r="N95">
        <v>2456.06720193615</v>
      </c>
      <c r="O95">
        <v>43437.031899619702</v>
      </c>
      <c r="P95">
        <v>51724.207294304601</v>
      </c>
      <c r="Q95">
        <v>36162.259960201598</v>
      </c>
      <c r="R95">
        <v>28.753333580566199</v>
      </c>
      <c r="S95">
        <v>0</v>
      </c>
      <c r="T95">
        <v>28.860432951379199</v>
      </c>
      <c r="U95">
        <v>7.6253979245416001</v>
      </c>
      <c r="V95">
        <v>20.8864658200919</v>
      </c>
      <c r="W95">
        <v>24.754240377818</v>
      </c>
      <c r="X95">
        <v>14.922508326646501</v>
      </c>
      <c r="Y95">
        <v>75.496252742208597</v>
      </c>
      <c r="Z95">
        <v>0</v>
      </c>
      <c r="AA95">
        <v>54.017527800654698</v>
      </c>
      <c r="AB95">
        <v>11.7210725221926</v>
      </c>
      <c r="AC95">
        <v>7.74608815996163</v>
      </c>
      <c r="AD95">
        <v>29.829136257617201</v>
      </c>
      <c r="AE95">
        <v>21.0689497749641</v>
      </c>
      <c r="AF95">
        <v>4450429.8076531095</v>
      </c>
      <c r="AG95" s="1">
        <v>-1.1475265182525599E-6</v>
      </c>
      <c r="AH95">
        <v>176884208.07119</v>
      </c>
      <c r="AI95">
        <v>18846405.738635499</v>
      </c>
      <c r="AJ95">
        <v>141052877.854716</v>
      </c>
      <c r="AK95">
        <v>33411960.453336202</v>
      </c>
      <c r="AL95">
        <v>48014147.619525701</v>
      </c>
    </row>
    <row r="96" spans="1:38" x14ac:dyDescent="0.25">
      <c r="A96">
        <v>0.96</v>
      </c>
      <c r="B96">
        <v>127.12661455979099</v>
      </c>
      <c r="C96">
        <v>231873.469630073</v>
      </c>
      <c r="D96">
        <v>72.984000000000506</v>
      </c>
      <c r="E96">
        <v>0</v>
      </c>
      <c r="F96">
        <v>65.710737519697702</v>
      </c>
      <c r="G96" s="1">
        <v>-1.3790774746040101E-13</v>
      </c>
      <c r="H96">
        <v>51.297132570516503</v>
      </c>
      <c r="I96">
        <v>62.6</v>
      </c>
      <c r="J96">
        <v>35.274700301119204</v>
      </c>
      <c r="K96">
        <v>41144.266223407598</v>
      </c>
      <c r="L96">
        <v>0</v>
      </c>
      <c r="M96">
        <v>53514.5628148412</v>
      </c>
      <c r="N96">
        <v>2456.06720193608</v>
      </c>
      <c r="O96">
        <v>46872.106135381902</v>
      </c>
      <c r="P96">
        <v>51724.207294304702</v>
      </c>
      <c r="Q96">
        <v>36162.259960201598</v>
      </c>
      <c r="R96">
        <v>28.753333559581801</v>
      </c>
      <c r="S96">
        <v>0</v>
      </c>
      <c r="T96">
        <v>28.860432951379199</v>
      </c>
      <c r="U96">
        <v>7.6253979245415797</v>
      </c>
      <c r="V96">
        <v>22.210701419824201</v>
      </c>
      <c r="W96">
        <v>24.754240377818</v>
      </c>
      <c r="X96">
        <v>14.922508326646501</v>
      </c>
      <c r="Y96">
        <v>75.496252742208895</v>
      </c>
      <c r="Z96">
        <v>0</v>
      </c>
      <c r="AA96">
        <v>54.017527800654698</v>
      </c>
      <c r="AB96">
        <v>11.721072522192401</v>
      </c>
      <c r="AC96">
        <v>8.5185893755719295</v>
      </c>
      <c r="AD96">
        <v>29.829136257617201</v>
      </c>
      <c r="AE96">
        <v>21.0689497749641</v>
      </c>
      <c r="AF96">
        <v>4450429.8076530499</v>
      </c>
      <c r="AG96" s="1">
        <v>-1.23456800338317E-6</v>
      </c>
      <c r="AH96">
        <v>176884208.07119</v>
      </c>
      <c r="AI96">
        <v>18846405.738638598</v>
      </c>
      <c r="AJ96">
        <v>157664856.70970401</v>
      </c>
      <c r="AK96">
        <v>33411960.453336202</v>
      </c>
      <c r="AL96">
        <v>48014147.619525701</v>
      </c>
    </row>
    <row r="97" spans="1:38" x14ac:dyDescent="0.25">
      <c r="A97">
        <v>0.97</v>
      </c>
      <c r="B97">
        <v>128.45085013853901</v>
      </c>
      <c r="C97">
        <v>235316.005060417</v>
      </c>
      <c r="D97">
        <v>72.983999999999995</v>
      </c>
      <c r="E97" s="1">
        <v>-4.22710594059981E-13</v>
      </c>
      <c r="F97">
        <v>65.710737519697702</v>
      </c>
      <c r="G97" s="1">
        <v>2.08305038102564E-13</v>
      </c>
      <c r="H97">
        <v>53.918620367731698</v>
      </c>
      <c r="I97">
        <v>62.6</v>
      </c>
      <c r="J97">
        <v>35.274700301119204</v>
      </c>
      <c r="K97">
        <v>41144.266223404396</v>
      </c>
      <c r="L97">
        <v>0</v>
      </c>
      <c r="M97">
        <v>53514.5628148412</v>
      </c>
      <c r="N97">
        <v>2456.06720193601</v>
      </c>
      <c r="O97">
        <v>50314.641565729296</v>
      </c>
      <c r="P97">
        <v>51724.207294304601</v>
      </c>
      <c r="Q97">
        <v>36162.259960201598</v>
      </c>
      <c r="R97">
        <v>28.753333559581598</v>
      </c>
      <c r="S97">
        <v>0</v>
      </c>
      <c r="T97">
        <v>28.860432951379199</v>
      </c>
      <c r="U97">
        <v>7.6253979245416597</v>
      </c>
      <c r="V97">
        <v>23.5349369985721</v>
      </c>
      <c r="W97">
        <v>24.754240377818</v>
      </c>
      <c r="X97">
        <v>14.922508326646501</v>
      </c>
      <c r="Y97">
        <v>75.496252742207702</v>
      </c>
      <c r="Z97">
        <v>0</v>
      </c>
      <c r="AA97">
        <v>54.017527800654698</v>
      </c>
      <c r="AB97">
        <v>11.721072522192401</v>
      </c>
      <c r="AC97">
        <v>9.2910905789409508</v>
      </c>
      <c r="AD97">
        <v>29.829136257617201</v>
      </c>
      <c r="AE97">
        <v>21.0689497749641</v>
      </c>
      <c r="AF97">
        <v>4450429.8076531496</v>
      </c>
      <c r="AG97" s="1">
        <v>-8.6330942394852098E-7</v>
      </c>
      <c r="AH97">
        <v>176884208.07119</v>
      </c>
      <c r="AI97">
        <v>18846405.7386351</v>
      </c>
      <c r="AJ97">
        <v>174276835.30145299</v>
      </c>
      <c r="AK97">
        <v>33411960.453336202</v>
      </c>
      <c r="AL97">
        <v>48014147.619525701</v>
      </c>
    </row>
    <row r="98" spans="1:38" x14ac:dyDescent="0.25">
      <c r="A98">
        <v>0.98</v>
      </c>
      <c r="B98">
        <v>129.775085717287</v>
      </c>
      <c r="C98">
        <v>238754.472172665</v>
      </c>
      <c r="D98">
        <v>72.983999999999497</v>
      </c>
      <c r="E98" s="1">
        <v>-3.2903754376405801E-13</v>
      </c>
      <c r="F98">
        <v>65.710737519697702</v>
      </c>
      <c r="G98" s="1">
        <v>-3.5125343120577098E-12</v>
      </c>
      <c r="H98">
        <v>56.540108164945799</v>
      </c>
      <c r="I98">
        <v>62.6</v>
      </c>
      <c r="J98">
        <v>35.274700301119204</v>
      </c>
      <c r="K98">
        <v>41144.266223404396</v>
      </c>
      <c r="L98">
        <v>0</v>
      </c>
      <c r="M98">
        <v>53514.5628148412</v>
      </c>
      <c r="N98">
        <v>2456.06720193608</v>
      </c>
      <c r="O98">
        <v>53753.1086779775</v>
      </c>
      <c r="P98">
        <v>51724.207294304601</v>
      </c>
      <c r="Q98">
        <v>36162.259960201598</v>
      </c>
      <c r="R98">
        <v>28.753333559581399</v>
      </c>
      <c r="S98">
        <v>0</v>
      </c>
      <c r="T98">
        <v>28.860432951379199</v>
      </c>
      <c r="U98">
        <v>7.6253979245419696</v>
      </c>
      <c r="V98">
        <v>24.859172577319899</v>
      </c>
      <c r="W98">
        <v>24.754240377818</v>
      </c>
      <c r="X98">
        <v>14.922508326646501</v>
      </c>
      <c r="Y98">
        <v>75.496252742207204</v>
      </c>
      <c r="Z98">
        <v>0</v>
      </c>
      <c r="AA98">
        <v>54.017527800654698</v>
      </c>
      <c r="AB98">
        <v>11.7210725221953</v>
      </c>
      <c r="AC98">
        <v>10.063591782309601</v>
      </c>
      <c r="AD98">
        <v>29.829136257617201</v>
      </c>
      <c r="AE98">
        <v>21.0689497749641</v>
      </c>
      <c r="AF98">
        <v>4450429.8076532297</v>
      </c>
      <c r="AG98" s="1">
        <v>-8.8817841970012502E-7</v>
      </c>
      <c r="AH98">
        <v>176884208.07119</v>
      </c>
      <c r="AI98">
        <v>18846405.738669001</v>
      </c>
      <c r="AJ98">
        <v>190888813.89319599</v>
      </c>
      <c r="AK98">
        <v>33411960.453336202</v>
      </c>
      <c r="AL98">
        <v>48014147.619525701</v>
      </c>
    </row>
    <row r="99" spans="1:38" x14ac:dyDescent="0.25">
      <c r="A99">
        <v>0.99</v>
      </c>
      <c r="B99">
        <v>131.09932129603399</v>
      </c>
      <c r="C99">
        <v>248140.56792569699</v>
      </c>
      <c r="D99">
        <v>72.984000000000506</v>
      </c>
      <c r="E99">
        <v>0</v>
      </c>
      <c r="F99">
        <v>65.710737519697702</v>
      </c>
      <c r="G99">
        <v>31.0261872350885</v>
      </c>
      <c r="H99">
        <v>47.84</v>
      </c>
      <c r="I99">
        <v>62.6</v>
      </c>
      <c r="J99">
        <v>34.249200680273098</v>
      </c>
      <c r="K99">
        <v>41144.266223404396</v>
      </c>
      <c r="L99">
        <v>0</v>
      </c>
      <c r="M99">
        <v>53514.5628148412</v>
      </c>
      <c r="N99">
        <v>24837.8415465377</v>
      </c>
      <c r="O99">
        <v>42348.718117103403</v>
      </c>
      <c r="P99">
        <v>51724.207294305103</v>
      </c>
      <c r="Q99">
        <v>34570.971929505897</v>
      </c>
      <c r="R99">
        <v>28.753333559581801</v>
      </c>
      <c r="S99">
        <v>0</v>
      </c>
      <c r="T99">
        <v>28.860432951379199</v>
      </c>
      <c r="U99">
        <v>14.5235035136636</v>
      </c>
      <c r="V99">
        <v>20.464342747016399</v>
      </c>
      <c r="W99">
        <v>24.754240377818501</v>
      </c>
      <c r="X99">
        <v>13.743468146575101</v>
      </c>
      <c r="Y99">
        <v>75.496252742208796</v>
      </c>
      <c r="Z99">
        <v>0</v>
      </c>
      <c r="AA99">
        <v>54.017527800654698</v>
      </c>
      <c r="AB99">
        <v>7.3393392767029004</v>
      </c>
      <c r="AC99">
        <v>7.4998399944886902</v>
      </c>
      <c r="AD99">
        <v>29.829136257617201</v>
      </c>
      <c r="AE99">
        <v>19.872637481752999</v>
      </c>
      <c r="AF99">
        <v>4450429.8076530499</v>
      </c>
      <c r="AG99" s="1">
        <v>-1.23456800338317E-6</v>
      </c>
      <c r="AH99">
        <v>176884208.07119</v>
      </c>
      <c r="AI99">
        <v>27653029.0895794</v>
      </c>
      <c r="AJ99">
        <v>135757521.37468201</v>
      </c>
      <c r="AK99">
        <v>33411960.453336202</v>
      </c>
      <c r="AL99">
        <v>44673898.084388703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1"/>
  <sheetViews>
    <sheetView topLeftCell="U57" workbookViewId="0">
      <selection activeCell="AO1" sqref="AO1:AQ99"/>
    </sheetView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11" width="12" bestFit="1" customWidth="1"/>
    <col min="12" max="12" width="9" bestFit="1" customWidth="1"/>
    <col min="13" max="18" width="12" bestFit="1" customWidth="1"/>
    <col min="19" max="19" width="9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50" x14ac:dyDescent="0.25">
      <c r="A1">
        <v>0.01</v>
      </c>
      <c r="B1">
        <v>7.6253979245459202</v>
      </c>
      <c r="C1">
        <v>2456.0672019356798</v>
      </c>
      <c r="D1">
        <v>0</v>
      </c>
      <c r="E1" s="1">
        <v>4.4768143656974403E-12</v>
      </c>
      <c r="F1">
        <v>0</v>
      </c>
      <c r="G1" s="1">
        <v>1.4223874363179299E-12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2456.0672019357798</v>
      </c>
      <c r="O1">
        <v>0</v>
      </c>
      <c r="P1">
        <v>0</v>
      </c>
      <c r="Q1" s="1">
        <v>-9.9711041112868701E-11</v>
      </c>
      <c r="R1">
        <v>0</v>
      </c>
      <c r="S1">
        <v>0</v>
      </c>
      <c r="T1">
        <v>0</v>
      </c>
      <c r="U1">
        <v>7.62539792454126</v>
      </c>
      <c r="V1" s="1">
        <v>4.6612034978327197E-12</v>
      </c>
      <c r="W1">
        <v>0</v>
      </c>
      <c r="X1">
        <v>0</v>
      </c>
      <c r="Y1">
        <v>0</v>
      </c>
      <c r="Z1" s="1">
        <v>5.1336712658667198E-13</v>
      </c>
      <c r="AA1">
        <v>0</v>
      </c>
      <c r="AB1">
        <v>11.7210725221918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18846405.738625702</v>
      </c>
      <c r="AJ1">
        <v>0</v>
      </c>
      <c r="AK1" s="1">
        <v>-5.2154064178466797E-8</v>
      </c>
      <c r="AL1">
        <v>0</v>
      </c>
      <c r="AO1">
        <f ca="1">Results!AT3</f>
        <v>1</v>
      </c>
      <c r="AP1">
        <f>B1</f>
        <v>7.6253979245459202</v>
      </c>
      <c r="AQ1">
        <f>IF(AND(D103=$AR$3,E103=$AS$3,F103=$AT$3,G103=$AU$3,H103=$AV$3,I103=$AW$3,J103=$AX$3),1,IF(AND(D103=$AR$4,E103=$AS$4,F103=$AT$4,G103=$AU$4,H103=$AV$4,I103=$AW$4,J103=$AX$4),2,IF(AND(D103=$AR$5,E103=$AS$5,F103=$AT$5,G103=$AU$5,H103=$AV$5,I103=$AW$5,J103=$AX$5),3,IF(AND(D103=$AR$6,E103=$AS$6,F103=$AT$6,G103=$AU$6,H103=$AV$6,I103=$AW$6,J103=$AX$6),4,IF(AND(D103=$AR$7,E103=$AS$7,F103=$AT$7,G103=$AU$7,H103=$AV$7,I103=$AW$7,J103=$AX$7),5,IF(AND(D103=$AR$8,E103=$AS$8,F103=$AT$8,G103=$AU$8,H103=$AV$8,I103=$AW$8,J103=$AX$8),6,IF(AND(D103=$AR$9,E103=$AS$9,F103=$AT$9,G103=$AU$9,H103=$AV$9,I103=$AW$9,J103=$AX$9),7,IF(AND(D103=$AR$10,E103=$AS$10,F103=$AT$10,G103=$AU$10,H103=$AV$10,I103=$AW$10,J103=$AX$10),8,IF(AND(D103=$AR$11,E103=$AS$11,F103=$AT$11,G103=$AU$11,H103=$AV$11,I103=$AW$11,J103=$AX$11),9,IF(AND(D103=$AR$12,E103=$AS$12,F103=$AT$12,G103=$AU$12,H103=$AV$12,I103=$AW$12,J103=$AX$12),10,IF(AND(D103=$AR$13,E103=$AS$13,F103=$AT$13,G103=$AU$13,H103=$AV$13,I103=$AW$13,J103=$AX$13),11,IF(AND(D103=$AR$14,E103=$AS$14,F103=$AT$14,G103=$AU$14,H103=$AV$14,I103=$AW$14,J103=$AX$14),12,0))))))))))))</f>
        <v>1</v>
      </c>
    </row>
    <row r="2" spans="1:50" x14ac:dyDescent="0.25">
      <c r="A2">
        <v>0.02</v>
      </c>
      <c r="B2">
        <v>7.6253979245368297</v>
      </c>
      <c r="C2">
        <v>2456.0672019359899</v>
      </c>
      <c r="D2">
        <v>0</v>
      </c>
      <c r="E2" s="1">
        <v>4.4693138079310302E-12</v>
      </c>
      <c r="F2">
        <v>0</v>
      </c>
      <c r="G2" s="1">
        <v>2.0997164934346201E-12</v>
      </c>
      <c r="H2" s="1">
        <v>7.32079555365848E-11</v>
      </c>
      <c r="I2">
        <v>0</v>
      </c>
      <c r="J2" s="1">
        <v>7.0296868275636401E-11</v>
      </c>
      <c r="K2">
        <v>0</v>
      </c>
      <c r="L2">
        <v>0</v>
      </c>
      <c r="M2">
        <v>0</v>
      </c>
      <c r="N2">
        <v>2456.0672019359899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7.6253979245368297</v>
      </c>
      <c r="V2">
        <v>0</v>
      </c>
      <c r="W2">
        <v>0</v>
      </c>
      <c r="X2">
        <v>0</v>
      </c>
      <c r="Y2">
        <v>0</v>
      </c>
      <c r="Z2" s="1">
        <v>5.1336712658667198E-13</v>
      </c>
      <c r="AA2">
        <v>0</v>
      </c>
      <c r="AB2">
        <v>11.721072522192101</v>
      </c>
      <c r="AC2" s="1">
        <v>1.37399476044051E-11</v>
      </c>
      <c r="AD2">
        <v>0</v>
      </c>
      <c r="AE2">
        <v>0</v>
      </c>
      <c r="AF2">
        <v>0</v>
      </c>
      <c r="AG2">
        <v>0</v>
      </c>
      <c r="AH2">
        <v>0</v>
      </c>
      <c r="AI2">
        <v>18846405.738624599</v>
      </c>
      <c r="AJ2">
        <v>0</v>
      </c>
      <c r="AK2">
        <v>0</v>
      </c>
      <c r="AL2">
        <v>0</v>
      </c>
      <c r="AO2">
        <f ca="1">Results!AT4</f>
        <v>1</v>
      </c>
      <c r="AP2">
        <f t="shared" ref="AP2:AP65" si="0">B2</f>
        <v>7.6253979245368297</v>
      </c>
      <c r="AQ2">
        <f t="shared" ref="AQ2:AQ65" si="1">IF(AND(D104=$AR$3,E104=$AS$3,F104=$AT$3,G104=$AU$3,H104=$AV$3,I104=$AW$3,J104=$AX$3),1,IF(AND(D104=$AR$4,E104=$AS$4,F104=$AT$4,G104=$AU$4,H104=$AV$4,I104=$AW$4,J104=$AX$4),2,IF(AND(D104=$AR$5,E104=$AS$5,F104=$AT$5,G104=$AU$5,H104=$AV$5,I104=$AW$5,J104=$AX$5),3,IF(AND(D104=$AR$6,E104=$AS$6,F104=$AT$6,G104=$AU$6,H104=$AV$6,I104=$AW$6,J104=$AX$6),4,IF(AND(D104=$AR$7,E104=$AS$7,F104=$AT$7,G104=$AU$7,H104=$AV$7,I104=$AW$7,J104=$AX$7),5,IF(AND(D104=$AR$8,E104=$AS$8,F104=$AT$8,G104=$AU$8,H104=$AV$8,I104=$AW$8,J104=$AX$8),6,IF(AND(D104=$AR$9,E104=$AS$9,F104=$AT$9,G104=$AU$9,H104=$AV$9,I104=$AW$9,J104=$AX$9),7,IF(AND(D104=$AR$10,E104=$AS$10,F104=$AT$10,G104=$AU$10,H104=$AV$10,I104=$AW$10,J104=$AX$10),8,IF(AND(D104=$AR$11,E104=$AS$11,F104=$AT$11,G104=$AU$11,H104=$AV$11,I104=$AW$11,J104=$AX$11),9,IF(AND(D104=$AR$12,E104=$AS$12,F104=$AT$12,G104=$AU$12,H104=$AV$12,I104=$AW$12,J104=$AX$12),10,IF(AND(D104=$AR$13,E104=$AS$13,F104=$AT$13,G104=$AU$13,H104=$AV$13,I104=$AW$13,J104=$AX$13),11,IF(AND(D104=$AR$14,E104=$AS$14,F104=$AT$14,G104=$AU$14,H104=$AV$14,I104=$AW$14,J104=$AX$14),12,0))))))))))))</f>
        <v>1</v>
      </c>
    </row>
    <row r="3" spans="1:50" x14ac:dyDescent="0.25">
      <c r="A3">
        <v>0.03</v>
      </c>
      <c r="B3">
        <v>7.6253979245459202</v>
      </c>
      <c r="C3">
        <v>2456.0672019356798</v>
      </c>
      <c r="D3">
        <v>0</v>
      </c>
      <c r="E3" s="1">
        <v>4.4768143656974403E-12</v>
      </c>
      <c r="F3">
        <v>0</v>
      </c>
      <c r="G3" s="1">
        <v>1.4223874363179299E-12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2456.0672019357798</v>
      </c>
      <c r="O3">
        <v>0</v>
      </c>
      <c r="P3">
        <v>0</v>
      </c>
      <c r="Q3" s="1">
        <v>-9.9711041112868701E-11</v>
      </c>
      <c r="R3">
        <v>0</v>
      </c>
      <c r="S3">
        <v>0</v>
      </c>
      <c r="T3">
        <v>0</v>
      </c>
      <c r="U3">
        <v>7.62539792454126</v>
      </c>
      <c r="V3" s="1">
        <v>4.6612034978327197E-12</v>
      </c>
      <c r="W3">
        <v>0</v>
      </c>
      <c r="X3">
        <v>0</v>
      </c>
      <c r="Y3">
        <v>0</v>
      </c>
      <c r="Z3" s="1">
        <v>5.1336712658667198E-13</v>
      </c>
      <c r="AA3">
        <v>0</v>
      </c>
      <c r="AB3">
        <v>11.7210725221918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18846405.738625702</v>
      </c>
      <c r="AJ3">
        <v>0</v>
      </c>
      <c r="AK3" s="1">
        <v>-5.2154064178466797E-8</v>
      </c>
      <c r="AL3">
        <v>0</v>
      </c>
      <c r="AO3">
        <f ca="1">Results!AT5</f>
        <v>1</v>
      </c>
      <c r="AP3">
        <f t="shared" si="0"/>
        <v>7.6253979245459202</v>
      </c>
      <c r="AQ3">
        <f t="shared" si="1"/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25">
      <c r="A4">
        <v>0.04</v>
      </c>
      <c r="B4">
        <v>7.6253979245400396</v>
      </c>
      <c r="C4">
        <v>2456.06720193605</v>
      </c>
      <c r="D4">
        <v>0</v>
      </c>
      <c r="E4" s="1">
        <v>4.4728665216098299E-12</v>
      </c>
      <c r="F4" s="1">
        <v>9.5080392680715299E-11</v>
      </c>
      <c r="G4">
        <v>0</v>
      </c>
      <c r="H4" s="1">
        <v>1.0346267692606199E-10</v>
      </c>
      <c r="I4">
        <v>0</v>
      </c>
      <c r="J4" s="1">
        <v>7.0356549369364999E-11</v>
      </c>
      <c r="K4">
        <v>0</v>
      </c>
      <c r="L4">
        <v>0</v>
      </c>
      <c r="M4">
        <v>0</v>
      </c>
      <c r="N4">
        <v>2456.06720193605</v>
      </c>
      <c r="O4">
        <v>0</v>
      </c>
      <c r="P4">
        <v>0</v>
      </c>
      <c r="Q4">
        <v>0</v>
      </c>
      <c r="R4">
        <v>0</v>
      </c>
      <c r="S4">
        <v>0</v>
      </c>
      <c r="T4" s="1">
        <v>-2.3233637236330598E-12</v>
      </c>
      <c r="U4">
        <v>7.6253979245414296</v>
      </c>
      <c r="V4">
        <v>0</v>
      </c>
      <c r="W4">
        <v>0</v>
      </c>
      <c r="X4" s="1">
        <v>9.3971098263923005E-13</v>
      </c>
      <c r="Y4">
        <v>0</v>
      </c>
      <c r="Z4" s="1">
        <v>5.1336712658667198E-13</v>
      </c>
      <c r="AA4" s="1">
        <v>1.9692661745215299E-10</v>
      </c>
      <c r="AB4">
        <v>11.7210725221926</v>
      </c>
      <c r="AC4" s="1">
        <v>1.17450957186222E-11</v>
      </c>
      <c r="AD4">
        <v>0</v>
      </c>
      <c r="AE4">
        <v>0</v>
      </c>
      <c r="AF4">
        <v>0</v>
      </c>
      <c r="AG4">
        <v>0</v>
      </c>
      <c r="AH4">
        <v>0</v>
      </c>
      <c r="AI4">
        <v>18846405.738627899</v>
      </c>
      <c r="AJ4">
        <v>0</v>
      </c>
      <c r="AK4">
        <v>0</v>
      </c>
      <c r="AL4">
        <v>0</v>
      </c>
      <c r="AO4">
        <f ca="1">Results!AT6</f>
        <v>1</v>
      </c>
      <c r="AP4">
        <f t="shared" si="0"/>
        <v>7.6253979245400396</v>
      </c>
      <c r="AQ4">
        <f t="shared" si="1"/>
        <v>1</v>
      </c>
      <c r="AR4">
        <v>0</v>
      </c>
      <c r="AS4">
        <v>0</v>
      </c>
      <c r="AT4">
        <v>0</v>
      </c>
      <c r="AU4">
        <v>0</v>
      </c>
      <c r="AV4">
        <v>1</v>
      </c>
      <c r="AW4">
        <v>0</v>
      </c>
      <c r="AX4">
        <v>0</v>
      </c>
    </row>
    <row r="5" spans="1:50" x14ac:dyDescent="0.25">
      <c r="A5">
        <v>0.05</v>
      </c>
      <c r="B5">
        <v>7.6253979245416001</v>
      </c>
      <c r="C5">
        <v>2456.06720193604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2456.06720193604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7.6253979245416001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11.7210725221928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18846405.738626901</v>
      </c>
      <c r="AJ5">
        <v>0</v>
      </c>
      <c r="AK5">
        <v>0</v>
      </c>
      <c r="AL5">
        <v>0</v>
      </c>
      <c r="AO5">
        <f ca="1">Results!AT7</f>
        <v>1</v>
      </c>
      <c r="AP5">
        <f t="shared" si="0"/>
        <v>7.6253979245416001</v>
      </c>
      <c r="AQ5">
        <f t="shared" si="1"/>
        <v>1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 x14ac:dyDescent="0.25">
      <c r="A6">
        <v>0.06</v>
      </c>
      <c r="B6">
        <v>10.797857912779801</v>
      </c>
      <c r="C6">
        <v>19102.197451619901</v>
      </c>
      <c r="D6">
        <v>0</v>
      </c>
      <c r="E6" s="1">
        <v>-4.16756748248447E-13</v>
      </c>
      <c r="F6">
        <v>0</v>
      </c>
      <c r="G6">
        <v>0</v>
      </c>
      <c r="H6">
        <v>28.704000000000001</v>
      </c>
      <c r="I6">
        <v>0</v>
      </c>
      <c r="J6" s="1">
        <v>-3.4264609125536302E-14</v>
      </c>
      <c r="K6" s="1">
        <v>-4.2518877307884298E-11</v>
      </c>
      <c r="L6">
        <v>0</v>
      </c>
      <c r="M6">
        <v>0</v>
      </c>
      <c r="N6">
        <v>0</v>
      </c>
      <c r="O6">
        <v>19102.197451619701</v>
      </c>
      <c r="P6">
        <v>0</v>
      </c>
      <c r="Q6" s="1">
        <v>2.13753355830042E-10</v>
      </c>
      <c r="R6">
        <v>0</v>
      </c>
      <c r="S6">
        <v>0</v>
      </c>
      <c r="T6">
        <v>0</v>
      </c>
      <c r="U6" s="1">
        <v>1.6617818232589301E-12</v>
      </c>
      <c r="V6">
        <v>10.797857912778101</v>
      </c>
      <c r="W6">
        <v>0</v>
      </c>
      <c r="X6">
        <v>0</v>
      </c>
      <c r="Y6">
        <v>0</v>
      </c>
      <c r="Z6">
        <v>0</v>
      </c>
      <c r="AA6">
        <v>0</v>
      </c>
      <c r="AB6" s="1">
        <v>-8.1101791948867597E-14</v>
      </c>
      <c r="AC6">
        <v>3.1401440640014999</v>
      </c>
      <c r="AD6">
        <v>0</v>
      </c>
      <c r="AE6">
        <v>0</v>
      </c>
      <c r="AF6" s="1">
        <v>-4.9737991503207002E-7</v>
      </c>
      <c r="AG6">
        <v>0</v>
      </c>
      <c r="AH6">
        <v>0</v>
      </c>
      <c r="AI6">
        <v>0</v>
      </c>
      <c r="AJ6">
        <v>53802336.999412201</v>
      </c>
      <c r="AK6">
        <v>0</v>
      </c>
      <c r="AL6">
        <v>0</v>
      </c>
      <c r="AO6">
        <f ca="1">Results!AT8</f>
        <v>1</v>
      </c>
      <c r="AP6">
        <f t="shared" si="0"/>
        <v>10.797857912779801</v>
      </c>
      <c r="AQ6">
        <f t="shared" si="1"/>
        <v>2</v>
      </c>
      <c r="AR6">
        <v>1</v>
      </c>
      <c r="AS6">
        <v>0</v>
      </c>
      <c r="AT6">
        <v>0</v>
      </c>
      <c r="AU6">
        <v>1</v>
      </c>
      <c r="AV6">
        <v>0</v>
      </c>
      <c r="AW6">
        <v>0</v>
      </c>
      <c r="AX6">
        <v>0</v>
      </c>
    </row>
    <row r="7" spans="1:50" x14ac:dyDescent="0.25">
      <c r="A7">
        <v>6.9999999999999896E-2</v>
      </c>
      <c r="B7">
        <v>10.797857912778101</v>
      </c>
      <c r="C7">
        <v>19102.197451619701</v>
      </c>
      <c r="D7">
        <v>0</v>
      </c>
      <c r="E7">
        <v>0</v>
      </c>
      <c r="F7">
        <v>0</v>
      </c>
      <c r="G7">
        <v>0</v>
      </c>
      <c r="H7">
        <v>28.703999999999901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19102.197451619701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10.797857912778101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3.1401440640014999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53802336.999412201</v>
      </c>
      <c r="AK7">
        <v>0</v>
      </c>
      <c r="AL7">
        <v>0</v>
      </c>
      <c r="AO7">
        <f ca="1">Results!AT9</f>
        <v>1</v>
      </c>
      <c r="AP7">
        <f t="shared" si="0"/>
        <v>10.797857912778101</v>
      </c>
      <c r="AQ7">
        <f t="shared" si="1"/>
        <v>2</v>
      </c>
      <c r="AR7">
        <v>1</v>
      </c>
      <c r="AS7">
        <v>0</v>
      </c>
      <c r="AT7">
        <v>1</v>
      </c>
      <c r="AU7">
        <v>0</v>
      </c>
      <c r="AV7">
        <v>0</v>
      </c>
      <c r="AW7">
        <v>0</v>
      </c>
      <c r="AX7">
        <v>0</v>
      </c>
    </row>
    <row r="8" spans="1:50" x14ac:dyDescent="0.25">
      <c r="A8">
        <v>0.08</v>
      </c>
      <c r="B8">
        <v>10.797857912776999</v>
      </c>
      <c r="C8">
        <v>19102.1974516185</v>
      </c>
      <c r="D8">
        <v>0</v>
      </c>
      <c r="E8" s="1">
        <v>-3.66163985497987E-13</v>
      </c>
      <c r="F8">
        <v>0</v>
      </c>
      <c r="G8">
        <v>0</v>
      </c>
      <c r="H8">
        <v>28.703999999999901</v>
      </c>
      <c r="I8">
        <v>0</v>
      </c>
      <c r="J8">
        <v>0</v>
      </c>
      <c r="K8" s="1">
        <v>-3.5925040720030601E-11</v>
      </c>
      <c r="L8">
        <v>0</v>
      </c>
      <c r="M8">
        <v>0</v>
      </c>
      <c r="N8">
        <v>0</v>
      </c>
      <c r="O8">
        <v>19102.197451619701</v>
      </c>
      <c r="P8">
        <v>0</v>
      </c>
      <c r="Q8" s="1">
        <v>-1.0821755581978E-9</v>
      </c>
      <c r="R8">
        <v>0</v>
      </c>
      <c r="S8">
        <v>0</v>
      </c>
      <c r="T8">
        <v>0</v>
      </c>
      <c r="U8">
        <v>0</v>
      </c>
      <c r="V8">
        <v>10.797857912777999</v>
      </c>
      <c r="W8">
        <v>0</v>
      </c>
      <c r="X8" s="1">
        <v>-9.5927102106294905E-13</v>
      </c>
      <c r="Y8">
        <v>0</v>
      </c>
      <c r="Z8">
        <v>0</v>
      </c>
      <c r="AA8">
        <v>0</v>
      </c>
      <c r="AB8" s="1">
        <v>-8.1101791948867597E-14</v>
      </c>
      <c r="AC8">
        <v>3.1401440640014902</v>
      </c>
      <c r="AD8">
        <v>0</v>
      </c>
      <c r="AE8" s="1">
        <v>-9.812458565037309E-13</v>
      </c>
      <c r="AF8" s="1">
        <v>-4.9737991503207002E-7</v>
      </c>
      <c r="AG8">
        <v>0</v>
      </c>
      <c r="AH8">
        <v>0</v>
      </c>
      <c r="AI8">
        <v>0</v>
      </c>
      <c r="AJ8">
        <v>53802336.999412298</v>
      </c>
      <c r="AK8">
        <v>0</v>
      </c>
      <c r="AL8">
        <v>0</v>
      </c>
      <c r="AO8">
        <f ca="1">Results!AT10</f>
        <v>1</v>
      </c>
      <c r="AP8">
        <f t="shared" si="0"/>
        <v>10.797857912776999</v>
      </c>
      <c r="AQ8">
        <f t="shared" si="1"/>
        <v>2</v>
      </c>
      <c r="AR8">
        <v>1</v>
      </c>
      <c r="AS8">
        <v>0</v>
      </c>
      <c r="AT8">
        <v>0</v>
      </c>
      <c r="AU8">
        <v>1</v>
      </c>
      <c r="AV8">
        <v>1</v>
      </c>
      <c r="AW8">
        <v>0</v>
      </c>
      <c r="AX8">
        <v>0</v>
      </c>
    </row>
    <row r="9" spans="1:50" x14ac:dyDescent="0.25">
      <c r="A9">
        <v>0.09</v>
      </c>
      <c r="B9">
        <v>11.9182363544422</v>
      </c>
      <c r="C9">
        <v>22900.796795399401</v>
      </c>
      <c r="D9">
        <v>0</v>
      </c>
      <c r="E9" s="1">
        <v>6.0478462129635699E-13</v>
      </c>
      <c r="F9">
        <v>0</v>
      </c>
      <c r="G9">
        <v>0</v>
      </c>
      <c r="H9">
        <v>30.921927424066599</v>
      </c>
      <c r="I9">
        <v>0</v>
      </c>
      <c r="J9" s="1">
        <v>4.9680534623629503E-9</v>
      </c>
      <c r="K9" s="1">
        <v>-4.1552539187250601E-11</v>
      </c>
      <c r="L9">
        <v>0</v>
      </c>
      <c r="M9">
        <v>0</v>
      </c>
      <c r="N9">
        <v>0</v>
      </c>
      <c r="O9">
        <v>22900.7967941319</v>
      </c>
      <c r="P9">
        <v>0</v>
      </c>
      <c r="Q9" s="1">
        <v>1.26754381670938E-6</v>
      </c>
      <c r="R9">
        <v>0</v>
      </c>
      <c r="S9">
        <v>0</v>
      </c>
      <c r="T9">
        <v>0</v>
      </c>
      <c r="U9" s="1">
        <v>1.23545618180287E-12</v>
      </c>
      <c r="V9">
        <v>11.918236351750799</v>
      </c>
      <c r="W9">
        <v>0</v>
      </c>
      <c r="X9" s="1">
        <v>2.6901337312078598E-9</v>
      </c>
      <c r="Y9">
        <v>0</v>
      </c>
      <c r="Z9" s="1">
        <v>1.3580539022485801E-13</v>
      </c>
      <c r="AA9">
        <v>0</v>
      </c>
      <c r="AB9" s="1">
        <v>-8.1101791948867597E-14</v>
      </c>
      <c r="AC9">
        <v>3.5435716056108499</v>
      </c>
      <c r="AD9">
        <v>0</v>
      </c>
      <c r="AE9" s="1">
        <v>7.6026038763426996E-10</v>
      </c>
      <c r="AF9" s="1">
        <v>-4.9737991503207002E-7</v>
      </c>
      <c r="AG9">
        <v>0</v>
      </c>
      <c r="AH9">
        <v>0</v>
      </c>
      <c r="AI9">
        <v>0</v>
      </c>
      <c r="AJ9">
        <v>47121035.664769202</v>
      </c>
      <c r="AK9">
        <v>0</v>
      </c>
      <c r="AL9">
        <v>0</v>
      </c>
      <c r="AO9">
        <f ca="1">Results!AT11</f>
        <v>1</v>
      </c>
      <c r="AP9">
        <f t="shared" si="0"/>
        <v>11.9182363544422</v>
      </c>
      <c r="AQ9">
        <f t="shared" si="1"/>
        <v>2</v>
      </c>
      <c r="AR9">
        <v>1</v>
      </c>
      <c r="AS9">
        <v>0</v>
      </c>
      <c r="AT9">
        <v>0</v>
      </c>
      <c r="AU9">
        <v>1</v>
      </c>
      <c r="AV9">
        <v>0</v>
      </c>
      <c r="AW9">
        <v>1</v>
      </c>
      <c r="AX9">
        <v>0</v>
      </c>
    </row>
    <row r="10" spans="1:50" x14ac:dyDescent="0.25">
      <c r="A10">
        <v>9.9999999999999895E-2</v>
      </c>
      <c r="B10">
        <v>15.425928827045199</v>
      </c>
      <c r="C10">
        <v>25737.438798605999</v>
      </c>
      <c r="D10">
        <v>43.790399999999899</v>
      </c>
      <c r="E10">
        <v>0</v>
      </c>
      <c r="F10">
        <v>0</v>
      </c>
      <c r="G10">
        <v>0</v>
      </c>
      <c r="H10" s="1">
        <v>3.4201446753964799E-13</v>
      </c>
      <c r="I10">
        <v>0</v>
      </c>
      <c r="J10">
        <v>0</v>
      </c>
      <c r="K10">
        <v>25737.438798606101</v>
      </c>
      <c r="L10" s="1">
        <v>-6.2076154380518394E-11</v>
      </c>
      <c r="M10">
        <v>0</v>
      </c>
      <c r="N10">
        <v>0</v>
      </c>
      <c r="O10">
        <v>0</v>
      </c>
      <c r="P10">
        <v>0</v>
      </c>
      <c r="Q10" s="1">
        <v>-1.00343733322461E-10</v>
      </c>
      <c r="R10">
        <v>15.425928827045199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19.241403357183401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30565825.134400699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O10">
        <f ca="1">Results!AT12</f>
        <v>1</v>
      </c>
      <c r="AP10">
        <f t="shared" si="0"/>
        <v>15.425928827045199</v>
      </c>
      <c r="AQ10">
        <f t="shared" si="1"/>
        <v>3</v>
      </c>
      <c r="AR10">
        <v>1</v>
      </c>
      <c r="AS10">
        <v>0</v>
      </c>
      <c r="AT10">
        <v>1</v>
      </c>
      <c r="AU10">
        <v>0</v>
      </c>
      <c r="AV10">
        <v>1</v>
      </c>
      <c r="AW10">
        <v>0</v>
      </c>
      <c r="AX10">
        <v>0</v>
      </c>
    </row>
    <row r="11" spans="1:50" x14ac:dyDescent="0.25">
      <c r="A11">
        <v>0.11</v>
      </c>
      <c r="B11">
        <v>15.425928827056101</v>
      </c>
      <c r="C11">
        <v>25737.438798605901</v>
      </c>
      <c r="D11">
        <v>43.790399999999998</v>
      </c>
      <c r="E11">
        <v>0</v>
      </c>
      <c r="F11">
        <v>0</v>
      </c>
      <c r="G11">
        <v>0</v>
      </c>
      <c r="H11">
        <v>0</v>
      </c>
      <c r="I11">
        <v>0</v>
      </c>
      <c r="J11" s="1">
        <v>1.2924561491177601E-13</v>
      </c>
      <c r="K11">
        <v>25737.438798606101</v>
      </c>
      <c r="L11" s="1">
        <v>2.8127436972567902E-10</v>
      </c>
      <c r="M11">
        <v>0</v>
      </c>
      <c r="N11">
        <v>0</v>
      </c>
      <c r="O11" s="1">
        <v>-4.87387352698931E-10</v>
      </c>
      <c r="P11">
        <v>0</v>
      </c>
      <c r="Q11">
        <v>0</v>
      </c>
      <c r="R11">
        <v>15.425928827045199</v>
      </c>
      <c r="S11">
        <v>0</v>
      </c>
      <c r="T11">
        <v>0</v>
      </c>
      <c r="U11" s="1">
        <v>1.24700250125897E-12</v>
      </c>
      <c r="V11" s="1">
        <v>9.7223940247460907E-12</v>
      </c>
      <c r="W11">
        <v>0</v>
      </c>
      <c r="X11">
        <v>0</v>
      </c>
      <c r="Y11">
        <v>19.241403357183501</v>
      </c>
      <c r="Z11">
        <v>0</v>
      </c>
      <c r="AA11">
        <v>0</v>
      </c>
      <c r="AB11" s="1">
        <v>-8.1101791948867597E-14</v>
      </c>
      <c r="AC11" s="1">
        <v>4.24549284616659E-13</v>
      </c>
      <c r="AD11">
        <v>0</v>
      </c>
      <c r="AE11">
        <v>0</v>
      </c>
      <c r="AF11">
        <v>30565825.134400699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O11">
        <f ca="1">Results!AT13</f>
        <v>1</v>
      </c>
      <c r="AP11">
        <f t="shared" si="0"/>
        <v>15.425928827056101</v>
      </c>
      <c r="AQ11">
        <f t="shared" si="1"/>
        <v>3</v>
      </c>
      <c r="AR11">
        <v>1</v>
      </c>
      <c r="AS11">
        <v>0</v>
      </c>
      <c r="AT11">
        <v>0</v>
      </c>
      <c r="AU11">
        <v>1</v>
      </c>
      <c r="AV11">
        <v>1</v>
      </c>
      <c r="AW11">
        <v>1</v>
      </c>
      <c r="AX11">
        <v>0</v>
      </c>
    </row>
    <row r="12" spans="1:50" x14ac:dyDescent="0.25">
      <c r="A12">
        <v>0.12</v>
      </c>
      <c r="B12">
        <v>18.423255837319999</v>
      </c>
      <c r="C12">
        <v>21558.2646535559</v>
      </c>
      <c r="D12">
        <v>0</v>
      </c>
      <c r="E12">
        <v>0</v>
      </c>
      <c r="F12">
        <v>0</v>
      </c>
      <c r="G12">
        <v>0</v>
      </c>
      <c r="H12">
        <v>28.704000000000001</v>
      </c>
      <c r="I12">
        <v>0</v>
      </c>
      <c r="J12">
        <v>0</v>
      </c>
      <c r="K12">
        <v>0</v>
      </c>
      <c r="L12">
        <v>0</v>
      </c>
      <c r="M12">
        <v>0</v>
      </c>
      <c r="N12">
        <v>2456.06720193618</v>
      </c>
      <c r="O12">
        <v>19102.197451619701</v>
      </c>
      <c r="P12">
        <v>0</v>
      </c>
      <c r="Q12">
        <v>0</v>
      </c>
      <c r="R12">
        <v>0</v>
      </c>
      <c r="S12">
        <v>0</v>
      </c>
      <c r="T12">
        <v>0</v>
      </c>
      <c r="U12">
        <v>7.6253979245419199</v>
      </c>
      <c r="V12">
        <v>10.797857912778101</v>
      </c>
      <c r="W12">
        <v>0</v>
      </c>
      <c r="X12">
        <v>0</v>
      </c>
      <c r="Y12">
        <v>0</v>
      </c>
      <c r="Z12" s="1">
        <v>1.03028696685214E-13</v>
      </c>
      <c r="AA12">
        <v>0</v>
      </c>
      <c r="AB12">
        <v>11.721072522192999</v>
      </c>
      <c r="AC12">
        <v>3.1401440640014999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18846405.738635398</v>
      </c>
      <c r="AJ12">
        <v>53802336.999412201</v>
      </c>
      <c r="AK12">
        <v>0</v>
      </c>
      <c r="AL12">
        <v>0</v>
      </c>
      <c r="AO12">
        <f ca="1">Results!AT14</f>
        <v>1</v>
      </c>
      <c r="AP12">
        <f t="shared" si="0"/>
        <v>18.423255837319999</v>
      </c>
      <c r="AQ12">
        <f t="shared" si="1"/>
        <v>2</v>
      </c>
      <c r="AR12">
        <v>1</v>
      </c>
      <c r="AS12">
        <v>0</v>
      </c>
      <c r="AT12">
        <v>1</v>
      </c>
      <c r="AU12">
        <v>1</v>
      </c>
      <c r="AV12">
        <v>0</v>
      </c>
      <c r="AW12">
        <v>1</v>
      </c>
      <c r="AX12">
        <v>0</v>
      </c>
    </row>
    <row r="13" spans="1:50" x14ac:dyDescent="0.25">
      <c r="A13">
        <v>0.13</v>
      </c>
      <c r="B13">
        <v>18.4232558373206</v>
      </c>
      <c r="C13">
        <v>21558.2646535555</v>
      </c>
      <c r="D13">
        <v>0</v>
      </c>
      <c r="E13">
        <v>0</v>
      </c>
      <c r="F13">
        <v>0</v>
      </c>
      <c r="G13">
        <v>0</v>
      </c>
      <c r="H13">
        <v>28.703999999999901</v>
      </c>
      <c r="I13">
        <v>0</v>
      </c>
      <c r="J13">
        <v>0</v>
      </c>
      <c r="K13">
        <v>0</v>
      </c>
      <c r="L13">
        <v>0</v>
      </c>
      <c r="M13">
        <v>0</v>
      </c>
      <c r="N13">
        <v>2456.06720193606</v>
      </c>
      <c r="O13">
        <v>19102.1974516195</v>
      </c>
      <c r="P13">
        <v>0</v>
      </c>
      <c r="Q13">
        <v>0</v>
      </c>
      <c r="R13">
        <v>0</v>
      </c>
      <c r="S13">
        <v>0</v>
      </c>
      <c r="T13">
        <v>0</v>
      </c>
      <c r="U13">
        <v>7.6253979245425203</v>
      </c>
      <c r="V13">
        <v>10.797857912778101</v>
      </c>
      <c r="W13">
        <v>0</v>
      </c>
      <c r="X13">
        <v>0</v>
      </c>
      <c r="Y13">
        <v>0</v>
      </c>
      <c r="Z13">
        <v>0</v>
      </c>
      <c r="AA13">
        <v>0</v>
      </c>
      <c r="AB13">
        <v>11.721072522194</v>
      </c>
      <c r="AC13">
        <v>3.1401440640014799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18846405.738635499</v>
      </c>
      <c r="AJ13">
        <v>53802336.999412403</v>
      </c>
      <c r="AK13">
        <v>0</v>
      </c>
      <c r="AL13">
        <v>0</v>
      </c>
      <c r="AO13">
        <f ca="1">Results!AT15</f>
        <v>1</v>
      </c>
      <c r="AP13">
        <f t="shared" si="0"/>
        <v>18.4232558373206</v>
      </c>
      <c r="AQ13">
        <f t="shared" si="1"/>
        <v>2</v>
      </c>
      <c r="AR13">
        <v>1</v>
      </c>
      <c r="AS13">
        <v>0</v>
      </c>
      <c r="AT13">
        <v>1</v>
      </c>
      <c r="AU13">
        <v>1</v>
      </c>
      <c r="AV13">
        <v>1</v>
      </c>
      <c r="AW13">
        <v>1</v>
      </c>
      <c r="AX13">
        <v>0</v>
      </c>
    </row>
    <row r="14" spans="1:50" x14ac:dyDescent="0.25">
      <c r="A14">
        <v>0.14000000000000001</v>
      </c>
      <c r="B14">
        <v>18.539479329125399</v>
      </c>
      <c r="C14">
        <v>21952.315863571599</v>
      </c>
      <c r="D14">
        <v>0</v>
      </c>
      <c r="E14">
        <v>0</v>
      </c>
      <c r="F14">
        <v>0</v>
      </c>
      <c r="G14">
        <v>0</v>
      </c>
      <c r="H14">
        <v>28.934078749132699</v>
      </c>
      <c r="I14">
        <v>0</v>
      </c>
      <c r="J14">
        <v>0</v>
      </c>
      <c r="K14">
        <v>0</v>
      </c>
      <c r="L14">
        <v>0</v>
      </c>
      <c r="M14">
        <v>0</v>
      </c>
      <c r="N14">
        <v>2456.0672019356998</v>
      </c>
      <c r="O14">
        <v>19496.248661635898</v>
      </c>
      <c r="P14">
        <v>0</v>
      </c>
      <c r="Q14">
        <v>0</v>
      </c>
      <c r="R14">
        <v>0</v>
      </c>
      <c r="S14">
        <v>0</v>
      </c>
      <c r="T14">
        <v>0</v>
      </c>
      <c r="U14">
        <v>7.6253979245421304</v>
      </c>
      <c r="V14">
        <v>10.9140814045832</v>
      </c>
      <c r="W14">
        <v>0</v>
      </c>
      <c r="X14">
        <v>0</v>
      </c>
      <c r="Y14">
        <v>0</v>
      </c>
      <c r="Z14">
        <v>0</v>
      </c>
      <c r="AA14">
        <v>0</v>
      </c>
      <c r="AB14">
        <v>11.721072522193801</v>
      </c>
      <c r="AC14">
        <v>3.18199399251223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18846405.738580499</v>
      </c>
      <c r="AJ14">
        <v>53109246.036663301</v>
      </c>
      <c r="AK14">
        <v>0</v>
      </c>
      <c r="AL14">
        <v>0</v>
      </c>
      <c r="AO14">
        <f ca="1">Results!AT16</f>
        <v>1</v>
      </c>
      <c r="AP14">
        <f t="shared" si="0"/>
        <v>18.539479329125399</v>
      </c>
      <c r="AQ14">
        <f t="shared" si="1"/>
        <v>2</v>
      </c>
      <c r="AR14">
        <v>1</v>
      </c>
      <c r="AS14">
        <v>0</v>
      </c>
      <c r="AT14">
        <v>1</v>
      </c>
      <c r="AU14">
        <v>1</v>
      </c>
      <c r="AV14">
        <v>1</v>
      </c>
      <c r="AW14">
        <v>1</v>
      </c>
      <c r="AX14">
        <v>1</v>
      </c>
    </row>
    <row r="15" spans="1:50" x14ac:dyDescent="0.25">
      <c r="A15">
        <v>0.15</v>
      </c>
      <c r="B15">
        <v>19.8637279240703</v>
      </c>
      <c r="C15">
        <v>26442.129008026499</v>
      </c>
      <c r="D15">
        <v>0</v>
      </c>
      <c r="E15">
        <v>0</v>
      </c>
      <c r="F15">
        <v>0</v>
      </c>
      <c r="G15">
        <v>0</v>
      </c>
      <c r="H15">
        <v>31.555592313507699</v>
      </c>
      <c r="I15">
        <v>0</v>
      </c>
      <c r="J15">
        <v>0</v>
      </c>
      <c r="K15" s="1">
        <v>-4.7293724492192197E-11</v>
      </c>
      <c r="L15" s="1">
        <v>2.19197418022076E-10</v>
      </c>
      <c r="M15">
        <v>0</v>
      </c>
      <c r="N15">
        <v>2456.06720193608</v>
      </c>
      <c r="O15">
        <v>23986.061806090998</v>
      </c>
      <c r="P15">
        <v>0</v>
      </c>
      <c r="Q15" s="1">
        <v>-7.8469987899932102E-10</v>
      </c>
      <c r="R15">
        <v>0</v>
      </c>
      <c r="S15" s="1">
        <v>1.8262484257736099E-13</v>
      </c>
      <c r="T15">
        <v>0</v>
      </c>
      <c r="U15">
        <v>7.6253979245471903</v>
      </c>
      <c r="V15">
        <v>12.2383299995233</v>
      </c>
      <c r="W15">
        <v>0</v>
      </c>
      <c r="X15" s="1">
        <v>-3.7531044142165798E-13</v>
      </c>
      <c r="Y15">
        <v>0</v>
      </c>
      <c r="Z15">
        <v>0</v>
      </c>
      <c r="AA15">
        <v>0</v>
      </c>
      <c r="AB15">
        <v>11.7210725221926</v>
      </c>
      <c r="AC15">
        <v>3.6588314043659702</v>
      </c>
      <c r="AD15">
        <v>0</v>
      </c>
      <c r="AE15" s="1">
        <v>-7.4667396552464796E-13</v>
      </c>
      <c r="AF15" s="1">
        <v>-4.9904524956900702E-7</v>
      </c>
      <c r="AG15">
        <v>0</v>
      </c>
      <c r="AH15">
        <v>0</v>
      </c>
      <c r="AI15">
        <v>18846405.738635499</v>
      </c>
      <c r="AJ15">
        <v>46943288.4571307</v>
      </c>
      <c r="AK15">
        <v>0</v>
      </c>
      <c r="AL15" s="1">
        <v>-1.82022626340986E-6</v>
      </c>
      <c r="AO15">
        <f ca="1">Results!AT17</f>
        <v>1</v>
      </c>
      <c r="AP15">
        <f t="shared" si="0"/>
        <v>19.8637279240703</v>
      </c>
      <c r="AQ15">
        <f t="shared" si="1"/>
        <v>2</v>
      </c>
    </row>
    <row r="16" spans="1:50" x14ac:dyDescent="0.25">
      <c r="A16">
        <v>0.16</v>
      </c>
      <c r="B16">
        <v>23.051326751566599</v>
      </c>
      <c r="C16">
        <v>28193.5060005423</v>
      </c>
      <c r="D16">
        <v>43.790399999999899</v>
      </c>
      <c r="E16" s="1">
        <v>4.3572403593093399E-13</v>
      </c>
      <c r="F16">
        <v>0</v>
      </c>
      <c r="G16">
        <v>0</v>
      </c>
      <c r="H16" s="1">
        <v>-4.0647948894060504E-12</v>
      </c>
      <c r="I16">
        <v>0</v>
      </c>
      <c r="J16">
        <v>0</v>
      </c>
      <c r="K16">
        <v>25737.438798606101</v>
      </c>
      <c r="L16" s="1">
        <v>1.32648492800419E-10</v>
      </c>
      <c r="M16">
        <v>0</v>
      </c>
      <c r="N16">
        <v>2456.06720193608</v>
      </c>
      <c r="O16">
        <v>0</v>
      </c>
      <c r="P16" s="1">
        <v>3.4403113476422202E-11</v>
      </c>
      <c r="Q16" s="1">
        <v>-1.00124353252795E-10</v>
      </c>
      <c r="R16">
        <v>15.425928827045199</v>
      </c>
      <c r="S16">
        <v>0</v>
      </c>
      <c r="T16">
        <v>0</v>
      </c>
      <c r="U16">
        <v>7.6253979245414296</v>
      </c>
      <c r="V16" s="1">
        <v>-2.0009415348590201E-11</v>
      </c>
      <c r="W16">
        <v>0</v>
      </c>
      <c r="X16">
        <v>0</v>
      </c>
      <c r="Y16">
        <v>19.241403357183401</v>
      </c>
      <c r="Z16">
        <v>0</v>
      </c>
      <c r="AA16">
        <v>0</v>
      </c>
      <c r="AB16">
        <v>11.7210725221926</v>
      </c>
      <c r="AC16" s="1">
        <v>3.5388567330689298E-12</v>
      </c>
      <c r="AD16">
        <v>0</v>
      </c>
      <c r="AE16">
        <v>0</v>
      </c>
      <c r="AF16">
        <v>30565825.1344008</v>
      </c>
      <c r="AG16">
        <v>0</v>
      </c>
      <c r="AH16">
        <v>0</v>
      </c>
      <c r="AI16">
        <v>18846405.738635398</v>
      </c>
      <c r="AJ16">
        <v>0</v>
      </c>
      <c r="AK16" s="1">
        <v>-6.6123902797698895E-8</v>
      </c>
      <c r="AL16">
        <v>0</v>
      </c>
      <c r="AO16">
        <f ca="1">Results!AT18</f>
        <v>1</v>
      </c>
      <c r="AP16">
        <f t="shared" si="0"/>
        <v>23.051326751566599</v>
      </c>
      <c r="AQ16">
        <f t="shared" si="1"/>
        <v>3</v>
      </c>
    </row>
    <row r="17" spans="1:43" x14ac:dyDescent="0.25">
      <c r="A17">
        <v>0.17</v>
      </c>
      <c r="B17">
        <v>23.0513267515866</v>
      </c>
      <c r="C17">
        <v>28193.5060005423</v>
      </c>
      <c r="D17">
        <v>43.790399999999899</v>
      </c>
      <c r="E17" s="1">
        <v>5.5689869099472896E-13</v>
      </c>
      <c r="F17">
        <v>0</v>
      </c>
      <c r="G17">
        <v>0</v>
      </c>
      <c r="H17" s="1">
        <v>3.4201446753964799E-13</v>
      </c>
      <c r="I17">
        <v>0</v>
      </c>
      <c r="J17">
        <v>0</v>
      </c>
      <c r="K17">
        <v>25737.438798606101</v>
      </c>
      <c r="L17" s="1">
        <v>2.14122313753191E-10</v>
      </c>
      <c r="M17">
        <v>0</v>
      </c>
      <c r="N17">
        <v>2456.06720193608</v>
      </c>
      <c r="O17">
        <v>0</v>
      </c>
      <c r="P17">
        <v>0</v>
      </c>
      <c r="Q17" s="1">
        <v>-9.8232533218833799E-11</v>
      </c>
      <c r="R17">
        <v>15.4259288270451</v>
      </c>
      <c r="S17">
        <v>0</v>
      </c>
      <c r="T17">
        <v>0</v>
      </c>
      <c r="U17">
        <v>7.6253979245414296</v>
      </c>
      <c r="V17">
        <v>0</v>
      </c>
      <c r="W17">
        <v>0</v>
      </c>
      <c r="X17">
        <v>0</v>
      </c>
      <c r="Y17">
        <v>19.241403357183401</v>
      </c>
      <c r="Z17">
        <v>0</v>
      </c>
      <c r="AA17">
        <v>0</v>
      </c>
      <c r="AB17">
        <v>11.7210725221926</v>
      </c>
      <c r="AC17">
        <v>0</v>
      </c>
      <c r="AD17">
        <v>0</v>
      </c>
      <c r="AE17">
        <v>0</v>
      </c>
      <c r="AF17">
        <v>30565825.1344008</v>
      </c>
      <c r="AG17">
        <v>0</v>
      </c>
      <c r="AH17">
        <v>0</v>
      </c>
      <c r="AI17">
        <v>18846405.738635499</v>
      </c>
      <c r="AJ17">
        <v>0</v>
      </c>
      <c r="AK17" s="1">
        <v>-5.6810677051544097E-8</v>
      </c>
      <c r="AL17">
        <v>0</v>
      </c>
      <c r="AO17">
        <f ca="1">Results!AT19</f>
        <v>1</v>
      </c>
      <c r="AP17">
        <f t="shared" si="0"/>
        <v>23.0513267515866</v>
      </c>
      <c r="AQ17">
        <f t="shared" si="1"/>
        <v>3</v>
      </c>
    </row>
    <row r="18" spans="1:43" x14ac:dyDescent="0.25">
      <c r="A18">
        <v>0.18</v>
      </c>
      <c r="B18">
        <v>23.836473708884402</v>
      </c>
      <c r="C18">
        <v>30134.711357585002</v>
      </c>
      <c r="D18">
        <v>45.467138341530202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27678.644155648999</v>
      </c>
      <c r="L18">
        <v>0</v>
      </c>
      <c r="M18">
        <v>0</v>
      </c>
      <c r="N18">
        <v>2456.0672019359999</v>
      </c>
      <c r="O18">
        <v>0</v>
      </c>
      <c r="P18">
        <v>0</v>
      </c>
      <c r="Q18">
        <v>0</v>
      </c>
      <c r="R18">
        <v>16.211075784337201</v>
      </c>
      <c r="S18">
        <v>0</v>
      </c>
      <c r="T18">
        <v>0</v>
      </c>
      <c r="U18">
        <v>7.6253979245471797</v>
      </c>
      <c r="V18">
        <v>0</v>
      </c>
      <c r="W18">
        <v>0</v>
      </c>
      <c r="X18">
        <v>0</v>
      </c>
      <c r="Y18">
        <v>21.176554161232701</v>
      </c>
      <c r="Z18">
        <v>0</v>
      </c>
      <c r="AA18">
        <v>0</v>
      </c>
      <c r="AB18">
        <v>11.7210725221994</v>
      </c>
      <c r="AC18">
        <v>0</v>
      </c>
      <c r="AD18">
        <v>0</v>
      </c>
      <c r="AE18">
        <v>0</v>
      </c>
      <c r="AF18">
        <v>28763413.684997201</v>
      </c>
      <c r="AG18">
        <v>0</v>
      </c>
      <c r="AH18">
        <v>0</v>
      </c>
      <c r="AI18">
        <v>18846405.7385929</v>
      </c>
      <c r="AJ18">
        <v>0</v>
      </c>
      <c r="AK18">
        <v>0</v>
      </c>
      <c r="AL18">
        <v>0</v>
      </c>
      <c r="AO18">
        <f ca="1">Results!AT20</f>
        <v>1</v>
      </c>
      <c r="AP18">
        <f t="shared" si="0"/>
        <v>23.836473708884402</v>
      </c>
      <c r="AQ18">
        <f t="shared" si="1"/>
        <v>3</v>
      </c>
    </row>
    <row r="19" spans="1:43" x14ac:dyDescent="0.25">
      <c r="A19">
        <v>0.19</v>
      </c>
      <c r="B19">
        <v>25.1607223038224</v>
      </c>
      <c r="C19">
        <v>35427.217462955399</v>
      </c>
      <c r="D19">
        <v>48.372449812620701</v>
      </c>
      <c r="E19" s="1">
        <v>-2.6972864038024201E-12</v>
      </c>
      <c r="F19">
        <v>0</v>
      </c>
      <c r="G19">
        <v>0</v>
      </c>
      <c r="H19" s="1">
        <v>4.8503892522695802E-11</v>
      </c>
      <c r="I19">
        <v>0</v>
      </c>
      <c r="J19" s="1">
        <v>-1.6716159099290699E-12</v>
      </c>
      <c r="K19">
        <v>32971.150261019597</v>
      </c>
      <c r="L19" s="1">
        <v>8.2304532659021006E-11</v>
      </c>
      <c r="M19" s="1">
        <v>-1.8806645130098301E-10</v>
      </c>
      <c r="N19">
        <v>2456.06720193608</v>
      </c>
      <c r="O19">
        <v>0</v>
      </c>
      <c r="P19" s="1">
        <v>2.84913979148981E-11</v>
      </c>
      <c r="Q19" s="1">
        <v>-2.5843505113698401E-10</v>
      </c>
      <c r="R19">
        <v>17.535324379255599</v>
      </c>
      <c r="S19" s="1">
        <v>-1.6099824629856E-12</v>
      </c>
      <c r="T19">
        <v>0</v>
      </c>
      <c r="U19">
        <v>7.6253979245424404</v>
      </c>
      <c r="V19" s="1">
        <v>2.5085711286010302E-11</v>
      </c>
      <c r="W19">
        <v>0</v>
      </c>
      <c r="X19" s="1">
        <v>9.3081098384573104E-13</v>
      </c>
      <c r="Y19">
        <v>24.5296210590549</v>
      </c>
      <c r="Z19">
        <v>0</v>
      </c>
      <c r="AA19">
        <v>0</v>
      </c>
      <c r="AB19">
        <v>11.7210725221926</v>
      </c>
      <c r="AC19" s="1">
        <v>9.2468722069861294E-12</v>
      </c>
      <c r="AD19">
        <v>0</v>
      </c>
      <c r="AE19" s="1">
        <v>-2.2333206112003902E-12</v>
      </c>
      <c r="AF19">
        <v>25640346.400212899</v>
      </c>
      <c r="AG19">
        <v>0</v>
      </c>
      <c r="AH19">
        <v>0</v>
      </c>
      <c r="AI19">
        <v>18846405.738635499</v>
      </c>
      <c r="AJ19">
        <v>0</v>
      </c>
      <c r="AK19" s="1">
        <v>-9.0338289737701403E-8</v>
      </c>
      <c r="AL19" s="1">
        <v>-4.4570858339625698E-6</v>
      </c>
      <c r="AO19">
        <f ca="1">Results!AT21</f>
        <v>1</v>
      </c>
      <c r="AP19">
        <f t="shared" si="0"/>
        <v>25.1607223038224</v>
      </c>
      <c r="AQ19">
        <f t="shared" si="1"/>
        <v>3</v>
      </c>
    </row>
    <row r="20" spans="1:43" x14ac:dyDescent="0.25">
      <c r="A20">
        <v>0.2</v>
      </c>
      <c r="B20">
        <v>26.484970898760199</v>
      </c>
      <c r="C20">
        <v>40119.197537280299</v>
      </c>
      <c r="D20">
        <v>68.007366394560293</v>
      </c>
      <c r="E20">
        <v>0</v>
      </c>
      <c r="F20" s="1">
        <v>1.3366914645185201E-12</v>
      </c>
      <c r="G20">
        <v>0</v>
      </c>
      <c r="H20" s="1">
        <v>1.0797676826594299E-10</v>
      </c>
      <c r="I20">
        <v>0</v>
      </c>
      <c r="J20">
        <v>0</v>
      </c>
      <c r="K20">
        <v>40119.197537280401</v>
      </c>
      <c r="L20">
        <v>0</v>
      </c>
      <c r="M20">
        <v>0</v>
      </c>
      <c r="N20">
        <v>0</v>
      </c>
      <c r="O20">
        <v>0</v>
      </c>
      <c r="P20" s="1">
        <v>2.84913979148981E-11</v>
      </c>
      <c r="Q20" s="1">
        <v>-1.0137934935983099E-10</v>
      </c>
      <c r="R20">
        <v>26.48497089864</v>
      </c>
      <c r="S20">
        <v>0</v>
      </c>
      <c r="T20">
        <v>0</v>
      </c>
      <c r="U20">
        <v>0</v>
      </c>
      <c r="V20" s="1">
        <v>1.20270016168433E-10</v>
      </c>
      <c r="W20">
        <v>0</v>
      </c>
      <c r="X20">
        <v>0</v>
      </c>
      <c r="Y20">
        <v>59.306843174012002</v>
      </c>
      <c r="Z20">
        <v>0</v>
      </c>
      <c r="AA20">
        <v>0</v>
      </c>
      <c r="AB20">
        <v>0</v>
      </c>
      <c r="AC20" s="1">
        <v>1.22370530575041E-11</v>
      </c>
      <c r="AD20">
        <v>0</v>
      </c>
      <c r="AE20">
        <v>0</v>
      </c>
      <c r="AF20">
        <v>5365246.5781220598</v>
      </c>
      <c r="AG20">
        <v>0</v>
      </c>
      <c r="AH20">
        <v>0</v>
      </c>
      <c r="AI20">
        <v>0</v>
      </c>
      <c r="AJ20" s="1">
        <v>-1.29640102386474E-6</v>
      </c>
      <c r="AK20" s="1">
        <v>-9.0338289737701403E-8</v>
      </c>
      <c r="AL20">
        <v>0</v>
      </c>
      <c r="AO20">
        <f ca="1">Results!AT22</f>
        <v>1</v>
      </c>
      <c r="AP20">
        <f t="shared" si="0"/>
        <v>26.484970898760199</v>
      </c>
      <c r="AQ20">
        <f t="shared" si="1"/>
        <v>3</v>
      </c>
    </row>
    <row r="21" spans="1:43" x14ac:dyDescent="0.25">
      <c r="A21">
        <v>0.21</v>
      </c>
      <c r="B21">
        <v>27.8092194936984</v>
      </c>
      <c r="C21">
        <v>40717.622908458201</v>
      </c>
      <c r="D21">
        <v>70.9126778659666</v>
      </c>
      <c r="E21">
        <v>0</v>
      </c>
      <c r="F21">
        <v>0</v>
      </c>
      <c r="G21">
        <v>0</v>
      </c>
      <c r="H21" s="1">
        <v>-2.4170731468287099E-11</v>
      </c>
      <c r="I21">
        <v>0</v>
      </c>
      <c r="J21">
        <v>0</v>
      </c>
      <c r="K21">
        <v>40717.622908504803</v>
      </c>
      <c r="L21" s="1">
        <v>-9.6550718615162402E-12</v>
      </c>
      <c r="M21">
        <v>0</v>
      </c>
      <c r="N21">
        <v>0</v>
      </c>
      <c r="O21" s="1">
        <v>-4.6630818905455897E-8</v>
      </c>
      <c r="P21" s="1">
        <v>7.3864854038241298E-11</v>
      </c>
      <c r="Q21" s="1">
        <v>-8.09441402793709E-11</v>
      </c>
      <c r="R21">
        <v>27.809219493702301</v>
      </c>
      <c r="S21">
        <v>0</v>
      </c>
      <c r="T21">
        <v>0</v>
      </c>
      <c r="U21">
        <v>0</v>
      </c>
      <c r="V21" s="1">
        <v>-8.3613116430569692E-12</v>
      </c>
      <c r="W21">
        <v>0</v>
      </c>
      <c r="X21" s="1">
        <v>4.51088298658586E-12</v>
      </c>
      <c r="Y21">
        <v>68.312511267897605</v>
      </c>
      <c r="Z21">
        <v>0</v>
      </c>
      <c r="AA21">
        <v>0</v>
      </c>
      <c r="AB21">
        <v>0</v>
      </c>
      <c r="AC21" s="1">
        <v>-3.9720635998307398E-12</v>
      </c>
      <c r="AD21">
        <v>0</v>
      </c>
      <c r="AE21">
        <v>0</v>
      </c>
      <c r="AF21">
        <v>4831185.2289857604</v>
      </c>
      <c r="AG21" s="1">
        <v>-1.2407852523210701E-6</v>
      </c>
      <c r="AH21">
        <v>0</v>
      </c>
      <c r="AI21">
        <v>0</v>
      </c>
      <c r="AJ21" s="1">
        <v>-1.29640102386474E-6</v>
      </c>
      <c r="AK21" s="1">
        <v>-9.0338289737701403E-8</v>
      </c>
      <c r="AL21">
        <v>0</v>
      </c>
      <c r="AO21">
        <f ca="1">Results!AT23</f>
        <v>1</v>
      </c>
      <c r="AP21">
        <f t="shared" si="0"/>
        <v>27.8092194936984</v>
      </c>
      <c r="AQ21">
        <f t="shared" si="1"/>
        <v>3</v>
      </c>
    </row>
    <row r="22" spans="1:43" x14ac:dyDescent="0.25">
      <c r="A22">
        <v>0.22</v>
      </c>
      <c r="B22">
        <v>35.297288662137198</v>
      </c>
      <c r="C22">
        <v>41689.152533709501</v>
      </c>
      <c r="D22">
        <v>72.983999999998602</v>
      </c>
      <c r="E22">
        <v>0</v>
      </c>
      <c r="F22" s="1">
        <v>1.63300601495253E-12</v>
      </c>
      <c r="G22">
        <v>12.9076836153087</v>
      </c>
      <c r="H22" s="1">
        <v>8.0388315548782401E-11</v>
      </c>
      <c r="I22">
        <v>0</v>
      </c>
      <c r="J22">
        <v>0</v>
      </c>
      <c r="K22">
        <v>41144.2662234038</v>
      </c>
      <c r="L22">
        <v>0</v>
      </c>
      <c r="M22">
        <v>0</v>
      </c>
      <c r="N22">
        <v>544.88631030561999</v>
      </c>
      <c r="O22">
        <v>0</v>
      </c>
      <c r="P22" s="1">
        <v>2.84913979148981E-11</v>
      </c>
      <c r="Q22">
        <v>0</v>
      </c>
      <c r="R22">
        <v>28.753333606697002</v>
      </c>
      <c r="S22">
        <v>0</v>
      </c>
      <c r="T22">
        <v>0</v>
      </c>
      <c r="U22">
        <v>6.5439550553374497</v>
      </c>
      <c r="V22" s="1">
        <v>1.027817544616E-10</v>
      </c>
      <c r="W22">
        <v>0</v>
      </c>
      <c r="X22">
        <v>0</v>
      </c>
      <c r="Y22">
        <v>75.496252742206096</v>
      </c>
      <c r="Z22">
        <v>0</v>
      </c>
      <c r="AA22" s="1">
        <v>4.2490455598453901E-11</v>
      </c>
      <c r="AB22">
        <v>4.5879921283901499</v>
      </c>
      <c r="AC22" s="1">
        <v>7.5840787953558803E-12</v>
      </c>
      <c r="AD22">
        <v>0</v>
      </c>
      <c r="AE22">
        <v>0</v>
      </c>
      <c r="AF22">
        <v>4450429.8076534104</v>
      </c>
      <c r="AG22">
        <v>0</v>
      </c>
      <c r="AH22">
        <v>0</v>
      </c>
      <c r="AI22">
        <v>0</v>
      </c>
      <c r="AJ22">
        <v>0</v>
      </c>
      <c r="AK22" s="1">
        <v>-6.4261257648468004E-8</v>
      </c>
      <c r="AL22">
        <v>0</v>
      </c>
      <c r="AO22">
        <f ca="1">Results!AT24</f>
        <v>1</v>
      </c>
      <c r="AP22">
        <f t="shared" si="0"/>
        <v>35.297288662137198</v>
      </c>
      <c r="AQ22">
        <f t="shared" si="1"/>
        <v>4</v>
      </c>
    </row>
    <row r="23" spans="1:43" x14ac:dyDescent="0.25">
      <c r="A23">
        <v>0.23</v>
      </c>
      <c r="B23">
        <v>35.297288614914002</v>
      </c>
      <c r="C23">
        <v>41689.152533709901</v>
      </c>
      <c r="D23">
        <v>72.983999999986807</v>
      </c>
      <c r="E23">
        <v>0</v>
      </c>
      <c r="F23">
        <v>0</v>
      </c>
      <c r="G23">
        <v>12.9076836153087</v>
      </c>
      <c r="H23" s="1">
        <v>3.4201446753964799E-13</v>
      </c>
      <c r="I23">
        <v>0</v>
      </c>
      <c r="J23">
        <v>0</v>
      </c>
      <c r="K23">
        <v>41144.266223404396</v>
      </c>
      <c r="L23" s="1">
        <v>3.1606916878375E-11</v>
      </c>
      <c r="M23">
        <v>0</v>
      </c>
      <c r="N23">
        <v>544.88631030561999</v>
      </c>
      <c r="O23">
        <v>0</v>
      </c>
      <c r="P23" s="1">
        <v>2.84913979148981E-11</v>
      </c>
      <c r="Q23" s="1">
        <v>-9.82423031814505E-11</v>
      </c>
      <c r="R23">
        <v>28.7533335595765</v>
      </c>
      <c r="S23">
        <v>0</v>
      </c>
      <c r="T23">
        <v>0</v>
      </c>
      <c r="U23">
        <v>6.5439550553374497</v>
      </c>
      <c r="V23">
        <v>0</v>
      </c>
      <c r="W23">
        <v>0</v>
      </c>
      <c r="X23">
        <v>0</v>
      </c>
      <c r="Y23">
        <v>75.496252742179806</v>
      </c>
      <c r="Z23">
        <v>0</v>
      </c>
      <c r="AA23">
        <v>0</v>
      </c>
      <c r="AB23">
        <v>4.5879921283901499</v>
      </c>
      <c r="AC23">
        <v>0</v>
      </c>
      <c r="AD23">
        <v>0</v>
      </c>
      <c r="AE23">
        <v>0</v>
      </c>
      <c r="AF23">
        <v>4450429.8076672703</v>
      </c>
      <c r="AG23">
        <v>0</v>
      </c>
      <c r="AH23">
        <v>0</v>
      </c>
      <c r="AI23">
        <v>0</v>
      </c>
      <c r="AJ23">
        <v>0</v>
      </c>
      <c r="AK23" s="1">
        <v>-9.0338289737701403E-8</v>
      </c>
      <c r="AL23">
        <v>0</v>
      </c>
      <c r="AO23">
        <f ca="1">Results!AT25</f>
        <v>1</v>
      </c>
      <c r="AP23">
        <f t="shared" si="0"/>
        <v>35.297288614914002</v>
      </c>
      <c r="AQ23">
        <f t="shared" si="1"/>
        <v>4</v>
      </c>
    </row>
    <row r="24" spans="1:43" x14ac:dyDescent="0.25">
      <c r="A24">
        <v>0.24</v>
      </c>
      <c r="B24">
        <v>35.297288614919601</v>
      </c>
      <c r="C24">
        <v>41689.152533709399</v>
      </c>
      <c r="D24">
        <v>72.983999999984206</v>
      </c>
      <c r="E24">
        <v>0</v>
      </c>
      <c r="F24">
        <v>0</v>
      </c>
      <c r="G24">
        <v>12.9076836153087</v>
      </c>
      <c r="H24" s="1">
        <v>1.2581597428310999E-11</v>
      </c>
      <c r="I24">
        <v>0</v>
      </c>
      <c r="J24">
        <v>0</v>
      </c>
      <c r="K24">
        <v>41144.2662234038</v>
      </c>
      <c r="L24" s="1">
        <v>3.1606916878375E-11</v>
      </c>
      <c r="M24">
        <v>0</v>
      </c>
      <c r="N24">
        <v>544.88631030561999</v>
      </c>
      <c r="O24">
        <v>0</v>
      </c>
      <c r="P24" s="1">
        <v>2.84913979148981E-11</v>
      </c>
      <c r="Q24" s="1">
        <v>-9.8232533218833799E-11</v>
      </c>
      <c r="R24">
        <v>28.753333559575498</v>
      </c>
      <c r="S24">
        <v>0</v>
      </c>
      <c r="T24">
        <v>0</v>
      </c>
      <c r="U24">
        <v>6.5439550553374497</v>
      </c>
      <c r="V24" s="1">
        <v>6.6390272829281803E-12</v>
      </c>
      <c r="W24">
        <v>0</v>
      </c>
      <c r="X24">
        <v>0</v>
      </c>
      <c r="Y24">
        <v>75.496252742174306</v>
      </c>
      <c r="Z24">
        <v>0</v>
      </c>
      <c r="AA24">
        <v>0</v>
      </c>
      <c r="AB24">
        <v>4.5879921283901499</v>
      </c>
      <c r="AC24" s="1">
        <v>2.7131104525970101E-12</v>
      </c>
      <c r="AD24">
        <v>0</v>
      </c>
      <c r="AE24">
        <v>0</v>
      </c>
      <c r="AF24">
        <v>4450429.8076700503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O24">
        <f ca="1">Results!AT26</f>
        <v>1</v>
      </c>
      <c r="AP24">
        <f t="shared" si="0"/>
        <v>35.297288614919601</v>
      </c>
      <c r="AQ24">
        <f t="shared" si="1"/>
        <v>4</v>
      </c>
    </row>
    <row r="25" spans="1:43" x14ac:dyDescent="0.25">
      <c r="A25">
        <v>0.25</v>
      </c>
      <c r="B25">
        <v>35.297288614940001</v>
      </c>
      <c r="C25">
        <v>41689.152533709901</v>
      </c>
      <c r="D25">
        <v>72.983999999986693</v>
      </c>
      <c r="E25">
        <v>0</v>
      </c>
      <c r="F25">
        <v>0</v>
      </c>
      <c r="G25">
        <v>12.9076836153087</v>
      </c>
      <c r="H25" s="1">
        <v>4.9908542124945603E-11</v>
      </c>
      <c r="I25">
        <v>0</v>
      </c>
      <c r="J25">
        <v>0</v>
      </c>
      <c r="K25">
        <v>41144.266223404396</v>
      </c>
      <c r="L25" s="1">
        <v>3.1606916878375E-11</v>
      </c>
      <c r="M25">
        <v>0</v>
      </c>
      <c r="N25">
        <v>544.88631030561999</v>
      </c>
      <c r="O25">
        <v>0</v>
      </c>
      <c r="P25" s="1">
        <v>2.84913979148981E-11</v>
      </c>
      <c r="Q25" s="1">
        <v>-9.82423031814505E-11</v>
      </c>
      <c r="R25">
        <v>28.7533335595765</v>
      </c>
      <c r="S25">
        <v>0</v>
      </c>
      <c r="T25">
        <v>0</v>
      </c>
      <c r="U25">
        <v>6.5439550553374701</v>
      </c>
      <c r="V25" s="1">
        <v>2.6062485225153801E-11</v>
      </c>
      <c r="W25">
        <v>0</v>
      </c>
      <c r="X25">
        <v>0</v>
      </c>
      <c r="Y25">
        <v>75.496252742179706</v>
      </c>
      <c r="Z25">
        <v>0</v>
      </c>
      <c r="AA25">
        <v>0</v>
      </c>
      <c r="AB25">
        <v>4.5879921283901499</v>
      </c>
      <c r="AC25" s="1">
        <v>9.5036450756002498E-12</v>
      </c>
      <c r="AD25">
        <v>0</v>
      </c>
      <c r="AE25">
        <v>0</v>
      </c>
      <c r="AF25">
        <v>4450429.8076673001</v>
      </c>
      <c r="AG25">
        <v>0</v>
      </c>
      <c r="AH25">
        <v>0</v>
      </c>
      <c r="AI25">
        <v>0</v>
      </c>
      <c r="AJ25">
        <v>0</v>
      </c>
      <c r="AK25" s="1">
        <v>-9.0338289737701403E-8</v>
      </c>
      <c r="AL25">
        <v>0</v>
      </c>
      <c r="AO25">
        <f ca="1">Results!AT27</f>
        <v>1</v>
      </c>
      <c r="AP25">
        <f t="shared" si="0"/>
        <v>35.297288614940001</v>
      </c>
      <c r="AQ25">
        <f t="shared" si="1"/>
        <v>4</v>
      </c>
    </row>
    <row r="26" spans="1:43" x14ac:dyDescent="0.25">
      <c r="A26">
        <v>0.26</v>
      </c>
      <c r="B26">
        <v>35.297288614911203</v>
      </c>
      <c r="C26">
        <v>41689.152533709399</v>
      </c>
      <c r="D26">
        <v>72.983999999984206</v>
      </c>
      <c r="E26">
        <v>0</v>
      </c>
      <c r="F26">
        <v>0</v>
      </c>
      <c r="G26">
        <v>12.9076836153087</v>
      </c>
      <c r="H26" s="1">
        <v>3.4201446753964799E-13</v>
      </c>
      <c r="I26">
        <v>0</v>
      </c>
      <c r="J26">
        <v>0</v>
      </c>
      <c r="K26">
        <v>41144.2662234038</v>
      </c>
      <c r="L26" s="1">
        <v>3.1606916878375E-11</v>
      </c>
      <c r="M26">
        <v>0</v>
      </c>
      <c r="N26">
        <v>544.88631030561999</v>
      </c>
      <c r="O26">
        <v>0</v>
      </c>
      <c r="P26" s="1">
        <v>2.84913979148981E-11</v>
      </c>
      <c r="Q26" s="1">
        <v>-9.82423031814505E-11</v>
      </c>
      <c r="R26">
        <v>28.753333559575498</v>
      </c>
      <c r="S26">
        <v>0</v>
      </c>
      <c r="T26">
        <v>0</v>
      </c>
      <c r="U26">
        <v>6.5439550553374497</v>
      </c>
      <c r="V26" s="1">
        <v>-1.8214118072668001E-12</v>
      </c>
      <c r="W26">
        <v>0</v>
      </c>
      <c r="X26">
        <v>0</v>
      </c>
      <c r="Y26">
        <v>75.496252742174406</v>
      </c>
      <c r="Z26">
        <v>0</v>
      </c>
      <c r="AA26">
        <v>0</v>
      </c>
      <c r="AB26">
        <v>4.5879921283901499</v>
      </c>
      <c r="AC26">
        <v>0</v>
      </c>
      <c r="AD26">
        <v>0</v>
      </c>
      <c r="AE26">
        <v>0</v>
      </c>
      <c r="AF26">
        <v>4450429.80767</v>
      </c>
      <c r="AG26">
        <v>0</v>
      </c>
      <c r="AH26">
        <v>0</v>
      </c>
      <c r="AI26">
        <v>0</v>
      </c>
      <c r="AJ26">
        <v>0</v>
      </c>
      <c r="AK26" s="1">
        <v>-9.0338289737701403E-8</v>
      </c>
      <c r="AL26">
        <v>0</v>
      </c>
      <c r="AO26">
        <f ca="1">Results!AT28</f>
        <v>1</v>
      </c>
      <c r="AP26">
        <f t="shared" si="0"/>
        <v>35.297288614911203</v>
      </c>
      <c r="AQ26">
        <f t="shared" si="1"/>
        <v>4</v>
      </c>
    </row>
    <row r="27" spans="1:43" x14ac:dyDescent="0.25">
      <c r="A27">
        <v>0.27</v>
      </c>
      <c r="B27">
        <v>35.754711063326603</v>
      </c>
      <c r="C27">
        <v>42894.091020461703</v>
      </c>
      <c r="D27">
        <v>72.984000000001004</v>
      </c>
      <c r="E27">
        <v>0</v>
      </c>
      <c r="F27">
        <v>0</v>
      </c>
      <c r="G27">
        <v>3.53325471654819</v>
      </c>
      <c r="H27" s="1">
        <v>4.0025975100198003E-11</v>
      </c>
      <c r="I27">
        <v>0</v>
      </c>
      <c r="J27">
        <v>0</v>
      </c>
      <c r="K27">
        <v>41144.2662234073</v>
      </c>
      <c r="L27" s="1">
        <v>5.8207660913467401E-11</v>
      </c>
      <c r="M27">
        <v>0</v>
      </c>
      <c r="N27">
        <v>1749.8247970544501</v>
      </c>
      <c r="O27">
        <v>0</v>
      </c>
      <c r="P27">
        <v>0</v>
      </c>
      <c r="Q27" s="1">
        <v>-9.9395128002015496E-11</v>
      </c>
      <c r="R27">
        <v>28.753333559582099</v>
      </c>
      <c r="S27">
        <v>0</v>
      </c>
      <c r="T27">
        <v>0</v>
      </c>
      <c r="U27">
        <v>7.0013775037270003</v>
      </c>
      <c r="V27" s="1">
        <v>1.7551837735625701E-11</v>
      </c>
      <c r="W27">
        <v>0</v>
      </c>
      <c r="X27">
        <v>0</v>
      </c>
      <c r="Y27">
        <v>75.496252742209904</v>
      </c>
      <c r="Z27">
        <v>0</v>
      </c>
      <c r="AA27">
        <v>0</v>
      </c>
      <c r="AB27">
        <v>11.314746984491</v>
      </c>
      <c r="AC27" s="1">
        <v>7.7060093044575602E-12</v>
      </c>
      <c r="AD27">
        <v>0</v>
      </c>
      <c r="AE27">
        <v>0</v>
      </c>
      <c r="AF27">
        <v>4450429.8076529596</v>
      </c>
      <c r="AG27">
        <v>0</v>
      </c>
      <c r="AH27">
        <v>0</v>
      </c>
      <c r="AI27">
        <v>6813881.60886929</v>
      </c>
      <c r="AJ27">
        <v>0</v>
      </c>
      <c r="AK27" s="1">
        <v>-9.0338289737701403E-8</v>
      </c>
      <c r="AL27">
        <v>0</v>
      </c>
      <c r="AO27">
        <f ca="1">Results!AT29</f>
        <v>1</v>
      </c>
      <c r="AP27">
        <f t="shared" si="0"/>
        <v>35.754711063326603</v>
      </c>
      <c r="AQ27">
        <f t="shared" si="1"/>
        <v>4</v>
      </c>
    </row>
    <row r="28" spans="1:43" x14ac:dyDescent="0.25">
      <c r="A28">
        <v>0.28000000000000003</v>
      </c>
      <c r="B28">
        <v>37.078959672487699</v>
      </c>
      <c r="C28">
        <v>45397.302182574203</v>
      </c>
      <c r="D28">
        <v>72.9839999999989</v>
      </c>
      <c r="E28" s="1">
        <v>1.7491962001636201E-12</v>
      </c>
      <c r="F28">
        <v>12.219985501620799</v>
      </c>
      <c r="G28">
        <v>0</v>
      </c>
      <c r="H28" s="1">
        <v>-1.7948500749815801E-13</v>
      </c>
      <c r="I28">
        <v>0</v>
      </c>
      <c r="J28" s="1">
        <v>-3.8415298129315202E-13</v>
      </c>
      <c r="K28">
        <v>41144.2662234038</v>
      </c>
      <c r="L28" s="1">
        <v>2.8721842681988999E-9</v>
      </c>
      <c r="M28">
        <v>1796.96875736838</v>
      </c>
      <c r="N28">
        <v>2456.06720193608</v>
      </c>
      <c r="O28" s="1">
        <v>-1.3699286138812901E-7</v>
      </c>
      <c r="P28">
        <v>0</v>
      </c>
      <c r="Q28">
        <v>0</v>
      </c>
      <c r="R28">
        <v>28.753333573809002</v>
      </c>
      <c r="S28">
        <v>0</v>
      </c>
      <c r="T28">
        <v>0.70022817413703198</v>
      </c>
      <c r="U28">
        <v>7.6253979245416001</v>
      </c>
      <c r="V28">
        <v>0</v>
      </c>
      <c r="W28">
        <v>0</v>
      </c>
      <c r="X28">
        <v>0</v>
      </c>
      <c r="Y28">
        <v>75.496252742205598</v>
      </c>
      <c r="Z28">
        <v>0</v>
      </c>
      <c r="AA28">
        <v>19.626899585132701</v>
      </c>
      <c r="AB28">
        <v>11.7210725221926</v>
      </c>
      <c r="AC28">
        <v>0</v>
      </c>
      <c r="AD28">
        <v>0</v>
      </c>
      <c r="AE28">
        <v>0</v>
      </c>
      <c r="AF28">
        <v>4450429.8076533498</v>
      </c>
      <c r="AG28">
        <v>0</v>
      </c>
      <c r="AH28">
        <v>103896692.190348</v>
      </c>
      <c r="AI28">
        <v>18846405.738635499</v>
      </c>
      <c r="AJ28" s="1">
        <v>2.6822090148925702E-7</v>
      </c>
      <c r="AK28" s="1">
        <v>9.31322574615478E-10</v>
      </c>
      <c r="AL28">
        <v>0</v>
      </c>
      <c r="AO28">
        <f ca="1">Results!AT30</f>
        <v>1</v>
      </c>
      <c r="AP28">
        <f t="shared" si="0"/>
        <v>37.078959672487699</v>
      </c>
      <c r="AQ28">
        <f t="shared" si="1"/>
        <v>5</v>
      </c>
    </row>
    <row r="29" spans="1:43" x14ac:dyDescent="0.25">
      <c r="A29">
        <v>0.28999999999999998</v>
      </c>
      <c r="B29">
        <v>38.4032082532026</v>
      </c>
      <c r="C29">
        <v>47852.865435854997</v>
      </c>
      <c r="D29">
        <v>72.984000000012799</v>
      </c>
      <c r="E29">
        <v>0</v>
      </c>
      <c r="F29">
        <v>14.4234412858693</v>
      </c>
      <c r="G29">
        <v>0</v>
      </c>
      <c r="H29">
        <v>0</v>
      </c>
      <c r="I29">
        <v>0</v>
      </c>
      <c r="J29">
        <v>0</v>
      </c>
      <c r="K29">
        <v>41144.266223409701</v>
      </c>
      <c r="L29" s="1">
        <v>1.8621904018800701E-10</v>
      </c>
      <c r="M29">
        <v>4252.5320105576002</v>
      </c>
      <c r="N29">
        <v>2456.06720193607</v>
      </c>
      <c r="O29" s="1">
        <v>-4.8674392341791501E-8</v>
      </c>
      <c r="P29" s="1">
        <v>7.3864854038241298E-11</v>
      </c>
      <c r="Q29">
        <v>0</v>
      </c>
      <c r="R29">
        <v>28.7533335785944</v>
      </c>
      <c r="S29">
        <v>0</v>
      </c>
      <c r="T29">
        <v>2.0244767500646699</v>
      </c>
      <c r="U29">
        <v>7.6253979245419297</v>
      </c>
      <c r="V29" s="1">
        <v>1.62264513883458E-12</v>
      </c>
      <c r="W29">
        <v>0</v>
      </c>
      <c r="X29">
        <v>0</v>
      </c>
      <c r="Y29">
        <v>75.496252742207204</v>
      </c>
      <c r="Z29">
        <v>0</v>
      </c>
      <c r="AA29">
        <v>8.3479992153237408</v>
      </c>
      <c r="AB29">
        <v>11.7210725221926</v>
      </c>
      <c r="AC29" s="1">
        <v>4.24549284616659E-13</v>
      </c>
      <c r="AD29">
        <v>0</v>
      </c>
      <c r="AE29">
        <v>0</v>
      </c>
      <c r="AF29">
        <v>4450429.8076392896</v>
      </c>
      <c r="AG29" s="1">
        <v>-1.0658141036401501E-6</v>
      </c>
      <c r="AH29">
        <v>97528777.548296601</v>
      </c>
      <c r="AI29">
        <v>18846405.738635398</v>
      </c>
      <c r="AJ29" s="1">
        <v>-3.1292438507079999E-7</v>
      </c>
      <c r="AK29" s="1">
        <v>-6.5192580223083496E-8</v>
      </c>
      <c r="AL29">
        <v>0</v>
      </c>
      <c r="AO29">
        <f ca="1">Results!AT31</f>
        <v>1</v>
      </c>
      <c r="AP29">
        <f t="shared" si="0"/>
        <v>38.4032082532026</v>
      </c>
      <c r="AQ29">
        <f t="shared" si="1"/>
        <v>5</v>
      </c>
    </row>
    <row r="30" spans="1:43" x14ac:dyDescent="0.25">
      <c r="A30">
        <v>0.3</v>
      </c>
      <c r="B30">
        <v>39.727456848147703</v>
      </c>
      <c r="C30">
        <v>50419.645089790101</v>
      </c>
      <c r="D30">
        <v>72.9839999999989</v>
      </c>
      <c r="E30" s="1">
        <v>1.9936676788869001E-12</v>
      </c>
      <c r="F30">
        <v>16.597552434346401</v>
      </c>
      <c r="G30" s="1">
        <v>7.4533576644549502E-13</v>
      </c>
      <c r="H30" s="1">
        <v>2.1488976709582402E-11</v>
      </c>
      <c r="I30">
        <v>0</v>
      </c>
      <c r="J30">
        <v>0</v>
      </c>
      <c r="K30">
        <v>41144.2662234038</v>
      </c>
      <c r="L30" s="1">
        <v>1.43973011290654E-9</v>
      </c>
      <c r="M30">
        <v>6819.3116644485499</v>
      </c>
      <c r="N30">
        <v>2456.06720193608</v>
      </c>
      <c r="O30">
        <v>0</v>
      </c>
      <c r="P30" s="1">
        <v>3.4403113476422202E-11</v>
      </c>
      <c r="Q30" s="1">
        <v>1.7963509145829399E-10</v>
      </c>
      <c r="R30">
        <v>28.7533335595813</v>
      </c>
      <c r="S30">
        <v>0</v>
      </c>
      <c r="T30">
        <v>3.3487253640130801</v>
      </c>
      <c r="U30">
        <v>7.6253979245416001</v>
      </c>
      <c r="V30" s="1">
        <v>1.17025415171706E-11</v>
      </c>
      <c r="W30">
        <v>0</v>
      </c>
      <c r="X30">
        <v>0</v>
      </c>
      <c r="Y30">
        <v>75.496252742205698</v>
      </c>
      <c r="Z30">
        <v>0</v>
      </c>
      <c r="AA30">
        <v>8.9271013064547802</v>
      </c>
      <c r="AB30">
        <v>11.7210725221926</v>
      </c>
      <c r="AC30" s="1">
        <v>4.33412414040941E-12</v>
      </c>
      <c r="AD30">
        <v>0</v>
      </c>
      <c r="AE30">
        <v>0</v>
      </c>
      <c r="AF30">
        <v>4450429.8076533396</v>
      </c>
      <c r="AG30">
        <v>0</v>
      </c>
      <c r="AH30">
        <v>92046451.057042897</v>
      </c>
      <c r="AI30">
        <v>18846405.738628902</v>
      </c>
      <c r="AJ30" s="1">
        <v>-1.29640102386474E-6</v>
      </c>
      <c r="AK30" s="1">
        <v>-9.0338289737701403E-8</v>
      </c>
      <c r="AL30">
        <v>0</v>
      </c>
      <c r="AO30">
        <f ca="1">Results!AT32</f>
        <v>1</v>
      </c>
      <c r="AP30">
        <f t="shared" si="0"/>
        <v>39.727456848147703</v>
      </c>
      <c r="AQ30">
        <f t="shared" si="1"/>
        <v>5</v>
      </c>
    </row>
    <row r="31" spans="1:43" x14ac:dyDescent="0.25">
      <c r="A31">
        <v>0.31</v>
      </c>
      <c r="B31">
        <v>41.051705588357699</v>
      </c>
      <c r="C31">
        <v>52953.884512054501</v>
      </c>
      <c r="D31">
        <v>72.9839999999989</v>
      </c>
      <c r="E31">
        <v>0</v>
      </c>
      <c r="F31">
        <v>18.7441013882083</v>
      </c>
      <c r="G31">
        <v>0</v>
      </c>
      <c r="H31">
        <v>0</v>
      </c>
      <c r="I31">
        <v>0</v>
      </c>
      <c r="J31" s="1">
        <v>3.7546697243156002E-12</v>
      </c>
      <c r="K31">
        <v>41144.2662234038</v>
      </c>
      <c r="L31">
        <v>0</v>
      </c>
      <c r="M31">
        <v>9353.5510867121902</v>
      </c>
      <c r="N31">
        <v>2456.06720193608</v>
      </c>
      <c r="O31">
        <v>0</v>
      </c>
      <c r="P31" s="1">
        <v>3.4403113476422202E-11</v>
      </c>
      <c r="Q31" s="1">
        <v>2.3251232050824898E-9</v>
      </c>
      <c r="R31">
        <v>28.753333704862801</v>
      </c>
      <c r="S31">
        <v>0</v>
      </c>
      <c r="T31">
        <v>4.6729739589517996</v>
      </c>
      <c r="U31">
        <v>7.6253979245414296</v>
      </c>
      <c r="V31">
        <v>0</v>
      </c>
      <c r="W31">
        <v>0</v>
      </c>
      <c r="X31" s="1">
        <v>1.63964884975363E-12</v>
      </c>
      <c r="Y31">
        <v>75.496252742205698</v>
      </c>
      <c r="Z31">
        <v>0</v>
      </c>
      <c r="AA31">
        <v>9.5260342136722596</v>
      </c>
      <c r="AB31">
        <v>11.7210725221926</v>
      </c>
      <c r="AC31">
        <v>0</v>
      </c>
      <c r="AD31">
        <v>0</v>
      </c>
      <c r="AE31" s="1">
        <v>2.3844906452698101E-12</v>
      </c>
      <c r="AF31">
        <v>4450429.8076533396</v>
      </c>
      <c r="AG31">
        <v>0</v>
      </c>
      <c r="AH31">
        <v>86959503.893169194</v>
      </c>
      <c r="AI31">
        <v>18846405.738635499</v>
      </c>
      <c r="AJ31">
        <v>0</v>
      </c>
      <c r="AK31" s="1">
        <v>-9.0338289737701403E-8</v>
      </c>
      <c r="AL31" s="1">
        <v>3.6415315207705101E-6</v>
      </c>
      <c r="AO31">
        <f ca="1">Results!AT33</f>
        <v>1</v>
      </c>
      <c r="AP31">
        <f t="shared" si="0"/>
        <v>41.051705588357699</v>
      </c>
      <c r="AQ31">
        <f t="shared" si="1"/>
        <v>5</v>
      </c>
    </row>
    <row r="32" spans="1:43" x14ac:dyDescent="0.25">
      <c r="A32">
        <v>0.32</v>
      </c>
      <c r="B32">
        <v>42.375954038017099</v>
      </c>
      <c r="C32">
        <v>55468.026257012898</v>
      </c>
      <c r="D32">
        <v>72.9839999999989</v>
      </c>
      <c r="E32" s="1">
        <v>-1.19221507608448E-12</v>
      </c>
      <c r="F32">
        <v>20.873627227438501</v>
      </c>
      <c r="G32">
        <v>0</v>
      </c>
      <c r="H32" s="1">
        <v>1.15493228134523E-10</v>
      </c>
      <c r="I32">
        <v>0</v>
      </c>
      <c r="J32">
        <v>0</v>
      </c>
      <c r="K32">
        <v>41144.2662234038</v>
      </c>
      <c r="L32">
        <v>0</v>
      </c>
      <c r="M32">
        <v>11867.692831673099</v>
      </c>
      <c r="N32">
        <v>2456.06720193608</v>
      </c>
      <c r="O32">
        <v>0</v>
      </c>
      <c r="P32" s="1">
        <v>9.0893157073779198E-12</v>
      </c>
      <c r="Q32" s="1">
        <v>-8.5275098519090798E-11</v>
      </c>
      <c r="R32">
        <v>28.7533335595813</v>
      </c>
      <c r="S32">
        <v>0</v>
      </c>
      <c r="T32">
        <v>5.9972225538353996</v>
      </c>
      <c r="U32">
        <v>7.6253979245416197</v>
      </c>
      <c r="V32" s="1">
        <v>5.8830479245281195E-11</v>
      </c>
      <c r="W32">
        <v>0</v>
      </c>
      <c r="X32">
        <v>0</v>
      </c>
      <c r="Y32">
        <v>75.496252742205499</v>
      </c>
      <c r="Z32" s="1">
        <v>-5.9793179677580102E-13</v>
      </c>
      <c r="AA32">
        <v>10.1203024134422</v>
      </c>
      <c r="AB32">
        <v>11.7210725221926</v>
      </c>
      <c r="AC32" s="1">
        <v>2.14313115296016E-11</v>
      </c>
      <c r="AD32">
        <v>0</v>
      </c>
      <c r="AE32">
        <v>0</v>
      </c>
      <c r="AF32">
        <v>4450429.8076533396</v>
      </c>
      <c r="AG32">
        <v>0</v>
      </c>
      <c r="AH32">
        <v>82979106.2939872</v>
      </c>
      <c r="AI32">
        <v>18846405.738635499</v>
      </c>
      <c r="AJ32">
        <v>0</v>
      </c>
      <c r="AK32" s="1">
        <v>-9.0338289737701403E-8</v>
      </c>
      <c r="AL32">
        <v>0</v>
      </c>
      <c r="AO32">
        <f ca="1">Results!AT34</f>
        <v>1</v>
      </c>
      <c r="AP32">
        <f t="shared" si="0"/>
        <v>42.375954038017099</v>
      </c>
      <c r="AQ32">
        <f t="shared" si="1"/>
        <v>5</v>
      </c>
    </row>
    <row r="33" spans="1:43" x14ac:dyDescent="0.25">
      <c r="A33">
        <v>0.33</v>
      </c>
      <c r="B33">
        <v>46.095146527697402</v>
      </c>
      <c r="C33">
        <v>60791.3499853291</v>
      </c>
      <c r="D33">
        <v>72.984000000012799</v>
      </c>
      <c r="E33">
        <v>0</v>
      </c>
      <c r="F33">
        <v>0</v>
      </c>
      <c r="G33">
        <v>12.907683615309001</v>
      </c>
      <c r="H33">
        <v>28.704000000000001</v>
      </c>
      <c r="I33">
        <v>0</v>
      </c>
      <c r="J33">
        <v>0</v>
      </c>
      <c r="K33">
        <v>41144.2662234038</v>
      </c>
      <c r="L33">
        <v>0</v>
      </c>
      <c r="M33">
        <v>0</v>
      </c>
      <c r="N33">
        <v>544.88631030561203</v>
      </c>
      <c r="O33">
        <v>19102.197451619599</v>
      </c>
      <c r="P33">
        <v>0</v>
      </c>
      <c r="Q33">
        <v>0</v>
      </c>
      <c r="R33">
        <v>28.7533335595819</v>
      </c>
      <c r="S33">
        <v>0</v>
      </c>
      <c r="T33">
        <v>0</v>
      </c>
      <c r="U33">
        <v>6.5439550553374799</v>
      </c>
      <c r="V33">
        <v>10.797857912778101</v>
      </c>
      <c r="W33">
        <v>0</v>
      </c>
      <c r="X33">
        <v>0</v>
      </c>
      <c r="Y33">
        <v>75.496252742207204</v>
      </c>
      <c r="Z33">
        <v>0</v>
      </c>
      <c r="AA33">
        <v>0</v>
      </c>
      <c r="AB33">
        <v>4.5879921283900398</v>
      </c>
      <c r="AC33">
        <v>3.1401440640014799</v>
      </c>
      <c r="AD33">
        <v>0</v>
      </c>
      <c r="AE33">
        <v>0</v>
      </c>
      <c r="AF33">
        <v>4450429.8076507896</v>
      </c>
      <c r="AG33">
        <v>0</v>
      </c>
      <c r="AH33">
        <v>0</v>
      </c>
      <c r="AI33">
        <v>0</v>
      </c>
      <c r="AJ33">
        <v>53802336.999412499</v>
      </c>
      <c r="AK33">
        <v>0</v>
      </c>
      <c r="AL33">
        <v>0</v>
      </c>
      <c r="AO33">
        <f ca="1">Results!AT35</f>
        <v>1</v>
      </c>
      <c r="AP33">
        <f t="shared" si="0"/>
        <v>46.095146527697402</v>
      </c>
      <c r="AQ33">
        <f t="shared" si="1"/>
        <v>6</v>
      </c>
    </row>
    <row r="34" spans="1:43" x14ac:dyDescent="0.25">
      <c r="A34">
        <v>0.34</v>
      </c>
      <c r="B34">
        <v>46.095146818022599</v>
      </c>
      <c r="C34">
        <v>60791.349985326</v>
      </c>
      <c r="D34">
        <v>72.9839999999989</v>
      </c>
      <c r="E34">
        <v>0</v>
      </c>
      <c r="F34">
        <v>0</v>
      </c>
      <c r="G34">
        <v>12.9076836153087</v>
      </c>
      <c r="H34">
        <v>28.704000000000001</v>
      </c>
      <c r="I34" s="1">
        <v>1.2201305192126601E-13</v>
      </c>
      <c r="J34" s="1">
        <v>-3.2121862950791701E-12</v>
      </c>
      <c r="K34">
        <v>41144.2662234038</v>
      </c>
      <c r="L34">
        <v>0</v>
      </c>
      <c r="M34">
        <v>0</v>
      </c>
      <c r="N34">
        <v>544.88631030561999</v>
      </c>
      <c r="O34">
        <v>19102.197451619701</v>
      </c>
      <c r="P34" s="1">
        <v>1.01142977296234E-10</v>
      </c>
      <c r="Q34" s="1">
        <v>-3.3680862543405899E-9</v>
      </c>
      <c r="R34">
        <v>28.7533338499106</v>
      </c>
      <c r="S34">
        <v>0</v>
      </c>
      <c r="T34" s="1">
        <v>-2.0253521082480502E-12</v>
      </c>
      <c r="U34">
        <v>6.5439550553374497</v>
      </c>
      <c r="V34">
        <v>10.797857912778101</v>
      </c>
      <c r="W34">
        <v>0</v>
      </c>
      <c r="X34" s="1">
        <v>-1.6258105972610699E-12</v>
      </c>
      <c r="Y34">
        <v>75.496252742205698</v>
      </c>
      <c r="Z34">
        <v>0</v>
      </c>
      <c r="AA34">
        <v>0</v>
      </c>
      <c r="AB34">
        <v>4.5879921283901499</v>
      </c>
      <c r="AC34">
        <v>3.1401440640014999</v>
      </c>
      <c r="AD34">
        <v>0</v>
      </c>
      <c r="AE34" s="1">
        <v>-3.34240556041086E-12</v>
      </c>
      <c r="AF34">
        <v>4450429.8076533396</v>
      </c>
      <c r="AG34">
        <v>0</v>
      </c>
      <c r="AH34">
        <v>0</v>
      </c>
      <c r="AI34">
        <v>0</v>
      </c>
      <c r="AJ34">
        <v>53802336.999412097</v>
      </c>
      <c r="AK34">
        <v>0</v>
      </c>
      <c r="AL34" s="1">
        <v>-6.6808780729843403E-6</v>
      </c>
      <c r="AO34">
        <f ca="1">Results!AT36</f>
        <v>1</v>
      </c>
      <c r="AP34">
        <f t="shared" si="0"/>
        <v>46.095146818022599</v>
      </c>
      <c r="AQ34">
        <f t="shared" si="1"/>
        <v>6</v>
      </c>
    </row>
    <row r="35" spans="1:43" x14ac:dyDescent="0.25">
      <c r="A35">
        <v>0.35</v>
      </c>
      <c r="B35">
        <v>46.348699822830802</v>
      </c>
      <c r="C35">
        <v>61598.0555666652</v>
      </c>
      <c r="D35">
        <v>72.984000000011406</v>
      </c>
      <c r="E35">
        <v>0</v>
      </c>
      <c r="F35" s="1">
        <v>8.3715815268327998E-12</v>
      </c>
      <c r="G35">
        <v>13.320116711128801</v>
      </c>
      <c r="H35">
        <v>29.143880658734801</v>
      </c>
      <c r="I35">
        <v>0</v>
      </c>
      <c r="J35">
        <v>0</v>
      </c>
      <c r="K35">
        <v>41144.266223409402</v>
      </c>
      <c r="L35">
        <v>0</v>
      </c>
      <c r="M35">
        <v>0</v>
      </c>
      <c r="N35">
        <v>598.21720366267402</v>
      </c>
      <c r="O35">
        <v>19855.5721395931</v>
      </c>
      <c r="P35">
        <v>0</v>
      </c>
      <c r="Q35" s="1">
        <v>-3.72803414416011E-11</v>
      </c>
      <c r="R35">
        <v>28.7533335595867</v>
      </c>
      <c r="S35">
        <v>0</v>
      </c>
      <c r="T35" s="1">
        <v>4.0284997560036101E-12</v>
      </c>
      <c r="U35">
        <v>6.57530414286708</v>
      </c>
      <c r="V35">
        <v>11.0200621203729</v>
      </c>
      <c r="W35">
        <v>0</v>
      </c>
      <c r="X35">
        <v>0</v>
      </c>
      <c r="Y35">
        <v>75.496252742231903</v>
      </c>
      <c r="Z35">
        <v>0</v>
      </c>
      <c r="AA35">
        <v>0</v>
      </c>
      <c r="AB35">
        <v>4.4770032101599204</v>
      </c>
      <c r="AC35">
        <v>3.2201556869379702</v>
      </c>
      <c r="AD35">
        <v>0</v>
      </c>
      <c r="AE35">
        <v>0</v>
      </c>
      <c r="AF35">
        <v>4450429.8076408198</v>
      </c>
      <c r="AG35">
        <v>0</v>
      </c>
      <c r="AH35">
        <v>0</v>
      </c>
      <c r="AI35">
        <v>0</v>
      </c>
      <c r="AJ35">
        <v>52477237.178562403</v>
      </c>
      <c r="AK35" s="1">
        <v>-6.5192580223083496E-8</v>
      </c>
      <c r="AL35">
        <v>0</v>
      </c>
      <c r="AO35">
        <f ca="1">Results!AT37</f>
        <v>1</v>
      </c>
      <c r="AP35">
        <f t="shared" si="0"/>
        <v>46.348699822830802</v>
      </c>
      <c r="AQ35">
        <f t="shared" si="1"/>
        <v>6</v>
      </c>
    </row>
    <row r="36" spans="1:43" x14ac:dyDescent="0.25">
      <c r="A36">
        <v>0.36</v>
      </c>
      <c r="B36">
        <v>47.672948417768801</v>
      </c>
      <c r="C36">
        <v>66076.668162815506</v>
      </c>
      <c r="D36">
        <v>72.984000000000293</v>
      </c>
      <c r="E36">
        <v>0</v>
      </c>
      <c r="F36" s="1">
        <v>5.0857855519681201E-12</v>
      </c>
      <c r="G36">
        <v>13.9357847181181</v>
      </c>
      <c r="H36">
        <v>31.6727537911826</v>
      </c>
      <c r="I36">
        <v>0</v>
      </c>
      <c r="J36" s="1">
        <v>-1.0409451078885399E-12</v>
      </c>
      <c r="K36">
        <v>41144.2662234073</v>
      </c>
      <c r="L36">
        <v>0</v>
      </c>
      <c r="M36">
        <v>0</v>
      </c>
      <c r="N36">
        <v>745.68004533001795</v>
      </c>
      <c r="O36">
        <v>24186.721894078601</v>
      </c>
      <c r="P36" s="1">
        <v>2.84913979148981E-11</v>
      </c>
      <c r="Q36" s="1">
        <v>-5.05679054185748E-10</v>
      </c>
      <c r="R36">
        <v>28.753333559581701</v>
      </c>
      <c r="S36">
        <v>0</v>
      </c>
      <c r="T36" s="1">
        <v>3.0938034767124501E-12</v>
      </c>
      <c r="U36">
        <v>6.6221011396064302</v>
      </c>
      <c r="V36">
        <v>12.297513718539699</v>
      </c>
      <c r="W36">
        <v>0</v>
      </c>
      <c r="X36" s="1">
        <v>3.7810496863616101E-11</v>
      </c>
      <c r="Y36">
        <v>75.496252742208398</v>
      </c>
      <c r="Z36">
        <v>0</v>
      </c>
      <c r="AA36">
        <v>0</v>
      </c>
      <c r="AB36">
        <v>4.3123489855590602</v>
      </c>
      <c r="AC36">
        <v>3.68014236630134</v>
      </c>
      <c r="AD36">
        <v>0</v>
      </c>
      <c r="AE36" s="1">
        <v>-1.41370479633023E-12</v>
      </c>
      <c r="AF36">
        <v>4450429.8076530797</v>
      </c>
      <c r="AG36">
        <v>0</v>
      </c>
      <c r="AH36">
        <v>0</v>
      </c>
      <c r="AI36">
        <v>0</v>
      </c>
      <c r="AJ36">
        <v>47260675.096344702</v>
      </c>
      <c r="AK36">
        <v>0</v>
      </c>
      <c r="AL36" s="1">
        <v>-2.9327651418498101E-6</v>
      </c>
      <c r="AO36">
        <f ca="1">Results!AT38</f>
        <v>1</v>
      </c>
      <c r="AP36">
        <f t="shared" si="0"/>
        <v>47.672948417768801</v>
      </c>
      <c r="AQ36">
        <f t="shared" si="1"/>
        <v>6</v>
      </c>
    </row>
    <row r="37" spans="1:43" x14ac:dyDescent="0.25">
      <c r="A37">
        <v>0.37</v>
      </c>
      <c r="B37">
        <v>48.997197012706899</v>
      </c>
      <c r="C37">
        <v>69237.038035720499</v>
      </c>
      <c r="D37">
        <v>72.984000000000407</v>
      </c>
      <c r="E37" s="1">
        <v>2.7778697936558099E-12</v>
      </c>
      <c r="F37">
        <v>0</v>
      </c>
      <c r="G37">
        <v>0.822297494114404</v>
      </c>
      <c r="H37">
        <v>32.595615875027697</v>
      </c>
      <c r="I37">
        <v>0</v>
      </c>
      <c r="J37">
        <v>0</v>
      </c>
      <c r="K37">
        <v>41144.2662234073</v>
      </c>
      <c r="L37">
        <v>0</v>
      </c>
      <c r="M37">
        <v>0</v>
      </c>
      <c r="N37">
        <v>2281.93949943594</v>
      </c>
      <c r="O37">
        <v>25810.832312877199</v>
      </c>
      <c r="P37" s="1">
        <v>4.2604972582260803E-11</v>
      </c>
      <c r="Q37">
        <v>0</v>
      </c>
      <c r="R37">
        <v>28.7533335742405</v>
      </c>
      <c r="S37" s="1">
        <v>1.24066769207548E-12</v>
      </c>
      <c r="T37">
        <v>0</v>
      </c>
      <c r="U37">
        <v>7.4801691002768704</v>
      </c>
      <c r="V37">
        <v>12.7636943381876</v>
      </c>
      <c r="W37" s="1">
        <v>5.3768101082596301E-13</v>
      </c>
      <c r="X37">
        <v>0</v>
      </c>
      <c r="Y37">
        <v>75.4962527422081</v>
      </c>
      <c r="Z37" s="1">
        <v>7.0610184366159895E-13</v>
      </c>
      <c r="AA37">
        <v>0</v>
      </c>
      <c r="AB37">
        <v>11.935115348620499</v>
      </c>
      <c r="AC37">
        <v>3.8480053800727601</v>
      </c>
      <c r="AD37" s="1">
        <v>-2.4158453015843401E-13</v>
      </c>
      <c r="AE37">
        <v>0</v>
      </c>
      <c r="AF37">
        <v>4450429.8076530797</v>
      </c>
      <c r="AG37">
        <v>0</v>
      </c>
      <c r="AH37">
        <v>0</v>
      </c>
      <c r="AI37">
        <v>11119585.9410174</v>
      </c>
      <c r="AJ37">
        <v>49880195.922507703</v>
      </c>
      <c r="AK37" s="1">
        <v>-9.0338289737701403E-8</v>
      </c>
      <c r="AL37" s="1">
        <v>-2.8421709430404002E-7</v>
      </c>
      <c r="AO37">
        <f ca="1">Results!AT39</f>
        <v>1</v>
      </c>
      <c r="AP37">
        <f t="shared" si="0"/>
        <v>48.997197012706899</v>
      </c>
      <c r="AQ37">
        <f t="shared" si="1"/>
        <v>6</v>
      </c>
    </row>
    <row r="38" spans="1:43" x14ac:dyDescent="0.25">
      <c r="A38">
        <v>0.38</v>
      </c>
      <c r="B38">
        <v>50.321445607644897</v>
      </c>
      <c r="C38">
        <v>72646.136105060505</v>
      </c>
      <c r="D38">
        <v>72.983999999999099</v>
      </c>
      <c r="E38" s="1">
        <v>-2.16103811493035E-13</v>
      </c>
      <c r="F38">
        <v>33.532697191106102</v>
      </c>
      <c r="G38">
        <v>0</v>
      </c>
      <c r="H38" s="1">
        <v>3.9226386149207502E-11</v>
      </c>
      <c r="I38">
        <v>0</v>
      </c>
      <c r="J38" s="1">
        <v>-3.0275972117868299E-12</v>
      </c>
      <c r="K38">
        <v>41144.266223404396</v>
      </c>
      <c r="L38">
        <v>0</v>
      </c>
      <c r="M38">
        <v>29045.802679719902</v>
      </c>
      <c r="N38">
        <v>2456.06720193608</v>
      </c>
      <c r="O38">
        <v>0</v>
      </c>
      <c r="P38">
        <v>0</v>
      </c>
      <c r="Q38" s="1">
        <v>4.3655745685100497E-11</v>
      </c>
      <c r="R38">
        <v>28.753333841141298</v>
      </c>
      <c r="S38">
        <v>0</v>
      </c>
      <c r="T38">
        <v>13.9427141235224</v>
      </c>
      <c r="U38">
        <v>7.6253979245416099</v>
      </c>
      <c r="V38">
        <v>0</v>
      </c>
      <c r="W38" s="1">
        <v>-4.4537404249575702E-7</v>
      </c>
      <c r="X38" s="1">
        <v>1.6381353429295499E-7</v>
      </c>
      <c r="Y38">
        <v>75.496252742208895</v>
      </c>
      <c r="Z38">
        <v>0</v>
      </c>
      <c r="AA38">
        <v>16.396103186598001</v>
      </c>
      <c r="AB38">
        <v>11.7210725221926</v>
      </c>
      <c r="AC38" s="1">
        <v>7.5208636755769799E-12</v>
      </c>
      <c r="AD38">
        <v>0</v>
      </c>
      <c r="AE38" s="1">
        <v>-9.7721899315955801E-13</v>
      </c>
      <c r="AF38">
        <v>4450429.8076533098</v>
      </c>
      <c r="AG38">
        <v>0</v>
      </c>
      <c r="AH38">
        <v>63132127.3973433</v>
      </c>
      <c r="AI38">
        <v>18846405.738635499</v>
      </c>
      <c r="AJ38">
        <v>0</v>
      </c>
      <c r="AK38">
        <v>0</v>
      </c>
      <c r="AL38">
        <v>0</v>
      </c>
      <c r="AO38">
        <f ca="1">Results!AT40</f>
        <v>1</v>
      </c>
      <c r="AP38">
        <f t="shared" si="0"/>
        <v>50.321445607644897</v>
      </c>
      <c r="AQ38">
        <f t="shared" si="1"/>
        <v>5</v>
      </c>
    </row>
    <row r="39" spans="1:43" x14ac:dyDescent="0.25">
      <c r="A39">
        <v>0.39</v>
      </c>
      <c r="B39">
        <v>51.645694202582703</v>
      </c>
      <c r="C39">
        <v>76018.746848584706</v>
      </c>
      <c r="D39">
        <v>72.983999999998204</v>
      </c>
      <c r="E39">
        <v>0</v>
      </c>
      <c r="F39">
        <v>35.405423355317602</v>
      </c>
      <c r="G39">
        <v>0</v>
      </c>
      <c r="H39" s="1">
        <v>1.4107834898189201E-11</v>
      </c>
      <c r="I39">
        <v>0</v>
      </c>
      <c r="J39">
        <v>0</v>
      </c>
      <c r="K39">
        <v>41144.2662234038</v>
      </c>
      <c r="L39">
        <v>0</v>
      </c>
      <c r="M39">
        <v>32418.4134232447</v>
      </c>
      <c r="N39">
        <v>2456.06720193608</v>
      </c>
      <c r="O39">
        <v>0</v>
      </c>
      <c r="P39" s="1">
        <v>2.84913979148981E-11</v>
      </c>
      <c r="Q39">
        <v>0</v>
      </c>
      <c r="R39">
        <v>28.753333559580799</v>
      </c>
      <c r="S39">
        <v>0</v>
      </c>
      <c r="T39">
        <v>15.2669627184137</v>
      </c>
      <c r="U39">
        <v>7.6253979245495396</v>
      </c>
      <c r="V39" s="1">
        <v>3.8585699978744501E-11</v>
      </c>
      <c r="W39">
        <v>0</v>
      </c>
      <c r="X39">
        <v>0</v>
      </c>
      <c r="Y39">
        <v>75.496252742205698</v>
      </c>
      <c r="Z39">
        <v>0</v>
      </c>
      <c r="AA39">
        <v>18.492600269678601</v>
      </c>
      <c r="AB39">
        <v>11.7210725221926</v>
      </c>
      <c r="AC39" s="1">
        <v>2.9446262948147198E-12</v>
      </c>
      <c r="AD39">
        <v>0</v>
      </c>
      <c r="AE39">
        <v>0</v>
      </c>
      <c r="AF39">
        <v>4450429.80765347</v>
      </c>
      <c r="AG39">
        <v>0</v>
      </c>
      <c r="AH39">
        <v>65131397.438605197</v>
      </c>
      <c r="AI39">
        <v>18846405.738635398</v>
      </c>
      <c r="AJ39" s="1">
        <v>2.6822090148925702E-7</v>
      </c>
      <c r="AK39">
        <v>0</v>
      </c>
      <c r="AL39" s="1">
        <v>-9.6633812063373604E-7</v>
      </c>
      <c r="AO39">
        <f ca="1">Results!AT41</f>
        <v>1</v>
      </c>
      <c r="AP39">
        <f t="shared" si="0"/>
        <v>51.645694202582703</v>
      </c>
      <c r="AQ39">
        <f t="shared" si="1"/>
        <v>5</v>
      </c>
    </row>
    <row r="40" spans="1:43" x14ac:dyDescent="0.25">
      <c r="A40">
        <v>0.4</v>
      </c>
      <c r="B40">
        <v>52.969942797520901</v>
      </c>
      <c r="C40">
        <v>84653.7236004312</v>
      </c>
      <c r="D40">
        <v>72.9840000000179</v>
      </c>
      <c r="E40">
        <v>0</v>
      </c>
      <c r="F40" s="1">
        <v>1.9268745648226501E-12</v>
      </c>
      <c r="G40">
        <v>13.137387790514699</v>
      </c>
      <c r="H40" s="1">
        <v>-2.1185573088856299E-13</v>
      </c>
      <c r="I40">
        <v>44.540523281006699</v>
      </c>
      <c r="J40" s="1">
        <v>-2.01227752932976E-12</v>
      </c>
      <c r="K40">
        <v>41144.266223409402</v>
      </c>
      <c r="L40">
        <v>0</v>
      </c>
      <c r="M40">
        <v>0</v>
      </c>
      <c r="N40">
        <v>567.804111063042</v>
      </c>
      <c r="O40">
        <v>0</v>
      </c>
      <c r="P40">
        <v>42941.653265958601</v>
      </c>
      <c r="Q40">
        <v>0</v>
      </c>
      <c r="R40">
        <v>28.753333574248501</v>
      </c>
      <c r="S40">
        <v>0</v>
      </c>
      <c r="T40">
        <v>0</v>
      </c>
      <c r="U40">
        <v>6.5614148963818097</v>
      </c>
      <c r="V40">
        <v>0</v>
      </c>
      <c r="W40">
        <v>17.655194326890602</v>
      </c>
      <c r="X40">
        <v>0</v>
      </c>
      <c r="Y40">
        <v>75.496252742207204</v>
      </c>
      <c r="Z40">
        <v>0</v>
      </c>
      <c r="AA40">
        <v>0</v>
      </c>
      <c r="AB40">
        <v>4.5261769681194099</v>
      </c>
      <c r="AC40">
        <v>0</v>
      </c>
      <c r="AD40">
        <v>12.794327513957001</v>
      </c>
      <c r="AE40" s="1">
        <v>-2.7001878795437702E-12</v>
      </c>
      <c r="AF40">
        <v>4450429.8076338004</v>
      </c>
      <c r="AG40" s="1">
        <v>-1.2336798249634699E-6</v>
      </c>
      <c r="AH40">
        <v>0</v>
      </c>
      <c r="AI40">
        <v>0</v>
      </c>
      <c r="AJ40">
        <v>0</v>
      </c>
      <c r="AK40">
        <v>23859209.392597899</v>
      </c>
      <c r="AL40" s="1">
        <v>-5.3066878656629997E-6</v>
      </c>
      <c r="AO40">
        <f ca="1">Results!AT42</f>
        <v>1</v>
      </c>
      <c r="AP40">
        <f t="shared" si="0"/>
        <v>52.969942797520901</v>
      </c>
      <c r="AQ40">
        <f t="shared" si="1"/>
        <v>7</v>
      </c>
    </row>
    <row r="41" spans="1:43" x14ac:dyDescent="0.25">
      <c r="A41">
        <v>0.41</v>
      </c>
      <c r="B41">
        <v>54.294191392458998</v>
      </c>
      <c r="C41">
        <v>86435.240600764198</v>
      </c>
      <c r="D41">
        <v>72.983999999999895</v>
      </c>
      <c r="E41">
        <v>0</v>
      </c>
      <c r="F41">
        <v>0</v>
      </c>
      <c r="G41">
        <v>13.137387790514699</v>
      </c>
      <c r="H41">
        <v>0</v>
      </c>
      <c r="I41">
        <v>47.909319139457303</v>
      </c>
      <c r="J41">
        <v>0</v>
      </c>
      <c r="K41">
        <v>41144.2662234038</v>
      </c>
      <c r="L41">
        <v>0</v>
      </c>
      <c r="M41">
        <v>0</v>
      </c>
      <c r="N41">
        <v>567.804111063042</v>
      </c>
      <c r="O41">
        <v>0</v>
      </c>
      <c r="P41">
        <v>44723.170266297297</v>
      </c>
      <c r="Q41">
        <v>0</v>
      </c>
      <c r="R41">
        <v>28.7533335595819</v>
      </c>
      <c r="S41">
        <v>0</v>
      </c>
      <c r="T41">
        <v>0</v>
      </c>
      <c r="U41">
        <v>6.5614148963818097</v>
      </c>
      <c r="V41">
        <v>0</v>
      </c>
      <c r="W41">
        <v>18.9794429364952</v>
      </c>
      <c r="X41">
        <v>0</v>
      </c>
      <c r="Y41">
        <v>75.496252742207204</v>
      </c>
      <c r="Z41">
        <v>0</v>
      </c>
      <c r="AA41">
        <v>0</v>
      </c>
      <c r="AB41">
        <v>4.5261769681194099</v>
      </c>
      <c r="AC41">
        <v>0</v>
      </c>
      <c r="AD41">
        <v>14.6519478165834</v>
      </c>
      <c r="AE41">
        <v>0</v>
      </c>
      <c r="AF41">
        <v>4450429.8076531598</v>
      </c>
      <c r="AG41">
        <v>0</v>
      </c>
      <c r="AH41">
        <v>0</v>
      </c>
      <c r="AI41">
        <v>0</v>
      </c>
      <c r="AJ41">
        <v>0</v>
      </c>
      <c r="AK41">
        <v>25641169.562926602</v>
      </c>
      <c r="AL41">
        <v>0</v>
      </c>
      <c r="AO41">
        <f ca="1">Results!AT43</f>
        <v>1</v>
      </c>
      <c r="AP41">
        <f t="shared" si="0"/>
        <v>54.294191392458998</v>
      </c>
      <c r="AQ41">
        <f t="shared" si="1"/>
        <v>7</v>
      </c>
    </row>
    <row r="42" spans="1:43" x14ac:dyDescent="0.25">
      <c r="A42">
        <v>0.42</v>
      </c>
      <c r="B42">
        <v>55.618439987396798</v>
      </c>
      <c r="C42">
        <v>88147.40519972</v>
      </c>
      <c r="D42">
        <v>72.983999999999895</v>
      </c>
      <c r="E42">
        <v>0</v>
      </c>
      <c r="F42" s="1">
        <v>1.0651336733503301E-12</v>
      </c>
      <c r="G42">
        <v>13.137387790514699</v>
      </c>
      <c r="H42" s="1">
        <v>5.0345997357125402E-11</v>
      </c>
      <c r="I42">
        <v>51.2781149171728</v>
      </c>
      <c r="J42">
        <v>0</v>
      </c>
      <c r="K42">
        <v>41144.266223407103</v>
      </c>
      <c r="L42">
        <v>0</v>
      </c>
      <c r="M42">
        <v>0</v>
      </c>
      <c r="N42">
        <v>567.804111063042</v>
      </c>
      <c r="O42">
        <v>0</v>
      </c>
      <c r="P42">
        <v>46435.334865249803</v>
      </c>
      <c r="Q42">
        <v>0</v>
      </c>
      <c r="R42">
        <v>28.753333576602799</v>
      </c>
      <c r="S42">
        <v>0</v>
      </c>
      <c r="T42">
        <v>0</v>
      </c>
      <c r="U42">
        <v>6.5614148963818097</v>
      </c>
      <c r="V42" s="1">
        <v>4.86502799801175E-11</v>
      </c>
      <c r="W42">
        <v>20.3036915143635</v>
      </c>
      <c r="X42">
        <v>0</v>
      </c>
      <c r="Y42">
        <v>75.496252742207503</v>
      </c>
      <c r="Z42">
        <v>0</v>
      </c>
      <c r="AA42">
        <v>0</v>
      </c>
      <c r="AB42">
        <v>4.5261769681194099</v>
      </c>
      <c r="AC42" s="1">
        <v>9.5819092871861398E-12</v>
      </c>
      <c r="AD42">
        <v>17.198353964755999</v>
      </c>
      <c r="AE42">
        <v>0</v>
      </c>
      <c r="AF42">
        <v>4450429.8076531598</v>
      </c>
      <c r="AG42" s="1">
        <v>-1.23456800338317E-6</v>
      </c>
      <c r="AH42" s="1">
        <v>-4.5084698241394597E-6</v>
      </c>
      <c r="AI42">
        <v>0</v>
      </c>
      <c r="AJ42">
        <v>0</v>
      </c>
      <c r="AK42">
        <v>27423129.690549701</v>
      </c>
      <c r="AL42">
        <v>0</v>
      </c>
      <c r="AO42">
        <f ca="1">Results!AT44</f>
        <v>1</v>
      </c>
      <c r="AP42">
        <f t="shared" si="0"/>
        <v>55.618439987396798</v>
      </c>
      <c r="AQ42">
        <f t="shared" si="1"/>
        <v>7</v>
      </c>
    </row>
    <row r="43" spans="1:43" x14ac:dyDescent="0.25">
      <c r="A43">
        <v>0.43</v>
      </c>
      <c r="B43">
        <v>56.942688582335002</v>
      </c>
      <c r="C43">
        <v>89727.820928230896</v>
      </c>
      <c r="D43">
        <v>72.9839999999989</v>
      </c>
      <c r="E43" s="1">
        <v>-7.7854907442931598E-13</v>
      </c>
      <c r="F43" s="1">
        <v>1.18575006453362E-12</v>
      </c>
      <c r="G43">
        <v>12.911850268435201</v>
      </c>
      <c r="H43">
        <v>0</v>
      </c>
      <c r="I43">
        <v>54.690520894368397</v>
      </c>
      <c r="J43" s="1">
        <v>-9.7529447870399302E-12</v>
      </c>
      <c r="K43">
        <v>41144.2662234038</v>
      </c>
      <c r="L43">
        <v>0</v>
      </c>
      <c r="M43">
        <v>0</v>
      </c>
      <c r="N43">
        <v>545.044511713975</v>
      </c>
      <c r="O43">
        <v>0</v>
      </c>
      <c r="P43">
        <v>48038.510193117298</v>
      </c>
      <c r="Q43" s="1">
        <v>-4.2605367322755598E-9</v>
      </c>
      <c r="R43">
        <v>28.753333881743998</v>
      </c>
      <c r="S43">
        <v>0</v>
      </c>
      <c r="T43">
        <v>0</v>
      </c>
      <c r="U43">
        <v>6.5442717631256704</v>
      </c>
      <c r="V43" s="1">
        <v>4.6612029729647896E-12</v>
      </c>
      <c r="W43">
        <v>21.645082937465698</v>
      </c>
      <c r="X43" s="1">
        <v>-5.0846662011300303E-12</v>
      </c>
      <c r="Y43">
        <v>75.496252742207204</v>
      </c>
      <c r="Z43">
        <v>0</v>
      </c>
      <c r="AA43" s="1">
        <v>5.8045585942653903E-12</v>
      </c>
      <c r="AB43">
        <v>4.58687084998685</v>
      </c>
      <c r="AC43">
        <v>0</v>
      </c>
      <c r="AD43">
        <v>19.9544261966054</v>
      </c>
      <c r="AE43" s="1">
        <v>-2.95366379401019E-12</v>
      </c>
      <c r="AF43">
        <v>4450429.8076533498</v>
      </c>
      <c r="AG43">
        <v>0</v>
      </c>
      <c r="AH43" s="1">
        <v>-4.7588599727532701E-6</v>
      </c>
      <c r="AI43">
        <v>0</v>
      </c>
      <c r="AJ43">
        <v>0</v>
      </c>
      <c r="AK43">
        <v>29228157.894054599</v>
      </c>
      <c r="AL43" s="1">
        <v>-9.7486463346285695E-6</v>
      </c>
      <c r="AO43">
        <f ca="1">Results!AT45</f>
        <v>1</v>
      </c>
      <c r="AP43">
        <f t="shared" si="0"/>
        <v>56.942688582335002</v>
      </c>
      <c r="AQ43">
        <f t="shared" si="1"/>
        <v>7</v>
      </c>
    </row>
    <row r="44" spans="1:43" x14ac:dyDescent="0.25">
      <c r="A44">
        <v>0.44</v>
      </c>
      <c r="B44">
        <v>58.266937177273</v>
      </c>
      <c r="C44">
        <v>91297.628983520699</v>
      </c>
      <c r="D44">
        <v>72.983999999999995</v>
      </c>
      <c r="E44">
        <v>0</v>
      </c>
      <c r="F44">
        <v>0</v>
      </c>
      <c r="G44">
        <v>12.911850268435201</v>
      </c>
      <c r="H44">
        <v>0</v>
      </c>
      <c r="I44">
        <v>58.059317535065702</v>
      </c>
      <c r="J44">
        <v>0</v>
      </c>
      <c r="K44">
        <v>41144.266223407103</v>
      </c>
      <c r="L44">
        <v>0</v>
      </c>
      <c r="M44">
        <v>0</v>
      </c>
      <c r="N44">
        <v>545.044511713975</v>
      </c>
      <c r="O44">
        <v>0</v>
      </c>
      <c r="P44">
        <v>49608.318248399599</v>
      </c>
      <c r="Q44">
        <v>0</v>
      </c>
      <c r="R44">
        <v>28.753333559581598</v>
      </c>
      <c r="S44">
        <v>0</v>
      </c>
      <c r="T44">
        <v>0</v>
      </c>
      <c r="U44">
        <v>6.5442717631256704</v>
      </c>
      <c r="V44">
        <v>0</v>
      </c>
      <c r="W44">
        <v>22.969331854565699</v>
      </c>
      <c r="X44">
        <v>0</v>
      </c>
      <c r="Y44">
        <v>75.4962527422081</v>
      </c>
      <c r="Z44">
        <v>0</v>
      </c>
      <c r="AA44">
        <v>0</v>
      </c>
      <c r="AB44">
        <v>4.58687084998685</v>
      </c>
      <c r="AC44">
        <v>0</v>
      </c>
      <c r="AD44">
        <v>23.7121392920373</v>
      </c>
      <c r="AE44">
        <v>0</v>
      </c>
      <c r="AF44">
        <v>4450429.8076531496</v>
      </c>
      <c r="AG44">
        <v>0</v>
      </c>
      <c r="AH44">
        <v>0</v>
      </c>
      <c r="AI44">
        <v>0</v>
      </c>
      <c r="AJ44">
        <v>0</v>
      </c>
      <c r="AK44">
        <v>31010118.478161</v>
      </c>
      <c r="AL44">
        <v>0</v>
      </c>
      <c r="AO44">
        <f ca="1">Results!AT46</f>
        <v>1</v>
      </c>
      <c r="AP44">
        <f t="shared" si="0"/>
        <v>58.266937177273</v>
      </c>
      <c r="AQ44">
        <f t="shared" si="1"/>
        <v>7</v>
      </c>
    </row>
    <row r="45" spans="1:43" x14ac:dyDescent="0.25">
      <c r="A45">
        <v>0.45</v>
      </c>
      <c r="B45">
        <v>59.591185772210999</v>
      </c>
      <c r="C45">
        <v>92867.435989321006</v>
      </c>
      <c r="D45">
        <v>72.983999999999995</v>
      </c>
      <c r="E45">
        <v>0</v>
      </c>
      <c r="F45" s="1">
        <v>3.8803961596180101E-13</v>
      </c>
      <c r="G45">
        <v>12.911850268435201</v>
      </c>
      <c r="H45">
        <v>0</v>
      </c>
      <c r="I45">
        <v>61.428111923693002</v>
      </c>
      <c r="J45">
        <v>0</v>
      </c>
      <c r="K45">
        <v>41144.266223403902</v>
      </c>
      <c r="L45">
        <v>0</v>
      </c>
      <c r="M45">
        <v>0</v>
      </c>
      <c r="N45">
        <v>545.04451171397398</v>
      </c>
      <c r="O45" s="1">
        <v>-4.8376621536262699E-8</v>
      </c>
      <c r="P45">
        <v>51178.125254251499</v>
      </c>
      <c r="Q45" s="1">
        <v>-3.2517890847429902E-11</v>
      </c>
      <c r="R45">
        <v>28.753334122691601</v>
      </c>
      <c r="S45">
        <v>0</v>
      </c>
      <c r="T45">
        <v>0</v>
      </c>
      <c r="U45">
        <v>6.5442717631256704</v>
      </c>
      <c r="V45">
        <v>0</v>
      </c>
      <c r="W45">
        <v>24.2935798863938</v>
      </c>
      <c r="X45">
        <v>0</v>
      </c>
      <c r="Y45">
        <v>75.496252742207801</v>
      </c>
      <c r="Z45">
        <v>0</v>
      </c>
      <c r="AA45">
        <v>0</v>
      </c>
      <c r="AB45">
        <v>4.5868708499868598</v>
      </c>
      <c r="AC45">
        <v>0</v>
      </c>
      <c r="AD45">
        <v>28.250422955789102</v>
      </c>
      <c r="AE45">
        <v>0</v>
      </c>
      <c r="AF45">
        <v>4450429.8076531496</v>
      </c>
      <c r="AG45" s="1">
        <v>-1.2336798249634699E-6</v>
      </c>
      <c r="AH45" s="1">
        <v>-2.8066438062523898E-6</v>
      </c>
      <c r="AI45">
        <v>0</v>
      </c>
      <c r="AJ45" s="1">
        <v>-1.2516975402831999E-6</v>
      </c>
      <c r="AK45">
        <v>32792077.871011101</v>
      </c>
      <c r="AL45">
        <v>0</v>
      </c>
      <c r="AO45">
        <f ca="1">Results!AT47</f>
        <v>1</v>
      </c>
      <c r="AP45">
        <f t="shared" si="0"/>
        <v>59.591185772210999</v>
      </c>
      <c r="AQ45">
        <f t="shared" si="1"/>
        <v>7</v>
      </c>
    </row>
    <row r="46" spans="1:43" x14ac:dyDescent="0.25">
      <c r="A46">
        <v>0.46</v>
      </c>
      <c r="B46">
        <v>60.915434367149103</v>
      </c>
      <c r="C46">
        <v>95067.787073731306</v>
      </c>
      <c r="D46">
        <v>72.984000000000506</v>
      </c>
      <c r="E46" s="1">
        <v>5.6294732172650695E-13</v>
      </c>
      <c r="F46">
        <v>0</v>
      </c>
      <c r="G46">
        <v>1.24527652314252</v>
      </c>
      <c r="H46">
        <v>0</v>
      </c>
      <c r="I46">
        <v>62.606092987060499</v>
      </c>
      <c r="J46">
        <v>0</v>
      </c>
      <c r="K46">
        <v>41144.266223407198</v>
      </c>
      <c r="L46">
        <v>0</v>
      </c>
      <c r="M46" s="1">
        <v>-1.89174897968769E-10</v>
      </c>
      <c r="N46">
        <v>2196.4743166150101</v>
      </c>
      <c r="O46">
        <v>0</v>
      </c>
      <c r="P46">
        <v>51727.046533709203</v>
      </c>
      <c r="Q46">
        <v>0</v>
      </c>
      <c r="R46">
        <v>28.753333580566402</v>
      </c>
      <c r="S46">
        <v>0</v>
      </c>
      <c r="T46">
        <v>0</v>
      </c>
      <c r="U46">
        <v>7.4054653008440896</v>
      </c>
      <c r="V46">
        <v>0</v>
      </c>
      <c r="W46">
        <v>24.756635485738499</v>
      </c>
      <c r="X46">
        <v>0</v>
      </c>
      <c r="Y46">
        <v>75.496252742208497</v>
      </c>
      <c r="Z46">
        <v>0</v>
      </c>
      <c r="AA46">
        <v>0</v>
      </c>
      <c r="AB46">
        <v>11.6377051683482</v>
      </c>
      <c r="AC46">
        <v>0</v>
      </c>
      <c r="AD46">
        <v>29.8373444473878</v>
      </c>
      <c r="AE46">
        <v>0</v>
      </c>
      <c r="AF46">
        <v>4450429.8076530602</v>
      </c>
      <c r="AG46">
        <v>0</v>
      </c>
      <c r="AH46">
        <v>0</v>
      </c>
      <c r="AI46">
        <v>10351226.4236857</v>
      </c>
      <c r="AJ46" s="1">
        <v>-1.23679637908935E-6</v>
      </c>
      <c r="AK46">
        <v>33415183.403231699</v>
      </c>
      <c r="AL46">
        <v>0</v>
      </c>
      <c r="AO46">
        <f ca="1">Results!AT48</f>
        <v>1</v>
      </c>
      <c r="AP46">
        <f t="shared" si="0"/>
        <v>60.915434367149103</v>
      </c>
      <c r="AQ46">
        <f t="shared" si="1"/>
        <v>7</v>
      </c>
    </row>
    <row r="47" spans="1:43" x14ac:dyDescent="0.25">
      <c r="A47">
        <v>0.47</v>
      </c>
      <c r="B47">
        <v>62.239682962087102</v>
      </c>
      <c r="C47">
        <v>94660.639723278699</v>
      </c>
      <c r="D47">
        <v>72.983999999998204</v>
      </c>
      <c r="E47">
        <v>0</v>
      </c>
      <c r="F47">
        <v>35.033207242995502</v>
      </c>
      <c r="G47">
        <v>0</v>
      </c>
      <c r="H47">
        <v>28.821458152999298</v>
      </c>
      <c r="I47">
        <v>0</v>
      </c>
      <c r="J47">
        <v>0</v>
      </c>
      <c r="K47">
        <v>41144.2662234038</v>
      </c>
      <c r="L47" s="1">
        <v>1.02545527624897E-10</v>
      </c>
      <c r="M47">
        <v>31756.940648516498</v>
      </c>
      <c r="N47">
        <v>2456.06720193608</v>
      </c>
      <c r="O47">
        <v>19303.365649422001</v>
      </c>
      <c r="P47">
        <v>0</v>
      </c>
      <c r="Q47">
        <v>0</v>
      </c>
      <c r="R47">
        <v>28.753333566043001</v>
      </c>
      <c r="S47">
        <v>0</v>
      </c>
      <c r="T47">
        <v>15.003759975184099</v>
      </c>
      <c r="U47">
        <v>7.6253979245416001</v>
      </c>
      <c r="V47">
        <v>10.8571914963183</v>
      </c>
      <c r="W47">
        <v>0</v>
      </c>
      <c r="X47">
        <v>0</v>
      </c>
      <c r="Y47">
        <v>75.496252742207702</v>
      </c>
      <c r="Z47">
        <v>0</v>
      </c>
      <c r="AA47">
        <v>18.075908278787701</v>
      </c>
      <c r="AB47">
        <v>11.7210725221926</v>
      </c>
      <c r="AC47">
        <v>3.1615089893783601</v>
      </c>
      <c r="AD47">
        <v>0</v>
      </c>
      <c r="AE47">
        <v>0</v>
      </c>
      <c r="AF47">
        <v>4450429.80765347</v>
      </c>
      <c r="AG47" s="1">
        <v>-1.7195134205394399E-6</v>
      </c>
      <c r="AH47">
        <v>64332545.937678702</v>
      </c>
      <c r="AI47">
        <v>18846405.738635499</v>
      </c>
      <c r="AJ47">
        <v>53448505.171605997</v>
      </c>
      <c r="AK47">
        <v>0</v>
      </c>
      <c r="AL47">
        <v>0</v>
      </c>
      <c r="AO47">
        <f ca="1">Results!AT49</f>
        <v>1</v>
      </c>
      <c r="AP47">
        <f t="shared" si="0"/>
        <v>62.239682962087102</v>
      </c>
      <c r="AQ47">
        <f t="shared" si="1"/>
        <v>8</v>
      </c>
    </row>
    <row r="48" spans="1:43" x14ac:dyDescent="0.25">
      <c r="A48">
        <v>0.48</v>
      </c>
      <c r="B48">
        <v>63.563931557024397</v>
      </c>
      <c r="C48">
        <v>103481.65507688301</v>
      </c>
      <c r="D48">
        <v>72.983999999999995</v>
      </c>
      <c r="E48">
        <v>0</v>
      </c>
      <c r="F48">
        <v>0</v>
      </c>
      <c r="G48">
        <v>13.137387790514699</v>
      </c>
      <c r="H48">
        <v>28.703999999999901</v>
      </c>
      <c r="I48">
        <v>44.021894448907702</v>
      </c>
      <c r="J48">
        <v>0</v>
      </c>
      <c r="K48">
        <v>41144.266223407103</v>
      </c>
      <c r="L48">
        <v>0</v>
      </c>
      <c r="M48">
        <v>0</v>
      </c>
      <c r="N48">
        <v>567.804111063042</v>
      </c>
      <c r="O48">
        <v>19102.197451619701</v>
      </c>
      <c r="P48">
        <v>42667.3872907935</v>
      </c>
      <c r="Q48" s="1">
        <v>1.24158823718971E-10</v>
      </c>
      <c r="R48">
        <v>28.753333559581598</v>
      </c>
      <c r="S48">
        <v>0</v>
      </c>
      <c r="T48">
        <v>0</v>
      </c>
      <c r="U48">
        <v>6.5614148963818097</v>
      </c>
      <c r="V48">
        <v>10.797857912778101</v>
      </c>
      <c r="W48">
        <v>17.451325188282699</v>
      </c>
      <c r="X48">
        <v>0</v>
      </c>
      <c r="Y48">
        <v>75.496252742207702</v>
      </c>
      <c r="Z48">
        <v>0</v>
      </c>
      <c r="AA48">
        <v>0</v>
      </c>
      <c r="AB48">
        <v>4.5261769681194099</v>
      </c>
      <c r="AC48">
        <v>3.1401440640014999</v>
      </c>
      <c r="AD48">
        <v>12.508345374190901</v>
      </c>
      <c r="AE48">
        <v>0</v>
      </c>
      <c r="AF48">
        <v>4450429.8076531496</v>
      </c>
      <c r="AG48" s="1">
        <v>-1.2336798249634699E-6</v>
      </c>
      <c r="AH48">
        <v>0</v>
      </c>
      <c r="AI48">
        <v>0</v>
      </c>
      <c r="AJ48">
        <v>53802336.999412201</v>
      </c>
      <c r="AK48">
        <v>23584875.1910563</v>
      </c>
      <c r="AL48">
        <v>0</v>
      </c>
      <c r="AO48">
        <f ca="1">Results!AT50</f>
        <v>1</v>
      </c>
      <c r="AP48">
        <f t="shared" si="0"/>
        <v>63.563931557024397</v>
      </c>
      <c r="AQ48">
        <f t="shared" si="1"/>
        <v>9</v>
      </c>
    </row>
    <row r="49" spans="1:43" x14ac:dyDescent="0.25">
      <c r="A49">
        <v>0.49</v>
      </c>
      <c r="B49">
        <v>64.888180151963098</v>
      </c>
      <c r="C49">
        <v>105263.172057491</v>
      </c>
      <c r="D49">
        <v>72.984000000000293</v>
      </c>
      <c r="E49">
        <v>0</v>
      </c>
      <c r="F49" s="1">
        <v>1.4929305709391401E-12</v>
      </c>
      <c r="G49">
        <v>13.137387790514699</v>
      </c>
      <c r="H49">
        <v>28.703999999999901</v>
      </c>
      <c r="I49">
        <v>47.390690270047301</v>
      </c>
      <c r="J49">
        <v>0</v>
      </c>
      <c r="K49">
        <v>41144.266223407198</v>
      </c>
      <c r="L49">
        <v>0</v>
      </c>
      <c r="M49">
        <v>0</v>
      </c>
      <c r="N49">
        <v>567.804111063042</v>
      </c>
      <c r="O49">
        <v>19102.197451619701</v>
      </c>
      <c r="P49">
        <v>44448.904271400999</v>
      </c>
      <c r="Q49">
        <v>0</v>
      </c>
      <c r="R49">
        <v>28.753333559581801</v>
      </c>
      <c r="S49">
        <v>0</v>
      </c>
      <c r="T49">
        <v>0</v>
      </c>
      <c r="U49">
        <v>6.5614148963818097</v>
      </c>
      <c r="V49">
        <v>10.797857912778101</v>
      </c>
      <c r="W49">
        <v>18.775573783221301</v>
      </c>
      <c r="X49">
        <v>0</v>
      </c>
      <c r="Y49">
        <v>75.496252742208</v>
      </c>
      <c r="Z49">
        <v>0</v>
      </c>
      <c r="AA49">
        <v>0</v>
      </c>
      <c r="AB49">
        <v>4.5261769681194099</v>
      </c>
      <c r="AC49">
        <v>3.1401440640014902</v>
      </c>
      <c r="AD49">
        <v>14.3659656562434</v>
      </c>
      <c r="AE49">
        <v>0</v>
      </c>
      <c r="AF49">
        <v>4450429.80765309</v>
      </c>
      <c r="AG49" s="1">
        <v>-1.23456800338317E-6</v>
      </c>
      <c r="AH49" s="1">
        <v>-3.16171964137282E-6</v>
      </c>
      <c r="AI49">
        <v>0</v>
      </c>
      <c r="AJ49">
        <v>53802336.999412201</v>
      </c>
      <c r="AK49">
        <v>25366835.341649</v>
      </c>
      <c r="AL49">
        <v>0</v>
      </c>
      <c r="AO49">
        <f ca="1">Results!AT51</f>
        <v>1</v>
      </c>
      <c r="AP49">
        <f t="shared" si="0"/>
        <v>64.888180151963098</v>
      </c>
      <c r="AQ49">
        <f t="shared" si="1"/>
        <v>9</v>
      </c>
    </row>
    <row r="50" spans="1:43" x14ac:dyDescent="0.25">
      <c r="A50">
        <v>0.5</v>
      </c>
      <c r="B50">
        <v>66.212428746901196</v>
      </c>
      <c r="C50">
        <v>106999.834350223</v>
      </c>
      <c r="D50">
        <v>72.984000000000407</v>
      </c>
      <c r="E50">
        <v>0</v>
      </c>
      <c r="F50" s="1">
        <v>9.5835233885637707E-13</v>
      </c>
      <c r="G50">
        <v>13.137387790514699</v>
      </c>
      <c r="H50">
        <v>28.703999999999901</v>
      </c>
      <c r="I50">
        <v>50.759486053897398</v>
      </c>
      <c r="J50">
        <v>0</v>
      </c>
      <c r="K50">
        <v>41144.266223407001</v>
      </c>
      <c r="L50">
        <v>0</v>
      </c>
      <c r="M50">
        <v>0</v>
      </c>
      <c r="N50">
        <v>567.804111063042</v>
      </c>
      <c r="O50">
        <v>19102.197451619701</v>
      </c>
      <c r="P50">
        <v>46185.566564133602</v>
      </c>
      <c r="Q50">
        <v>0</v>
      </c>
      <c r="R50">
        <v>28.7533335742405</v>
      </c>
      <c r="S50">
        <v>0</v>
      </c>
      <c r="T50">
        <v>0</v>
      </c>
      <c r="U50">
        <v>6.5614148963818097</v>
      </c>
      <c r="V50">
        <v>10.797857912778101</v>
      </c>
      <c r="W50">
        <v>20.0998223635006</v>
      </c>
      <c r="X50">
        <v>0</v>
      </c>
      <c r="Y50">
        <v>75.4962527422081</v>
      </c>
      <c r="Z50">
        <v>0</v>
      </c>
      <c r="AA50">
        <v>0</v>
      </c>
      <c r="AB50">
        <v>4.5261769681194099</v>
      </c>
      <c r="AC50">
        <v>3.1401440640014902</v>
      </c>
      <c r="AD50">
        <v>16.779476897296501</v>
      </c>
      <c r="AE50">
        <v>0</v>
      </c>
      <c r="AF50">
        <v>4450429.8076530704</v>
      </c>
      <c r="AG50">
        <v>0</v>
      </c>
      <c r="AH50" s="1">
        <v>-4.3538506133700097E-6</v>
      </c>
      <c r="AI50">
        <v>0</v>
      </c>
      <c r="AJ50">
        <v>53802336.999412201</v>
      </c>
      <c r="AK50">
        <v>27148795.472516999</v>
      </c>
      <c r="AL50">
        <v>0</v>
      </c>
      <c r="AO50">
        <f ca="1">Results!AT52</f>
        <v>1</v>
      </c>
      <c r="AP50">
        <f t="shared" si="0"/>
        <v>66.212428746901196</v>
      </c>
      <c r="AQ50">
        <f t="shared" si="1"/>
        <v>9</v>
      </c>
    </row>
    <row r="51" spans="1:43" x14ac:dyDescent="0.25">
      <c r="A51">
        <v>0.51</v>
      </c>
      <c r="B51">
        <v>67.536677341839194</v>
      </c>
      <c r="C51">
        <v>108588.34558770301</v>
      </c>
      <c r="D51">
        <v>72.983999999998503</v>
      </c>
      <c r="E51">
        <v>0</v>
      </c>
      <c r="F51">
        <v>0</v>
      </c>
      <c r="G51">
        <v>12.911850268435201</v>
      </c>
      <c r="H51">
        <v>28.703999999999901</v>
      </c>
      <c r="I51">
        <v>54.1718928445191</v>
      </c>
      <c r="J51">
        <v>0</v>
      </c>
      <c r="K51">
        <v>41144.266223403902</v>
      </c>
      <c r="L51" s="1">
        <v>-3.95371026888824E-11</v>
      </c>
      <c r="M51" s="1">
        <v>-1.9292656361358199E-10</v>
      </c>
      <c r="N51">
        <v>545.04451171397398</v>
      </c>
      <c r="O51">
        <v>19102.197451619701</v>
      </c>
      <c r="P51">
        <v>47796.837400965502</v>
      </c>
      <c r="Q51" s="1">
        <v>7.1850081440061305E-11</v>
      </c>
      <c r="R51">
        <v>28.753333559580899</v>
      </c>
      <c r="S51">
        <v>0</v>
      </c>
      <c r="T51">
        <v>0</v>
      </c>
      <c r="U51">
        <v>6.5442717631256704</v>
      </c>
      <c r="V51">
        <v>10.797857912778101</v>
      </c>
      <c r="W51">
        <v>21.441214106354401</v>
      </c>
      <c r="X51">
        <v>0</v>
      </c>
      <c r="Y51">
        <v>75.496252742207204</v>
      </c>
      <c r="Z51">
        <v>0</v>
      </c>
      <c r="AA51">
        <v>0</v>
      </c>
      <c r="AB51">
        <v>4.58687084998685</v>
      </c>
      <c r="AC51">
        <v>3.1401440640014902</v>
      </c>
      <c r="AD51">
        <v>19.535549786119599</v>
      </c>
      <c r="AE51">
        <v>0</v>
      </c>
      <c r="AF51">
        <v>4450429.8076534197</v>
      </c>
      <c r="AG51" s="1">
        <v>-1.23456800338317E-6</v>
      </c>
      <c r="AH51" s="1">
        <v>-1.78346226675785E-6</v>
      </c>
      <c r="AI51">
        <v>0</v>
      </c>
      <c r="AJ51">
        <v>53802336.999412298</v>
      </c>
      <c r="AK51">
        <v>28953824.1062923</v>
      </c>
      <c r="AL51">
        <v>0</v>
      </c>
      <c r="AO51">
        <f ca="1">Results!AT53</f>
        <v>1</v>
      </c>
      <c r="AP51">
        <f t="shared" si="0"/>
        <v>67.536677341839194</v>
      </c>
      <c r="AQ51">
        <f t="shared" si="1"/>
        <v>9</v>
      </c>
    </row>
    <row r="52" spans="1:43" x14ac:dyDescent="0.25">
      <c r="A52">
        <v>0.52</v>
      </c>
      <c r="B52">
        <v>68.860925936777207</v>
      </c>
      <c r="C52">
        <v>110158.152962334</v>
      </c>
      <c r="D52">
        <v>72.983999999999995</v>
      </c>
      <c r="E52">
        <v>0</v>
      </c>
      <c r="F52">
        <v>0</v>
      </c>
      <c r="G52">
        <v>12.911850268435201</v>
      </c>
      <c r="H52">
        <v>28.703999999999901</v>
      </c>
      <c r="I52">
        <v>57.540688024545197</v>
      </c>
      <c r="J52">
        <v>0</v>
      </c>
      <c r="K52">
        <v>41144.266223403902</v>
      </c>
      <c r="L52">
        <v>0</v>
      </c>
      <c r="M52">
        <v>0</v>
      </c>
      <c r="N52">
        <v>545.04451171397398</v>
      </c>
      <c r="O52">
        <v>19102.197451619701</v>
      </c>
      <c r="P52">
        <v>49366.644775597299</v>
      </c>
      <c r="Q52">
        <v>0</v>
      </c>
      <c r="R52">
        <v>28.753333811597798</v>
      </c>
      <c r="S52">
        <v>0</v>
      </c>
      <c r="T52">
        <v>0</v>
      </c>
      <c r="U52">
        <v>6.5442717631256704</v>
      </c>
      <c r="V52">
        <v>10.797857912778101</v>
      </c>
      <c r="W52">
        <v>22.7654624492754</v>
      </c>
      <c r="X52">
        <v>0</v>
      </c>
      <c r="Y52">
        <v>75.496252742207801</v>
      </c>
      <c r="Z52">
        <v>0</v>
      </c>
      <c r="AA52">
        <v>0</v>
      </c>
      <c r="AB52">
        <v>4.58687084998685</v>
      </c>
      <c r="AC52">
        <v>3.1401440640014999</v>
      </c>
      <c r="AD52">
        <v>23.013465652862202</v>
      </c>
      <c r="AE52">
        <v>0</v>
      </c>
      <c r="AF52">
        <v>4450429.8076531496</v>
      </c>
      <c r="AG52" s="1">
        <v>-1.2407852523210701E-6</v>
      </c>
      <c r="AH52">
        <v>0</v>
      </c>
      <c r="AI52">
        <v>0</v>
      </c>
      <c r="AJ52">
        <v>53802336.999412201</v>
      </c>
      <c r="AK52">
        <v>30735783.917761199</v>
      </c>
      <c r="AL52">
        <v>0</v>
      </c>
      <c r="AO52">
        <f ca="1">Results!AT54</f>
        <v>1</v>
      </c>
      <c r="AP52">
        <f t="shared" si="0"/>
        <v>68.860925936777207</v>
      </c>
      <c r="AQ52">
        <f t="shared" si="1"/>
        <v>9</v>
      </c>
    </row>
    <row r="53" spans="1:43" x14ac:dyDescent="0.25">
      <c r="A53">
        <v>0.53</v>
      </c>
      <c r="B53">
        <v>70.185174531715205</v>
      </c>
      <c r="C53">
        <v>111727.960934474</v>
      </c>
      <c r="D53">
        <v>72.984000000000194</v>
      </c>
      <c r="E53">
        <v>0</v>
      </c>
      <c r="F53">
        <v>0</v>
      </c>
      <c r="G53">
        <v>12.911850268435201</v>
      </c>
      <c r="H53">
        <v>28.703999999999901</v>
      </c>
      <c r="I53">
        <v>60.909484486812097</v>
      </c>
      <c r="J53">
        <v>0</v>
      </c>
      <c r="K53">
        <v>41144.266223407198</v>
      </c>
      <c r="L53">
        <v>0</v>
      </c>
      <c r="M53" s="1">
        <v>-3.6743585951626301E-10</v>
      </c>
      <c r="N53">
        <v>545.04451171397398</v>
      </c>
      <c r="O53">
        <v>19102.197451619701</v>
      </c>
      <c r="P53">
        <v>50936.452747733703</v>
      </c>
      <c r="Q53">
        <v>0</v>
      </c>
      <c r="R53">
        <v>28.753333559581701</v>
      </c>
      <c r="S53">
        <v>0</v>
      </c>
      <c r="T53">
        <v>0</v>
      </c>
      <c r="U53">
        <v>6.5442717631256802</v>
      </c>
      <c r="V53">
        <v>10.797857912778101</v>
      </c>
      <c r="W53">
        <v>24.089711296236</v>
      </c>
      <c r="X53" s="1">
        <v>-6.2898928237647103E-12</v>
      </c>
      <c r="Y53">
        <v>75.496252742207901</v>
      </c>
      <c r="Z53">
        <v>0</v>
      </c>
      <c r="AA53">
        <v>0</v>
      </c>
      <c r="AB53">
        <v>4.58687084998685</v>
      </c>
      <c r="AC53">
        <v>3.1401440640014999</v>
      </c>
      <c r="AD53">
        <v>27.5517521101252</v>
      </c>
      <c r="AE53">
        <v>0</v>
      </c>
      <c r="AF53">
        <v>4450429.8076531095</v>
      </c>
      <c r="AG53" s="1">
        <v>-1.23456800338317E-6</v>
      </c>
      <c r="AH53">
        <v>0</v>
      </c>
      <c r="AI53">
        <v>0</v>
      </c>
      <c r="AJ53">
        <v>53802336.999412201</v>
      </c>
      <c r="AK53">
        <v>32517744.4074849</v>
      </c>
      <c r="AL53">
        <v>0</v>
      </c>
      <c r="AO53">
        <f ca="1">Results!AT55</f>
        <v>1</v>
      </c>
      <c r="AP53">
        <f t="shared" si="0"/>
        <v>70.185174531715205</v>
      </c>
      <c r="AQ53">
        <f t="shared" si="1"/>
        <v>9</v>
      </c>
    </row>
    <row r="54" spans="1:43" x14ac:dyDescent="0.25">
      <c r="A54">
        <v>0.54</v>
      </c>
      <c r="B54">
        <v>71.509423126653303</v>
      </c>
      <c r="C54">
        <v>114695.145975625</v>
      </c>
      <c r="D54">
        <v>72.984000000000407</v>
      </c>
      <c r="E54">
        <v>0</v>
      </c>
      <c r="F54">
        <v>0</v>
      </c>
      <c r="G54">
        <v>13.320116711128801</v>
      </c>
      <c r="H54">
        <v>29.943822323835001</v>
      </c>
      <c r="I54">
        <v>62.606092987060499</v>
      </c>
      <c r="J54">
        <v>0</v>
      </c>
      <c r="K54">
        <v>41144.266223407198</v>
      </c>
      <c r="L54" s="1">
        <v>1.10398220871275E-10</v>
      </c>
      <c r="M54">
        <v>0</v>
      </c>
      <c r="N54">
        <v>598.21720366267402</v>
      </c>
      <c r="O54">
        <v>21225.616014845898</v>
      </c>
      <c r="P54">
        <v>51727.046533709203</v>
      </c>
      <c r="Q54">
        <v>0</v>
      </c>
      <c r="R54">
        <v>28.753333586392898</v>
      </c>
      <c r="S54">
        <v>0</v>
      </c>
      <c r="T54">
        <v>0</v>
      </c>
      <c r="U54">
        <v>6.57530414286708</v>
      </c>
      <c r="V54">
        <v>11.424149911654601</v>
      </c>
      <c r="W54">
        <v>24.756635485738499</v>
      </c>
      <c r="X54">
        <v>0</v>
      </c>
      <c r="Y54">
        <v>75.4962527422081</v>
      </c>
      <c r="Z54">
        <v>0</v>
      </c>
      <c r="AA54">
        <v>0</v>
      </c>
      <c r="AB54">
        <v>4.4770032101599204</v>
      </c>
      <c r="AC54">
        <v>3.3656602223346099</v>
      </c>
      <c r="AD54">
        <v>29.8373444473878</v>
      </c>
      <c r="AE54">
        <v>0</v>
      </c>
      <c r="AF54">
        <v>4450429.8076530704</v>
      </c>
      <c r="AG54" s="1">
        <v>-1.2336798249634699E-6</v>
      </c>
      <c r="AH54">
        <v>0</v>
      </c>
      <c r="AI54">
        <v>0</v>
      </c>
      <c r="AJ54">
        <v>50067486.860911801</v>
      </c>
      <c r="AK54">
        <v>33415183.403231699</v>
      </c>
      <c r="AL54">
        <v>0</v>
      </c>
      <c r="AO54">
        <f ca="1">Results!AT56</f>
        <v>1</v>
      </c>
      <c r="AP54">
        <f t="shared" si="0"/>
        <v>71.509423126653303</v>
      </c>
      <c r="AQ54">
        <f t="shared" si="1"/>
        <v>9</v>
      </c>
    </row>
    <row r="55" spans="1:43" x14ac:dyDescent="0.25">
      <c r="A55">
        <v>0.55000000000000004</v>
      </c>
      <c r="B55">
        <v>72.833671721591301</v>
      </c>
      <c r="C55">
        <v>117811.86345614299</v>
      </c>
      <c r="D55">
        <v>72.984000000014603</v>
      </c>
      <c r="E55">
        <v>0</v>
      </c>
      <c r="F55">
        <v>0</v>
      </c>
      <c r="G55">
        <v>0.85051875336571503</v>
      </c>
      <c r="H55">
        <v>30.783910718041199</v>
      </c>
      <c r="I55">
        <v>62.606092987060499</v>
      </c>
      <c r="J55">
        <v>0</v>
      </c>
      <c r="K55">
        <v>41144.266223409402</v>
      </c>
      <c r="L55">
        <v>0</v>
      </c>
      <c r="M55">
        <v>0</v>
      </c>
      <c r="N55">
        <v>2276.1323197470601</v>
      </c>
      <c r="O55">
        <v>22664.418379277198</v>
      </c>
      <c r="P55">
        <v>51727.046533709203</v>
      </c>
      <c r="Q55" s="1">
        <v>9.5404035974411198E-11</v>
      </c>
      <c r="R55">
        <v>28.753333704869501</v>
      </c>
      <c r="S55">
        <v>0</v>
      </c>
      <c r="T55">
        <v>0</v>
      </c>
      <c r="U55">
        <v>7.4751848453938399</v>
      </c>
      <c r="V55">
        <v>11.8485176855893</v>
      </c>
      <c r="W55">
        <v>24.756635485738499</v>
      </c>
      <c r="X55">
        <v>0</v>
      </c>
      <c r="Y55">
        <v>75.496252742224499</v>
      </c>
      <c r="Z55">
        <v>0</v>
      </c>
      <c r="AA55">
        <v>0</v>
      </c>
      <c r="AB55">
        <v>11.9122383296931</v>
      </c>
      <c r="AC55">
        <v>3.5184672041734202</v>
      </c>
      <c r="AD55">
        <v>29.8373444473878</v>
      </c>
      <c r="AE55">
        <v>0</v>
      </c>
      <c r="AF55">
        <v>4450429.8076373702</v>
      </c>
      <c r="AG55" s="1">
        <v>-1.23989707390137E-6</v>
      </c>
      <c r="AH55">
        <v>0</v>
      </c>
      <c r="AI55">
        <v>11001322.138608299</v>
      </c>
      <c r="AJ55">
        <v>47536798.233086199</v>
      </c>
      <c r="AK55">
        <v>33415183.403231699</v>
      </c>
      <c r="AL55">
        <v>0</v>
      </c>
      <c r="AO55">
        <f ca="1">Results!AT57</f>
        <v>1</v>
      </c>
      <c r="AP55">
        <f t="shared" si="0"/>
        <v>72.833671721591301</v>
      </c>
      <c r="AQ55">
        <f t="shared" si="1"/>
        <v>9</v>
      </c>
    </row>
    <row r="56" spans="1:43" x14ac:dyDescent="0.25">
      <c r="A56">
        <v>0.56000000000000005</v>
      </c>
      <c r="B56">
        <v>74.157920316529101</v>
      </c>
      <c r="C56">
        <v>122616.287953423</v>
      </c>
      <c r="D56">
        <v>72.983999999999995</v>
      </c>
      <c r="E56">
        <v>0</v>
      </c>
      <c r="F56">
        <v>0</v>
      </c>
      <c r="G56">
        <v>0.80350637013137705</v>
      </c>
      <c r="H56">
        <v>33.388987566891402</v>
      </c>
      <c r="I56">
        <v>62.606092987060499</v>
      </c>
      <c r="J56">
        <v>0</v>
      </c>
      <c r="K56">
        <v>41144.266223403902</v>
      </c>
      <c r="L56" s="1">
        <v>6.7677787399134098E-12</v>
      </c>
      <c r="M56" s="1">
        <v>-1.8928858480648999E-10</v>
      </c>
      <c r="N56">
        <v>2285.80620972528</v>
      </c>
      <c r="O56">
        <v>27459.168986584998</v>
      </c>
      <c r="P56">
        <v>51727.046533709203</v>
      </c>
      <c r="Q56" s="1">
        <v>4.6318587081373098E-11</v>
      </c>
      <c r="R56">
        <v>28.7533336346632</v>
      </c>
      <c r="S56">
        <v>0</v>
      </c>
      <c r="T56">
        <v>0</v>
      </c>
      <c r="U56">
        <v>7.4834878661276703</v>
      </c>
      <c r="V56">
        <v>13.164463329999601</v>
      </c>
      <c r="W56">
        <v>24.756635485738499</v>
      </c>
      <c r="X56">
        <v>0</v>
      </c>
      <c r="Y56">
        <v>75.496252742207801</v>
      </c>
      <c r="Z56">
        <v>0</v>
      </c>
      <c r="AA56">
        <v>0</v>
      </c>
      <c r="AB56">
        <v>11.950348010466</v>
      </c>
      <c r="AC56">
        <v>3.9923148771996599</v>
      </c>
      <c r="AD56">
        <v>29.837344447387899</v>
      </c>
      <c r="AE56">
        <v>0</v>
      </c>
      <c r="AF56">
        <v>4450429.8076531496</v>
      </c>
      <c r="AG56" s="1">
        <v>-1.2336798249634699E-6</v>
      </c>
      <c r="AH56">
        <v>0</v>
      </c>
      <c r="AI56">
        <v>11230002.0871165</v>
      </c>
      <c r="AJ56">
        <v>52375679.613080099</v>
      </c>
      <c r="AK56">
        <v>33415183.403231699</v>
      </c>
      <c r="AL56">
        <v>0</v>
      </c>
      <c r="AO56">
        <f ca="1">Results!AT58</f>
        <v>1</v>
      </c>
      <c r="AP56">
        <f t="shared" si="0"/>
        <v>74.157920316529101</v>
      </c>
      <c r="AQ56">
        <f t="shared" si="1"/>
        <v>9</v>
      </c>
    </row>
    <row r="57" spans="1:43" x14ac:dyDescent="0.25">
      <c r="A57">
        <v>0.56999999999999995</v>
      </c>
      <c r="B57">
        <v>75.482168911467298</v>
      </c>
      <c r="C57">
        <v>126217.666781582</v>
      </c>
      <c r="D57">
        <v>72.983999999999995</v>
      </c>
      <c r="E57" s="1">
        <v>-2.93610360451485E-13</v>
      </c>
      <c r="F57">
        <v>35.592559056985998</v>
      </c>
      <c r="G57">
        <v>13.320116711128801</v>
      </c>
      <c r="H57" s="1">
        <v>4.3170071583904397E-11</v>
      </c>
      <c r="I57">
        <v>62.6</v>
      </c>
      <c r="J57">
        <v>0</v>
      </c>
      <c r="K57">
        <v>41144.266223407103</v>
      </c>
      <c r="L57">
        <v>0</v>
      </c>
      <c r="M57">
        <v>32750.976060206001</v>
      </c>
      <c r="N57">
        <v>598.21720366267402</v>
      </c>
      <c r="O57">
        <v>0</v>
      </c>
      <c r="P57">
        <v>51724.207294306601</v>
      </c>
      <c r="Q57" s="1">
        <v>1.12095221993513E-10</v>
      </c>
      <c r="R57">
        <v>28.753333628337401</v>
      </c>
      <c r="S57">
        <v>0</v>
      </c>
      <c r="T57">
        <v>15.3992907622698</v>
      </c>
      <c r="U57">
        <v>6.5753041428670702</v>
      </c>
      <c r="V57" s="1">
        <v>1.7406493034905999E-10</v>
      </c>
      <c r="W57">
        <v>24.754240377818899</v>
      </c>
      <c r="X57">
        <v>0</v>
      </c>
      <c r="Y57">
        <v>75.4962527422081</v>
      </c>
      <c r="Z57">
        <v>0</v>
      </c>
      <c r="AA57">
        <v>18.7020967033727</v>
      </c>
      <c r="AB57">
        <v>4.4770032101599204</v>
      </c>
      <c r="AC57" s="1">
        <v>8.2767825807185105E-12</v>
      </c>
      <c r="AD57">
        <v>29.8291362576579</v>
      </c>
      <c r="AE57">
        <v>0</v>
      </c>
      <c r="AF57">
        <v>4450429.8076531496</v>
      </c>
      <c r="AG57" s="1">
        <v>-1.1652900866465601E-6</v>
      </c>
      <c r="AH57">
        <v>65576960.550011799</v>
      </c>
      <c r="AI57">
        <v>0</v>
      </c>
      <c r="AJ57" s="1">
        <v>-1.23679637908935E-6</v>
      </c>
      <c r="AK57">
        <v>33411960.453336202</v>
      </c>
      <c r="AL57">
        <v>0</v>
      </c>
      <c r="AO57">
        <f ca="1">Results!AT59</f>
        <v>1</v>
      </c>
      <c r="AP57">
        <f t="shared" si="0"/>
        <v>75.482168911467298</v>
      </c>
      <c r="AQ57">
        <f t="shared" si="1"/>
        <v>10</v>
      </c>
    </row>
    <row r="58" spans="1:43" x14ac:dyDescent="0.25">
      <c r="A58">
        <v>0.57999999999999996</v>
      </c>
      <c r="B58">
        <v>76.806417506405396</v>
      </c>
      <c r="C58">
        <v>129539.07138845</v>
      </c>
      <c r="D58">
        <v>72.984000000003704</v>
      </c>
      <c r="E58">
        <v>0</v>
      </c>
      <c r="F58">
        <v>37.465285318741003</v>
      </c>
      <c r="G58">
        <v>13.320116711130799</v>
      </c>
      <c r="H58">
        <v>0</v>
      </c>
      <c r="I58">
        <v>62.600000000000797</v>
      </c>
      <c r="J58">
        <v>0</v>
      </c>
      <c r="K58">
        <v>41144.266223409402</v>
      </c>
      <c r="L58">
        <v>0</v>
      </c>
      <c r="M58">
        <v>36072.380667073201</v>
      </c>
      <c r="N58">
        <v>598.21720366299701</v>
      </c>
      <c r="O58">
        <v>0</v>
      </c>
      <c r="P58">
        <v>51724.207294305001</v>
      </c>
      <c r="Q58">
        <v>0</v>
      </c>
      <c r="R58">
        <v>28.7533335595833</v>
      </c>
      <c r="S58">
        <v>0</v>
      </c>
      <c r="T58">
        <v>16.723539426136401</v>
      </c>
      <c r="U58">
        <v>6.5753041428672203</v>
      </c>
      <c r="V58">
        <v>0</v>
      </c>
      <c r="W58">
        <v>24.754240377818299</v>
      </c>
      <c r="X58">
        <v>0</v>
      </c>
      <c r="Y58">
        <v>75.496252742211993</v>
      </c>
      <c r="Z58">
        <v>0</v>
      </c>
      <c r="AA58">
        <v>20.798593895652299</v>
      </c>
      <c r="AB58">
        <v>4.4770032101593999</v>
      </c>
      <c r="AC58">
        <v>0</v>
      </c>
      <c r="AD58">
        <v>29.829136257618199</v>
      </c>
      <c r="AE58">
        <v>0</v>
      </c>
      <c r="AF58">
        <v>4450429.8076491496</v>
      </c>
      <c r="AG58" s="1">
        <v>-1.2336798249634699E-6</v>
      </c>
      <c r="AH58">
        <v>70690761.352559701</v>
      </c>
      <c r="AI58">
        <v>0</v>
      </c>
      <c r="AJ58" s="1">
        <v>-1.29640102386474E-6</v>
      </c>
      <c r="AK58">
        <v>33411960.4533366</v>
      </c>
      <c r="AL58">
        <v>0</v>
      </c>
      <c r="AO58">
        <f ca="1">Results!AT60</f>
        <v>1</v>
      </c>
      <c r="AP58">
        <f t="shared" si="0"/>
        <v>76.806417506405396</v>
      </c>
      <c r="AQ58">
        <f t="shared" si="1"/>
        <v>10</v>
      </c>
    </row>
    <row r="59" spans="1:43" x14ac:dyDescent="0.25">
      <c r="A59">
        <v>0.59</v>
      </c>
      <c r="B59">
        <v>78.130666101342698</v>
      </c>
      <c r="C59">
        <v>130877.53562682201</v>
      </c>
      <c r="D59">
        <v>72.9840000000288</v>
      </c>
      <c r="E59">
        <v>0</v>
      </c>
      <c r="F59">
        <v>39.395019714032898</v>
      </c>
      <c r="G59">
        <v>12.911850268435201</v>
      </c>
      <c r="H59" s="1">
        <v>1.13335119067414E-10</v>
      </c>
      <c r="I59">
        <v>62.600000000000101</v>
      </c>
      <c r="J59">
        <v>0</v>
      </c>
      <c r="K59">
        <v>41144.2662234038</v>
      </c>
      <c r="L59">
        <v>0</v>
      </c>
      <c r="M59">
        <v>37464.017597400401</v>
      </c>
      <c r="N59">
        <v>545.04451171397398</v>
      </c>
      <c r="O59">
        <v>0</v>
      </c>
      <c r="P59">
        <v>51724.207294303698</v>
      </c>
      <c r="Q59">
        <v>0</v>
      </c>
      <c r="R59">
        <v>28.753333559607398</v>
      </c>
      <c r="S59">
        <v>0</v>
      </c>
      <c r="T59">
        <v>18.078820400531701</v>
      </c>
      <c r="U59">
        <v>6.5442717631256704</v>
      </c>
      <c r="V59" s="1">
        <v>2.59963704989645E-10</v>
      </c>
      <c r="W59">
        <v>24.754240377817801</v>
      </c>
      <c r="X59">
        <v>0</v>
      </c>
      <c r="Y59">
        <v>75.496252742112006</v>
      </c>
      <c r="Z59" s="1">
        <v>1.0080825063596399E-12</v>
      </c>
      <c r="AA59">
        <v>22.958911088931401</v>
      </c>
      <c r="AB59">
        <v>4.58687084998685</v>
      </c>
      <c r="AC59" s="1">
        <v>2.6246619228409599E-11</v>
      </c>
      <c r="AD59">
        <v>29.829136257617201</v>
      </c>
      <c r="AE59">
        <v>0</v>
      </c>
      <c r="AF59">
        <v>4450429.8075919999</v>
      </c>
      <c r="AG59" s="1">
        <v>-2.6876278980125701E-6</v>
      </c>
      <c r="AH59">
        <v>76269867.357554302</v>
      </c>
      <c r="AI59">
        <v>0</v>
      </c>
      <c r="AJ59" s="1">
        <v>-1.2218952178955E-6</v>
      </c>
      <c r="AK59">
        <v>33411960.453336202</v>
      </c>
      <c r="AL59" s="1">
        <v>-4.3739072200524899E-6</v>
      </c>
      <c r="AO59">
        <f ca="1">Results!AT61</f>
        <v>1</v>
      </c>
      <c r="AP59">
        <f t="shared" si="0"/>
        <v>78.130666101342698</v>
      </c>
      <c r="AQ59">
        <f t="shared" si="1"/>
        <v>10</v>
      </c>
    </row>
    <row r="60" spans="1:43" x14ac:dyDescent="0.25">
      <c r="A60">
        <v>0.6</v>
      </c>
      <c r="B60">
        <v>79.454914696281307</v>
      </c>
      <c r="C60">
        <v>132870.23691034</v>
      </c>
      <c r="D60">
        <v>72.983999999999298</v>
      </c>
      <c r="E60">
        <v>0</v>
      </c>
      <c r="F60">
        <v>40.3438230143352</v>
      </c>
      <c r="G60">
        <v>0.88699046489868805</v>
      </c>
      <c r="H60">
        <v>0</v>
      </c>
      <c r="I60">
        <v>62.6</v>
      </c>
      <c r="J60">
        <v>0</v>
      </c>
      <c r="K60">
        <v>41144.2662234038</v>
      </c>
      <c r="L60">
        <v>0</v>
      </c>
      <c r="M60">
        <v>37733.135974793899</v>
      </c>
      <c r="N60">
        <v>2268.6274178379499</v>
      </c>
      <c r="O60">
        <v>0</v>
      </c>
      <c r="P60">
        <v>51724.207294304601</v>
      </c>
      <c r="Q60">
        <v>0</v>
      </c>
      <c r="R60">
        <v>28.753333559580799</v>
      </c>
      <c r="S60">
        <v>0</v>
      </c>
      <c r="T60">
        <v>18.4785973094829</v>
      </c>
      <c r="U60">
        <v>7.4687434493993603</v>
      </c>
      <c r="V60">
        <v>0</v>
      </c>
      <c r="W60">
        <v>24.7542403778181</v>
      </c>
      <c r="X60">
        <v>0</v>
      </c>
      <c r="Y60">
        <v>75.496252742215006</v>
      </c>
      <c r="Z60">
        <v>0</v>
      </c>
      <c r="AA60">
        <v>24.0210863228309</v>
      </c>
      <c r="AB60">
        <v>11.8826732409199</v>
      </c>
      <c r="AC60">
        <v>0</v>
      </c>
      <c r="AD60">
        <v>29.8291362576173</v>
      </c>
      <c r="AE60">
        <v>0</v>
      </c>
      <c r="AF60">
        <v>4450429.8076565498</v>
      </c>
      <c r="AG60" s="1">
        <v>-1.2336798249634699E-6</v>
      </c>
      <c r="AH60">
        <v>79012977.6027724</v>
      </c>
      <c r="AI60">
        <v>10905157.1097397</v>
      </c>
      <c r="AJ60">
        <v>0</v>
      </c>
      <c r="AK60">
        <v>33411960.453336202</v>
      </c>
      <c r="AL60">
        <v>0</v>
      </c>
      <c r="AO60">
        <f ca="1">Results!AT62</f>
        <v>1</v>
      </c>
      <c r="AP60">
        <f t="shared" si="0"/>
        <v>79.454914696281307</v>
      </c>
      <c r="AQ60">
        <f t="shared" si="1"/>
        <v>10</v>
      </c>
    </row>
    <row r="61" spans="1:43" x14ac:dyDescent="0.25">
      <c r="A61">
        <v>0.61</v>
      </c>
      <c r="B61">
        <v>80.779163291219405</v>
      </c>
      <c r="C61">
        <v>132550.690573737</v>
      </c>
      <c r="D61">
        <v>72.9839999999989</v>
      </c>
      <c r="E61" s="1">
        <v>-2.95268688843862E-13</v>
      </c>
      <c r="F61">
        <v>26.725484338268899</v>
      </c>
      <c r="G61">
        <v>13.320116711128801</v>
      </c>
      <c r="H61">
        <v>29.3332477370496</v>
      </c>
      <c r="I61">
        <v>62.6</v>
      </c>
      <c r="J61">
        <v>0</v>
      </c>
      <c r="K61">
        <v>41144.266223403902</v>
      </c>
      <c r="L61">
        <v>0</v>
      </c>
      <c r="M61">
        <v>18904.102556153601</v>
      </c>
      <c r="N61">
        <v>598.21720366267505</v>
      </c>
      <c r="O61">
        <v>20179.897296212101</v>
      </c>
      <c r="P61">
        <v>51724.207294304601</v>
      </c>
      <c r="Q61" s="1">
        <v>-2.8064947661050599E-11</v>
      </c>
      <c r="R61">
        <v>28.753333841848601</v>
      </c>
      <c r="S61">
        <v>0</v>
      </c>
      <c r="T61">
        <v>9.58056467753104</v>
      </c>
      <c r="U61">
        <v>6.57530414286708</v>
      </c>
      <c r="V61">
        <v>11.115720251154499</v>
      </c>
      <c r="W61">
        <v>24.754240377818</v>
      </c>
      <c r="X61">
        <v>0</v>
      </c>
      <c r="Y61">
        <v>75.496252742204206</v>
      </c>
      <c r="Z61">
        <v>0</v>
      </c>
      <c r="AA61">
        <v>11.7533877932031</v>
      </c>
      <c r="AB61">
        <v>4.4770032101599204</v>
      </c>
      <c r="AC61">
        <v>3.2546004095367902</v>
      </c>
      <c r="AD61">
        <v>29.829136257617201</v>
      </c>
      <c r="AE61">
        <v>0</v>
      </c>
      <c r="AF61">
        <v>4450429.8076533396</v>
      </c>
      <c r="AG61" s="1">
        <v>-1.6093792964966199E-6</v>
      </c>
      <c r="AH61">
        <v>72084958.841962606</v>
      </c>
      <c r="AI61">
        <v>0</v>
      </c>
      <c r="AJ61">
        <v>51906786.3606712</v>
      </c>
      <c r="AK61">
        <v>33411960.453336101</v>
      </c>
      <c r="AL61">
        <v>0</v>
      </c>
      <c r="AO61">
        <f ca="1">Results!AT63</f>
        <v>1</v>
      </c>
      <c r="AP61">
        <f t="shared" si="0"/>
        <v>80.779163291219405</v>
      </c>
      <c r="AQ61">
        <f t="shared" si="1"/>
        <v>11</v>
      </c>
    </row>
    <row r="62" spans="1:43" x14ac:dyDescent="0.25">
      <c r="A62">
        <v>0.62</v>
      </c>
      <c r="B62">
        <v>82.103411886157502</v>
      </c>
      <c r="C62">
        <v>135402.11232404801</v>
      </c>
      <c r="D62">
        <v>72.9839999999989</v>
      </c>
      <c r="E62">
        <v>0</v>
      </c>
      <c r="F62">
        <v>29.486638896317199</v>
      </c>
      <c r="G62">
        <v>13.137387790514699</v>
      </c>
      <c r="H62">
        <v>28.703999999999901</v>
      </c>
      <c r="I62">
        <v>62.6</v>
      </c>
      <c r="J62">
        <v>0</v>
      </c>
      <c r="K62">
        <v>41144.2662234038</v>
      </c>
      <c r="L62" s="1">
        <v>2.61479726759716E-11</v>
      </c>
      <c r="M62">
        <v>22863.637243656802</v>
      </c>
      <c r="N62">
        <v>567.804111063042</v>
      </c>
      <c r="O62">
        <v>19102.197451619701</v>
      </c>
      <c r="P62">
        <v>51724.207294304601</v>
      </c>
      <c r="Q62" s="1">
        <v>3.03316483041271E-10</v>
      </c>
      <c r="R62">
        <v>28.7533335742399</v>
      </c>
      <c r="S62">
        <v>0</v>
      </c>
      <c r="T62">
        <v>11.2365651249394</v>
      </c>
      <c r="U62">
        <v>6.5614148963818097</v>
      </c>
      <c r="V62">
        <v>10.797857912778101</v>
      </c>
      <c r="W62">
        <v>24.754240377818</v>
      </c>
      <c r="X62">
        <v>0</v>
      </c>
      <c r="Y62">
        <v>75.496252742205598</v>
      </c>
      <c r="Z62">
        <v>0</v>
      </c>
      <c r="AA62">
        <v>12.5239467891949</v>
      </c>
      <c r="AB62">
        <v>4.5261769681194099</v>
      </c>
      <c r="AC62">
        <v>3.1401440640014999</v>
      </c>
      <c r="AD62">
        <v>29.829136257617101</v>
      </c>
      <c r="AE62">
        <v>0</v>
      </c>
      <c r="AF62">
        <v>4450429.8076533396</v>
      </c>
      <c r="AG62" s="1">
        <v>-1.23989707390137E-6</v>
      </c>
      <c r="AH62">
        <v>66944637.688608401</v>
      </c>
      <c r="AI62">
        <v>0</v>
      </c>
      <c r="AJ62">
        <v>53802336.999412201</v>
      </c>
      <c r="AK62">
        <v>33411960.453336101</v>
      </c>
      <c r="AL62">
        <v>0</v>
      </c>
      <c r="AO62">
        <f ca="1">Results!AT64</f>
        <v>1</v>
      </c>
      <c r="AP62">
        <f t="shared" si="0"/>
        <v>82.103411886157502</v>
      </c>
      <c r="AQ62">
        <f t="shared" si="1"/>
        <v>11</v>
      </c>
    </row>
    <row r="63" spans="1:43" x14ac:dyDescent="0.25">
      <c r="A63">
        <v>0.63</v>
      </c>
      <c r="B63">
        <v>83.427660481095501</v>
      </c>
      <c r="C63">
        <v>137938.23664869799</v>
      </c>
      <c r="D63">
        <v>72.984000000000293</v>
      </c>
      <c r="E63" s="1">
        <v>-4.7069661385947898E-13</v>
      </c>
      <c r="F63">
        <v>31.558798796693999</v>
      </c>
      <c r="G63">
        <v>13.320116711128801</v>
      </c>
      <c r="H63">
        <v>28.703999999999901</v>
      </c>
      <c r="I63">
        <v>62.599999999999902</v>
      </c>
      <c r="J63" s="1">
        <v>3.0534406727370199E-13</v>
      </c>
      <c r="K63">
        <v>41144.2662234073</v>
      </c>
      <c r="L63" s="1">
        <v>-6.2186700233723896E-10</v>
      </c>
      <c r="M63">
        <v>25369.3484757039</v>
      </c>
      <c r="N63">
        <v>598.21720366267402</v>
      </c>
      <c r="O63">
        <v>19102.197451619599</v>
      </c>
      <c r="P63">
        <v>51724.207294304601</v>
      </c>
      <c r="Q63" s="1">
        <v>7.9334377854422598E-10</v>
      </c>
      <c r="R63">
        <v>28.7533337759325</v>
      </c>
      <c r="S63">
        <v>0</v>
      </c>
      <c r="T63">
        <v>12.5469242716949</v>
      </c>
      <c r="U63">
        <v>6.57530414286708</v>
      </c>
      <c r="V63">
        <v>10.797857912778101</v>
      </c>
      <c r="W63">
        <v>24.754240377818</v>
      </c>
      <c r="X63" s="1">
        <v>4.8375303666666397E-12</v>
      </c>
      <c r="Y63">
        <v>75.496252742208299</v>
      </c>
      <c r="Z63">
        <v>0</v>
      </c>
      <c r="AA63">
        <v>14.1863448646039</v>
      </c>
      <c r="AB63">
        <v>4.4770032101599204</v>
      </c>
      <c r="AC63">
        <v>3.1401440640014902</v>
      </c>
      <c r="AD63">
        <v>29.829136257617101</v>
      </c>
      <c r="AE63" s="1">
        <v>4.34319247233361E-12</v>
      </c>
      <c r="AF63">
        <v>4450429.8076530797</v>
      </c>
      <c r="AG63">
        <v>0</v>
      </c>
      <c r="AH63">
        <v>64524554.069173001</v>
      </c>
      <c r="AI63">
        <v>0</v>
      </c>
      <c r="AJ63">
        <v>53802336.999412298</v>
      </c>
      <c r="AK63">
        <v>33411960.453336101</v>
      </c>
      <c r="AL63">
        <v>0</v>
      </c>
      <c r="AO63">
        <f ca="1">Results!AT65</f>
        <v>0.99999999999999589</v>
      </c>
      <c r="AP63">
        <f t="shared" si="0"/>
        <v>83.427660481095501</v>
      </c>
      <c r="AQ63">
        <f t="shared" si="1"/>
        <v>11</v>
      </c>
    </row>
    <row r="64" spans="1:43" x14ac:dyDescent="0.25">
      <c r="A64">
        <v>0.64</v>
      </c>
      <c r="B64">
        <v>84.751909076033499</v>
      </c>
      <c r="C64">
        <v>141426.25463583699</v>
      </c>
      <c r="D64">
        <v>72.9839999999989</v>
      </c>
      <c r="E64">
        <v>0</v>
      </c>
      <c r="F64">
        <v>33.431525266938003</v>
      </c>
      <c r="G64">
        <v>13.3201167111304</v>
      </c>
      <c r="H64">
        <v>28.703999999999901</v>
      </c>
      <c r="I64">
        <v>62.599999999999902</v>
      </c>
      <c r="J64" s="1">
        <v>7.4251715886930399E-13</v>
      </c>
      <c r="K64">
        <v>41144.2662234038</v>
      </c>
      <c r="L64">
        <v>0</v>
      </c>
      <c r="M64">
        <v>28857.366462846199</v>
      </c>
      <c r="N64">
        <v>598.21720366293505</v>
      </c>
      <c r="O64">
        <v>19102.197451619701</v>
      </c>
      <c r="P64">
        <v>51724.207294304601</v>
      </c>
      <c r="Q64" s="1">
        <v>5.50244294572621E-11</v>
      </c>
      <c r="R64">
        <v>28.753333559581201</v>
      </c>
      <c r="S64">
        <v>0</v>
      </c>
      <c r="T64">
        <v>13.8711730829889</v>
      </c>
      <c r="U64">
        <v>6.5753041428671901</v>
      </c>
      <c r="V64">
        <v>10.797857912778101</v>
      </c>
      <c r="W64">
        <v>24.754240377818</v>
      </c>
      <c r="X64">
        <v>0</v>
      </c>
      <c r="Y64">
        <v>75.496252742207204</v>
      </c>
      <c r="Z64">
        <v>0</v>
      </c>
      <c r="AA64">
        <v>16.282842290284702</v>
      </c>
      <c r="AB64">
        <v>4.4770032101595003</v>
      </c>
      <c r="AC64">
        <v>3.1401440640014902</v>
      </c>
      <c r="AD64">
        <v>29.829136257617101</v>
      </c>
      <c r="AE64" s="1">
        <v>9.7476786328282393E-13</v>
      </c>
      <c r="AF64">
        <v>4450429.8076533396</v>
      </c>
      <c r="AG64" s="1">
        <v>-1.23456800338317E-6</v>
      </c>
      <c r="AH64">
        <v>63167934.848482698</v>
      </c>
      <c r="AI64">
        <v>0</v>
      </c>
      <c r="AJ64">
        <v>53802336.999412201</v>
      </c>
      <c r="AK64">
        <v>33411960.453336101</v>
      </c>
      <c r="AL64" s="1">
        <v>9.2201042762954501E-7</v>
      </c>
      <c r="AO64">
        <f ca="1">Results!AT66</f>
        <v>0.99999999999997824</v>
      </c>
      <c r="AP64">
        <f t="shared" si="0"/>
        <v>84.751909076033499</v>
      </c>
      <c r="AQ64">
        <f t="shared" si="1"/>
        <v>11</v>
      </c>
    </row>
    <row r="65" spans="1:43" x14ac:dyDescent="0.25">
      <c r="A65">
        <v>0.65</v>
      </c>
      <c r="B65">
        <v>86.076157670971497</v>
      </c>
      <c r="C65">
        <v>144975.650289877</v>
      </c>
      <c r="D65">
        <v>72.984000000000407</v>
      </c>
      <c r="E65">
        <v>0</v>
      </c>
      <c r="F65">
        <v>35.033207242995502</v>
      </c>
      <c r="G65">
        <v>13.320116711128801</v>
      </c>
      <c r="H65">
        <v>29.0834179710683</v>
      </c>
      <c r="I65">
        <v>62.6</v>
      </c>
      <c r="J65">
        <v>0</v>
      </c>
      <c r="K65">
        <v>41144.2662234073</v>
      </c>
      <c r="L65">
        <v>0</v>
      </c>
      <c r="M65">
        <v>31756.940648516498</v>
      </c>
      <c r="N65">
        <v>598.21720366267402</v>
      </c>
      <c r="O65">
        <v>19752.0189199862</v>
      </c>
      <c r="P65">
        <v>51724.207294304601</v>
      </c>
      <c r="Q65">
        <v>0</v>
      </c>
      <c r="R65">
        <v>28.753333574240401</v>
      </c>
      <c r="S65">
        <v>0</v>
      </c>
      <c r="T65">
        <v>15.003759975184099</v>
      </c>
      <c r="U65">
        <v>6.57530414286708</v>
      </c>
      <c r="V65">
        <v>10.989519600861801</v>
      </c>
      <c r="W65">
        <v>24.754240377818</v>
      </c>
      <c r="X65">
        <v>0</v>
      </c>
      <c r="Y65">
        <v>75.496252742208696</v>
      </c>
      <c r="Z65">
        <v>0</v>
      </c>
      <c r="AA65">
        <v>18.075908278787701</v>
      </c>
      <c r="AB65">
        <v>4.4770032101599204</v>
      </c>
      <c r="AC65">
        <v>3.2091578908966198</v>
      </c>
      <c r="AD65">
        <v>29.8291362576173</v>
      </c>
      <c r="AE65">
        <v>0</v>
      </c>
      <c r="AF65">
        <v>4450429.8076530602</v>
      </c>
      <c r="AG65" s="1">
        <v>-1.23989707390137E-6</v>
      </c>
      <c r="AH65">
        <v>64332545.937678799</v>
      </c>
      <c r="AI65">
        <v>0</v>
      </c>
      <c r="AJ65">
        <v>52659375.435846597</v>
      </c>
      <c r="AK65">
        <v>33411960.453336202</v>
      </c>
      <c r="AL65">
        <v>0</v>
      </c>
      <c r="AO65">
        <f ca="1">Results!AT67</f>
        <v>0.99999999999945999</v>
      </c>
      <c r="AP65">
        <f t="shared" si="0"/>
        <v>86.076157670971497</v>
      </c>
      <c r="AQ65">
        <f t="shared" si="1"/>
        <v>11</v>
      </c>
    </row>
    <row r="66" spans="1:43" x14ac:dyDescent="0.25">
      <c r="A66">
        <v>0.66</v>
      </c>
      <c r="B66">
        <v>87.400406265909595</v>
      </c>
      <c r="C66">
        <v>149255.882626379</v>
      </c>
      <c r="D66">
        <v>72.984000000000194</v>
      </c>
      <c r="E66">
        <v>0</v>
      </c>
      <c r="F66">
        <v>35.371047768865502</v>
      </c>
      <c r="G66">
        <v>13.320116711128801</v>
      </c>
      <c r="H66">
        <v>31.232009471254202</v>
      </c>
      <c r="I66">
        <v>62.6</v>
      </c>
      <c r="J66">
        <v>0</v>
      </c>
      <c r="K66">
        <v>41144.2662234073</v>
      </c>
      <c r="L66" s="1">
        <v>9.3800563226977802E-11</v>
      </c>
      <c r="M66">
        <v>32357.323873919398</v>
      </c>
      <c r="N66">
        <v>598.21720366267402</v>
      </c>
      <c r="O66">
        <v>23431.8680310852</v>
      </c>
      <c r="P66">
        <v>51724.207294304601</v>
      </c>
      <c r="Q66">
        <v>0</v>
      </c>
      <c r="R66">
        <v>28.753333574806501</v>
      </c>
      <c r="S66">
        <v>0</v>
      </c>
      <c r="T66">
        <v>15.2426549349653</v>
      </c>
      <c r="U66">
        <v>6.5753041428670702</v>
      </c>
      <c r="V66">
        <v>12.074873235452101</v>
      </c>
      <c r="W66">
        <v>24.754240377818402</v>
      </c>
      <c r="X66">
        <v>0</v>
      </c>
      <c r="Y66">
        <v>75.496252742208597</v>
      </c>
      <c r="Z66">
        <v>0</v>
      </c>
      <c r="AA66">
        <v>18.454117165152599</v>
      </c>
      <c r="AB66">
        <v>4.4770032101599204</v>
      </c>
      <c r="AC66">
        <v>3.5999736486338501</v>
      </c>
      <c r="AD66">
        <v>29.829136257616</v>
      </c>
      <c r="AE66">
        <v>0</v>
      </c>
      <c r="AF66">
        <v>4450429.8076531095</v>
      </c>
      <c r="AG66" s="1">
        <v>-1.2336798249634699E-6</v>
      </c>
      <c r="AH66">
        <v>65057620.436689302</v>
      </c>
      <c r="AI66">
        <v>0</v>
      </c>
      <c r="AJ66">
        <v>46186942.162320599</v>
      </c>
      <c r="AK66">
        <v>33411960.453336202</v>
      </c>
      <c r="AL66" s="1">
        <v>2.55007064267149E-6</v>
      </c>
      <c r="AO66">
        <f ca="1">Results!AT68</f>
        <v>0.99999999998048938</v>
      </c>
      <c r="AP66">
        <f t="shared" ref="AP66:AP99" si="2">B66</f>
        <v>87.400406265909595</v>
      </c>
      <c r="AQ66">
        <f t="shared" ref="AQ66:AQ99" si="3">IF(AND(D168=$AR$3,E168=$AS$3,F168=$AT$3,G168=$AU$3,H168=$AV$3,I168=$AW$3,J168=$AX$3),1,IF(AND(D168=$AR$4,E168=$AS$4,F168=$AT$4,G168=$AU$4,H168=$AV$4,I168=$AW$4,J168=$AX$4),2,IF(AND(D168=$AR$5,E168=$AS$5,F168=$AT$5,G168=$AU$5,H168=$AV$5,I168=$AW$5,J168=$AX$5),3,IF(AND(D168=$AR$6,E168=$AS$6,F168=$AT$6,G168=$AU$6,H168=$AV$6,I168=$AW$6,J168=$AX$6),4,IF(AND(D168=$AR$7,E168=$AS$7,F168=$AT$7,G168=$AU$7,H168=$AV$7,I168=$AW$7,J168=$AX$7),5,IF(AND(D168=$AR$8,E168=$AS$8,F168=$AT$8,G168=$AU$8,H168=$AV$8,I168=$AW$8,J168=$AX$8),6,IF(AND(D168=$AR$9,E168=$AS$9,F168=$AT$9,G168=$AU$9,H168=$AV$9,I168=$AW$9,J168=$AX$9),7,IF(AND(D168=$AR$10,E168=$AS$10,F168=$AT$10,G168=$AU$10,H168=$AV$10,I168=$AW$10,J168=$AX$10),8,IF(AND(D168=$AR$11,E168=$AS$11,F168=$AT$11,G168=$AU$11,H168=$AV$11,I168=$AW$11,J168=$AX$11),9,IF(AND(D168=$AR$12,E168=$AS$12,F168=$AT$12,G168=$AU$12,H168=$AV$12,I168=$AW$12,J168=$AX$12),10,IF(AND(D168=$AR$13,E168=$AS$13,F168=$AT$13,G168=$AU$13,H168=$AV$13,I168=$AW$13,J168=$AX$13),11,IF(AND(D168=$AR$14,E168=$AS$14,F168=$AT$14,G168=$AU$14,H168=$AV$14,I168=$AW$14,J168=$AX$14),12,0))))))))))))</f>
        <v>11</v>
      </c>
    </row>
    <row r="67" spans="1:43" x14ac:dyDescent="0.25">
      <c r="A67">
        <v>0.67</v>
      </c>
      <c r="B67">
        <v>88.724654860847593</v>
      </c>
      <c r="C67">
        <v>149896.02704168201</v>
      </c>
      <c r="D67">
        <v>72.984000000012799</v>
      </c>
      <c r="E67">
        <v>0</v>
      </c>
      <c r="F67">
        <v>39.099905851127303</v>
      </c>
      <c r="G67">
        <v>12.911850268435201</v>
      </c>
      <c r="H67">
        <v>28.703999999999901</v>
      </c>
      <c r="I67">
        <v>62.6</v>
      </c>
      <c r="J67">
        <v>0</v>
      </c>
      <c r="K67">
        <v>41144.2662234038</v>
      </c>
      <c r="L67">
        <v>0</v>
      </c>
      <c r="M67">
        <v>37380.3115606422</v>
      </c>
      <c r="N67">
        <v>545.044511713975</v>
      </c>
      <c r="O67">
        <v>19102.197451619599</v>
      </c>
      <c r="P67">
        <v>51724.207294303204</v>
      </c>
      <c r="Q67">
        <v>0</v>
      </c>
      <c r="R67">
        <v>28.753333559581701</v>
      </c>
      <c r="S67">
        <v>0</v>
      </c>
      <c r="T67">
        <v>17.874951247544299</v>
      </c>
      <c r="U67">
        <v>6.5442717631256704</v>
      </c>
      <c r="V67">
        <v>10.797857912778101</v>
      </c>
      <c r="W67">
        <v>24.754240377817698</v>
      </c>
      <c r="X67">
        <v>0</v>
      </c>
      <c r="Y67">
        <v>75.496252742207204</v>
      </c>
      <c r="Z67">
        <v>0</v>
      </c>
      <c r="AA67">
        <v>22.628534248696099</v>
      </c>
      <c r="AB67">
        <v>4.58687084998685</v>
      </c>
      <c r="AC67">
        <v>3.1401440640014799</v>
      </c>
      <c r="AD67">
        <v>29.8291362576173</v>
      </c>
      <c r="AE67">
        <v>0</v>
      </c>
      <c r="AF67">
        <v>4450429.8076507896</v>
      </c>
      <c r="AG67">
        <v>0</v>
      </c>
      <c r="AH67">
        <v>75416655.885182306</v>
      </c>
      <c r="AI67">
        <v>0</v>
      </c>
      <c r="AJ67">
        <v>53802336.999412403</v>
      </c>
      <c r="AK67">
        <v>33411960.453336101</v>
      </c>
      <c r="AL67">
        <v>0</v>
      </c>
      <c r="AO67">
        <f ca="1">Results!AT69</f>
        <v>0.99999999954461438</v>
      </c>
      <c r="AP67">
        <f t="shared" si="2"/>
        <v>88.724654860847593</v>
      </c>
      <c r="AQ67">
        <f t="shared" si="3"/>
        <v>11</v>
      </c>
    </row>
    <row r="68" spans="1:43" x14ac:dyDescent="0.25">
      <c r="A68">
        <v>0.68</v>
      </c>
      <c r="B68">
        <v>90.048903455785606</v>
      </c>
      <c r="C68">
        <v>152601.220920714</v>
      </c>
      <c r="D68">
        <v>72.984000000004102</v>
      </c>
      <c r="E68" s="1">
        <v>-3.6419562198086296E-12</v>
      </c>
      <c r="F68">
        <v>40.404155632511703</v>
      </c>
      <c r="G68">
        <v>13.320116711128801</v>
      </c>
      <c r="H68">
        <v>30.036463974926399</v>
      </c>
      <c r="I68">
        <v>62.6</v>
      </c>
      <c r="J68">
        <v>0</v>
      </c>
      <c r="K68">
        <v>41144.266223409701</v>
      </c>
      <c r="L68" s="1">
        <v>-3.3123128337137999E-9</v>
      </c>
      <c r="M68">
        <v>37750.248706487</v>
      </c>
      <c r="N68">
        <v>598.21720366267402</v>
      </c>
      <c r="O68">
        <v>21384.281492853199</v>
      </c>
      <c r="P68">
        <v>51724.207294304601</v>
      </c>
      <c r="Q68">
        <v>0</v>
      </c>
      <c r="R68">
        <v>28.753333574242198</v>
      </c>
      <c r="S68" s="1">
        <v>-9.2015284280932893E-13</v>
      </c>
      <c r="T68">
        <v>18.4950778365742</v>
      </c>
      <c r="U68">
        <v>6.57530414286708</v>
      </c>
      <c r="V68">
        <v>11.470947524284901</v>
      </c>
      <c r="W68">
        <v>24.754240377818</v>
      </c>
      <c r="X68">
        <v>0</v>
      </c>
      <c r="Y68">
        <v>75.496252742212505</v>
      </c>
      <c r="Z68">
        <v>0</v>
      </c>
      <c r="AA68">
        <v>24.088628049132801</v>
      </c>
      <c r="AB68">
        <v>4.4770032101599204</v>
      </c>
      <c r="AC68">
        <v>3.38251117658355</v>
      </c>
      <c r="AD68">
        <v>29.829136257617201</v>
      </c>
      <c r="AE68">
        <v>0</v>
      </c>
      <c r="AF68">
        <v>4450429.8076486504</v>
      </c>
      <c r="AG68" s="1">
        <v>-2.1556090246122001E-6</v>
      </c>
      <c r="AH68">
        <v>79187406.826393306</v>
      </c>
      <c r="AI68">
        <v>0</v>
      </c>
      <c r="AJ68">
        <v>49788412.451008298</v>
      </c>
      <c r="AK68">
        <v>33411960.453336202</v>
      </c>
      <c r="AL68">
        <v>0</v>
      </c>
      <c r="AO68">
        <f ca="1">Results!AT70</f>
        <v>0.99999998842819393</v>
      </c>
      <c r="AP68">
        <f t="shared" si="2"/>
        <v>90.048903455785606</v>
      </c>
      <c r="AQ68">
        <f t="shared" si="3"/>
        <v>11</v>
      </c>
    </row>
    <row r="69" spans="1:43" x14ac:dyDescent="0.25">
      <c r="A69">
        <v>0.69</v>
      </c>
      <c r="B69">
        <v>91.373152050723604</v>
      </c>
      <c r="C69">
        <v>155717.93885261999</v>
      </c>
      <c r="D69">
        <v>72.983999999999995</v>
      </c>
      <c r="E69">
        <v>0</v>
      </c>
      <c r="F69">
        <v>40.404155632511703</v>
      </c>
      <c r="G69">
        <v>0.85051875336498195</v>
      </c>
      <c r="H69">
        <v>30.8765526326921</v>
      </c>
      <c r="I69">
        <v>62.6</v>
      </c>
      <c r="J69">
        <v>0</v>
      </c>
      <c r="K69">
        <v>41144.2662234038</v>
      </c>
      <c r="L69" s="1">
        <v>1.00499164545908E-10</v>
      </c>
      <c r="M69">
        <v>37750.248706487</v>
      </c>
      <c r="N69">
        <v>2276.1323197472102</v>
      </c>
      <c r="O69">
        <v>22823.0843086774</v>
      </c>
      <c r="P69">
        <v>51724.207294304601</v>
      </c>
      <c r="Q69" s="1">
        <v>9.18589648790657E-11</v>
      </c>
      <c r="R69">
        <v>28.753333559581598</v>
      </c>
      <c r="S69">
        <v>0</v>
      </c>
      <c r="T69">
        <v>18.4950778365742</v>
      </c>
      <c r="U69">
        <v>7.4751848453939704</v>
      </c>
      <c r="V69">
        <v>11.895315431355799</v>
      </c>
      <c r="W69">
        <v>24.754240377818</v>
      </c>
      <c r="X69">
        <v>0</v>
      </c>
      <c r="Y69">
        <v>75.496252742210302</v>
      </c>
      <c r="Z69">
        <v>0</v>
      </c>
      <c r="AA69">
        <v>24.088628049132801</v>
      </c>
      <c r="AB69">
        <v>11.9122383296934</v>
      </c>
      <c r="AC69">
        <v>3.5353182063622399</v>
      </c>
      <c r="AD69">
        <v>29.829136257617598</v>
      </c>
      <c r="AE69">
        <v>0</v>
      </c>
      <c r="AF69">
        <v>4450429.8076531496</v>
      </c>
      <c r="AG69" s="1">
        <v>-1.23989707390137E-6</v>
      </c>
      <c r="AH69">
        <v>79187406.826393306</v>
      </c>
      <c r="AI69">
        <v>11001322.1386151</v>
      </c>
      <c r="AJ69">
        <v>47257723.029234</v>
      </c>
      <c r="AK69">
        <v>33411960.453336101</v>
      </c>
      <c r="AL69">
        <v>0</v>
      </c>
      <c r="AO69">
        <f ca="1">Results!AT71</f>
        <v>0.99999997218056513</v>
      </c>
      <c r="AP69">
        <f t="shared" si="2"/>
        <v>91.373152050723604</v>
      </c>
      <c r="AQ69">
        <f t="shared" si="3"/>
        <v>11</v>
      </c>
    </row>
    <row r="70" spans="1:43" x14ac:dyDescent="0.25">
      <c r="A70">
        <v>0.7</v>
      </c>
      <c r="B70">
        <v>92.697400645661702</v>
      </c>
      <c r="C70">
        <v>160577.34922681199</v>
      </c>
      <c r="D70">
        <v>72.983999999999995</v>
      </c>
      <c r="E70" s="1">
        <v>1.9199620187606301E-12</v>
      </c>
      <c r="F70">
        <v>40.404155632511703</v>
      </c>
      <c r="G70">
        <v>0.80350637013137705</v>
      </c>
      <c r="H70">
        <v>33.4816293010172</v>
      </c>
      <c r="I70">
        <v>62.6</v>
      </c>
      <c r="J70">
        <v>0</v>
      </c>
      <c r="K70">
        <v>41144.266223403902</v>
      </c>
      <c r="L70" s="1">
        <v>3.39454776260368E-9</v>
      </c>
      <c r="M70">
        <v>37750.248706487</v>
      </c>
      <c r="N70">
        <v>2285.80620972528</v>
      </c>
      <c r="O70">
        <v>27672.820792887898</v>
      </c>
      <c r="P70">
        <v>51724.207294304601</v>
      </c>
      <c r="Q70">
        <v>0</v>
      </c>
      <c r="R70">
        <v>28.753333580566199</v>
      </c>
      <c r="S70" s="1">
        <v>1.0244473582869701E-12</v>
      </c>
      <c r="T70">
        <v>18.495077836574101</v>
      </c>
      <c r="U70">
        <v>7.4834878661276703</v>
      </c>
      <c r="V70">
        <v>13.211260984574499</v>
      </c>
      <c r="W70">
        <v>24.754240377818</v>
      </c>
      <c r="X70">
        <v>0</v>
      </c>
      <c r="Y70">
        <v>75.496252742207801</v>
      </c>
      <c r="Z70" s="1">
        <v>4.9027448767446903E-13</v>
      </c>
      <c r="AA70">
        <v>24.088628049132801</v>
      </c>
      <c r="AB70">
        <v>11.950348010466</v>
      </c>
      <c r="AC70">
        <v>4.0091658465520599</v>
      </c>
      <c r="AD70">
        <v>29.829136257617201</v>
      </c>
      <c r="AE70">
        <v>0</v>
      </c>
      <c r="AF70">
        <v>4450429.8076531496</v>
      </c>
      <c r="AG70" s="1">
        <v>-2.1225462360361302E-6</v>
      </c>
      <c r="AH70">
        <v>79187406.826393306</v>
      </c>
      <c r="AI70">
        <v>11230002.0871165</v>
      </c>
      <c r="AJ70">
        <v>52667076.368154898</v>
      </c>
      <c r="AK70">
        <v>33411960.453336202</v>
      </c>
      <c r="AL70">
        <v>0</v>
      </c>
      <c r="AO70">
        <f ca="1">Results!AT72</f>
        <v>0.99999993616044036</v>
      </c>
      <c r="AP70">
        <f t="shared" si="2"/>
        <v>92.697400645661702</v>
      </c>
      <c r="AQ70">
        <f t="shared" si="3"/>
        <v>11</v>
      </c>
    </row>
    <row r="71" spans="1:43" x14ac:dyDescent="0.25">
      <c r="A71">
        <v>0.71</v>
      </c>
      <c r="B71">
        <v>94.0216492405997</v>
      </c>
      <c r="C71">
        <v>165081.01875004699</v>
      </c>
      <c r="D71">
        <v>72.983999999999</v>
      </c>
      <c r="E71">
        <v>0</v>
      </c>
      <c r="F71">
        <v>31.521192740653198</v>
      </c>
      <c r="G71">
        <v>13.320116711128801</v>
      </c>
      <c r="H71">
        <v>28.703999999999901</v>
      </c>
      <c r="I71">
        <v>62.6</v>
      </c>
      <c r="J71">
        <v>30.975932337558898</v>
      </c>
      <c r="K71">
        <v>41144.266223403902</v>
      </c>
      <c r="L71" s="1">
        <v>6.9751214664393001E-11</v>
      </c>
      <c r="M71">
        <v>25299.3058923475</v>
      </c>
      <c r="N71">
        <v>598.21720366267402</v>
      </c>
      <c r="O71">
        <v>19102.197451619701</v>
      </c>
      <c r="P71">
        <v>51724.207294304601</v>
      </c>
      <c r="Q71">
        <v>27212.824684708699</v>
      </c>
      <c r="R71">
        <v>28.7533335742399</v>
      </c>
      <c r="S71">
        <v>0</v>
      </c>
      <c r="T71">
        <v>12.5203321474307</v>
      </c>
      <c r="U71">
        <v>6.57530414286708</v>
      </c>
      <c r="V71">
        <v>10.797857912778101</v>
      </c>
      <c r="W71">
        <v>24.754240377818</v>
      </c>
      <c r="X71">
        <v>10.6205810854657</v>
      </c>
      <c r="Y71">
        <v>75.496252742207204</v>
      </c>
      <c r="Z71">
        <v>0</v>
      </c>
      <c r="AA71">
        <v>14.1442452836281</v>
      </c>
      <c r="AB71">
        <v>4.4770032101599204</v>
      </c>
      <c r="AC71">
        <v>3.1401440640014999</v>
      </c>
      <c r="AD71">
        <v>29.829136257617201</v>
      </c>
      <c r="AE71">
        <v>15.554684413497201</v>
      </c>
      <c r="AF71">
        <v>4450429.8076533303</v>
      </c>
      <c r="AG71" s="1">
        <v>-1.23456800338317E-6</v>
      </c>
      <c r="AH71">
        <v>64566829.233221598</v>
      </c>
      <c r="AI71">
        <v>0</v>
      </c>
      <c r="AJ71">
        <v>53802336.999412201</v>
      </c>
      <c r="AK71">
        <v>33411960.453336202</v>
      </c>
      <c r="AL71">
        <v>34012233.430521101</v>
      </c>
      <c r="AO71">
        <f ca="1">Results!AT73</f>
        <v>0.99999983869441722</v>
      </c>
      <c r="AP71">
        <f t="shared" si="2"/>
        <v>94.0216492405997</v>
      </c>
      <c r="AQ71">
        <f t="shared" si="3"/>
        <v>12</v>
      </c>
    </row>
    <row r="72" spans="1:43" x14ac:dyDescent="0.25">
      <c r="A72">
        <v>0.72</v>
      </c>
      <c r="B72">
        <v>95.345897835537599</v>
      </c>
      <c r="C72">
        <v>163182.10936072</v>
      </c>
      <c r="D72">
        <v>72.983999999996499</v>
      </c>
      <c r="E72">
        <v>0</v>
      </c>
      <c r="F72">
        <v>58.874230986109701</v>
      </c>
      <c r="G72">
        <v>12.911850268435201</v>
      </c>
      <c r="H72">
        <v>28.703999999999901</v>
      </c>
      <c r="I72">
        <v>62.6</v>
      </c>
      <c r="J72">
        <v>0</v>
      </c>
      <c r="K72">
        <v>41144.266223403902</v>
      </c>
      <c r="L72">
        <v>0</v>
      </c>
      <c r="M72">
        <v>50666.393879678399</v>
      </c>
      <c r="N72">
        <v>545.04451171397398</v>
      </c>
      <c r="O72">
        <v>19102.197451619701</v>
      </c>
      <c r="P72">
        <v>51724.207294304601</v>
      </c>
      <c r="Q72">
        <v>0</v>
      </c>
      <c r="R72">
        <v>28.753333574238798</v>
      </c>
      <c r="S72">
        <v>0</v>
      </c>
      <c r="T72">
        <v>24.496194207576899</v>
      </c>
      <c r="U72">
        <v>6.5442717631256704</v>
      </c>
      <c r="V72">
        <v>10.797857912778101</v>
      </c>
      <c r="W72">
        <v>24.754240377818</v>
      </c>
      <c r="X72">
        <v>0</v>
      </c>
      <c r="Y72">
        <v>75.496252742200397</v>
      </c>
      <c r="Z72">
        <v>0</v>
      </c>
      <c r="AA72">
        <v>45.1119799964411</v>
      </c>
      <c r="AB72">
        <v>4.58687084998685</v>
      </c>
      <c r="AC72">
        <v>3.1401440640014999</v>
      </c>
      <c r="AD72">
        <v>29.829136257617598</v>
      </c>
      <c r="AE72">
        <v>0</v>
      </c>
      <c r="AF72">
        <v>4450429.8076567203</v>
      </c>
      <c r="AG72" s="1">
        <v>-1.23989707390137E-6</v>
      </c>
      <c r="AH72">
        <v>147400097.803249</v>
      </c>
      <c r="AI72">
        <v>0</v>
      </c>
      <c r="AJ72">
        <v>53802336.999412201</v>
      </c>
      <c r="AK72">
        <v>33411960.453336202</v>
      </c>
      <c r="AL72">
        <v>0</v>
      </c>
      <c r="AO72">
        <f ca="1">Results!AT74</f>
        <v>0.999999465459529</v>
      </c>
      <c r="AP72">
        <f t="shared" si="2"/>
        <v>95.345897835537599</v>
      </c>
      <c r="AQ72">
        <f t="shared" si="3"/>
        <v>11</v>
      </c>
    </row>
    <row r="73" spans="1:43" x14ac:dyDescent="0.25">
      <c r="A73">
        <v>0.73</v>
      </c>
      <c r="B73">
        <v>96.670146430475697</v>
      </c>
      <c r="C73">
        <v>164046.037232384</v>
      </c>
      <c r="D73">
        <v>72.983999999997707</v>
      </c>
      <c r="E73">
        <v>0</v>
      </c>
      <c r="F73">
        <v>60.948644120415999</v>
      </c>
      <c r="G73">
        <v>12.911850268435201</v>
      </c>
      <c r="H73">
        <v>28.703999999999901</v>
      </c>
      <c r="I73">
        <v>62.6</v>
      </c>
      <c r="J73" s="1">
        <v>-3.2353782402137799E-13</v>
      </c>
      <c r="K73">
        <v>41144.266223403902</v>
      </c>
      <c r="L73">
        <v>0</v>
      </c>
      <c r="M73">
        <v>51530.321751342402</v>
      </c>
      <c r="N73">
        <v>545.04451171397398</v>
      </c>
      <c r="O73">
        <v>19102.197451619701</v>
      </c>
      <c r="P73">
        <v>51724.207294304601</v>
      </c>
      <c r="Q73">
        <v>0</v>
      </c>
      <c r="R73">
        <v>28.753333574239399</v>
      </c>
      <c r="S73">
        <v>0</v>
      </c>
      <c r="T73">
        <v>25.820442802515402</v>
      </c>
      <c r="U73">
        <v>6.5442717631256704</v>
      </c>
      <c r="V73">
        <v>10.797857912778101</v>
      </c>
      <c r="W73">
        <v>24.754240377818</v>
      </c>
      <c r="X73" s="1">
        <v>-1.07325233198781E-12</v>
      </c>
      <c r="Y73">
        <v>75.496252742210103</v>
      </c>
      <c r="Z73">
        <v>0</v>
      </c>
      <c r="AA73">
        <v>47.814205942176798</v>
      </c>
      <c r="AB73">
        <v>4.58687084998685</v>
      </c>
      <c r="AC73">
        <v>3.1401440640014999</v>
      </c>
      <c r="AD73">
        <v>29.8291362576173</v>
      </c>
      <c r="AE73" s="1">
        <v>-9.9633974143146905E-17</v>
      </c>
      <c r="AF73">
        <v>4450429.8076535696</v>
      </c>
      <c r="AG73" s="1">
        <v>-1.23989707390137E-6</v>
      </c>
      <c r="AH73">
        <v>155417314.159004</v>
      </c>
      <c r="AI73">
        <v>0</v>
      </c>
      <c r="AJ73">
        <v>53802336.999412201</v>
      </c>
      <c r="AK73">
        <v>33411960.453336202</v>
      </c>
      <c r="AL73" s="1">
        <v>-4.9131297054093303E-10</v>
      </c>
      <c r="AO73">
        <f ca="1">Results!AT75</f>
        <v>0.99999724390067979</v>
      </c>
      <c r="AP73">
        <f t="shared" si="2"/>
        <v>96.670146430475697</v>
      </c>
      <c r="AQ73">
        <f t="shared" si="3"/>
        <v>11</v>
      </c>
    </row>
    <row r="74" spans="1:43" x14ac:dyDescent="0.25">
      <c r="A74">
        <v>0.74</v>
      </c>
      <c r="B74">
        <v>97.994395025413695</v>
      </c>
      <c r="C74">
        <v>164910.39140256</v>
      </c>
      <c r="D74">
        <v>72.984000000000506</v>
      </c>
      <c r="E74">
        <v>0</v>
      </c>
      <c r="F74">
        <v>63.023057035327</v>
      </c>
      <c r="G74">
        <v>12.911850268435201</v>
      </c>
      <c r="H74">
        <v>28.704000000000001</v>
      </c>
      <c r="I74">
        <v>62.600000000000101</v>
      </c>
      <c r="J74">
        <v>0</v>
      </c>
      <c r="K74">
        <v>41144.2662234073</v>
      </c>
      <c r="L74" s="1">
        <v>1.80534698301926E-10</v>
      </c>
      <c r="M74">
        <v>52394.675921514601</v>
      </c>
      <c r="N74">
        <v>545.04451171398898</v>
      </c>
      <c r="O74">
        <v>19102.197451619701</v>
      </c>
      <c r="P74">
        <v>51724.207294304702</v>
      </c>
      <c r="Q74" s="1">
        <v>1.06865627458319E-10</v>
      </c>
      <c r="R74">
        <v>28.753333714293699</v>
      </c>
      <c r="S74">
        <v>0</v>
      </c>
      <c r="T74">
        <v>27.144691257398001</v>
      </c>
      <c r="U74">
        <v>6.5442717631256597</v>
      </c>
      <c r="V74">
        <v>10.797857912778101</v>
      </c>
      <c r="W74">
        <v>24.7542403778181</v>
      </c>
      <c r="X74">
        <v>0</v>
      </c>
      <c r="Y74">
        <v>75.496252742208398</v>
      </c>
      <c r="Z74">
        <v>0</v>
      </c>
      <c r="AA74">
        <v>50.516431602118203</v>
      </c>
      <c r="AB74">
        <v>4.58687084998685</v>
      </c>
      <c r="AC74">
        <v>3.1401440640014999</v>
      </c>
      <c r="AD74">
        <v>29.8291362576174</v>
      </c>
      <c r="AE74">
        <v>0</v>
      </c>
      <c r="AF74">
        <v>4450429.8076530499</v>
      </c>
      <c r="AG74" s="1">
        <v>-1.1688428003253599E-6</v>
      </c>
      <c r="AH74">
        <v>163557204.534511</v>
      </c>
      <c r="AI74">
        <v>0</v>
      </c>
      <c r="AJ74">
        <v>53802336.999412201</v>
      </c>
      <c r="AK74">
        <v>33411960.453336298</v>
      </c>
      <c r="AL74">
        <v>0</v>
      </c>
      <c r="AO74">
        <f ca="1">Results!AT76</f>
        <v>0.99999274276656225</v>
      </c>
      <c r="AP74">
        <f t="shared" si="2"/>
        <v>97.994395025413695</v>
      </c>
      <c r="AQ74">
        <f t="shared" si="3"/>
        <v>11</v>
      </c>
    </row>
    <row r="75" spans="1:43" x14ac:dyDescent="0.25">
      <c r="A75">
        <v>0.75</v>
      </c>
      <c r="B75">
        <v>99.318643620351494</v>
      </c>
      <c r="C75">
        <v>165786.31569829301</v>
      </c>
      <c r="D75">
        <v>72.9839999999989</v>
      </c>
      <c r="E75">
        <v>0</v>
      </c>
      <c r="F75">
        <v>65.070615693348202</v>
      </c>
      <c r="G75">
        <v>13.137387790514699</v>
      </c>
      <c r="H75">
        <v>28.704000000000001</v>
      </c>
      <c r="I75">
        <v>62.6</v>
      </c>
      <c r="J75">
        <v>0</v>
      </c>
      <c r="K75">
        <v>41144.2662234038</v>
      </c>
      <c r="L75" s="1">
        <v>9.7284946923537006E-11</v>
      </c>
      <c r="M75">
        <v>53247.8406179023</v>
      </c>
      <c r="N75">
        <v>567.804111063042</v>
      </c>
      <c r="O75">
        <v>19102.197451619701</v>
      </c>
      <c r="P75">
        <v>51724.207294304702</v>
      </c>
      <c r="Q75" s="1">
        <v>-6.1277205531950999E-10</v>
      </c>
      <c r="R75">
        <v>28.7533337440357</v>
      </c>
      <c r="S75">
        <v>0</v>
      </c>
      <c r="T75">
        <v>28.451796689337701</v>
      </c>
      <c r="U75">
        <v>6.5614148963818097</v>
      </c>
      <c r="V75">
        <v>10.797857912778101</v>
      </c>
      <c r="W75">
        <v>24.754240377818</v>
      </c>
      <c r="X75">
        <v>0</v>
      </c>
      <c r="Y75">
        <v>75.496252742205598</v>
      </c>
      <c r="Z75">
        <v>0</v>
      </c>
      <c r="AA75">
        <v>53.1836756720758</v>
      </c>
      <c r="AB75">
        <v>4.5261769681194099</v>
      </c>
      <c r="AC75">
        <v>3.1401440640014999</v>
      </c>
      <c r="AD75">
        <v>29.8291362576173</v>
      </c>
      <c r="AE75" s="1">
        <v>-1.30384592011978E-12</v>
      </c>
      <c r="AF75">
        <v>4450429.8076533396</v>
      </c>
      <c r="AG75" s="1">
        <v>-1.23456800338317E-6</v>
      </c>
      <c r="AH75">
        <v>173298759.11141199</v>
      </c>
      <c r="AI75">
        <v>0</v>
      </c>
      <c r="AJ75">
        <v>53802336.999412201</v>
      </c>
      <c r="AK75">
        <v>33411960.453336202</v>
      </c>
      <c r="AL75" s="1">
        <v>-3.89022147828654E-6</v>
      </c>
      <c r="AO75">
        <f ca="1">Results!AT77</f>
        <v>0.99997901903235742</v>
      </c>
      <c r="AP75">
        <f t="shared" si="2"/>
        <v>99.318643620351494</v>
      </c>
      <c r="AQ75">
        <f t="shared" si="3"/>
        <v>11</v>
      </c>
    </row>
    <row r="76" spans="1:43" x14ac:dyDescent="0.25">
      <c r="A76">
        <v>0.76</v>
      </c>
      <c r="B76">
        <v>100.642892215289</v>
      </c>
      <c r="C76">
        <v>169140.70852215201</v>
      </c>
      <c r="D76">
        <v>72.983999999999995</v>
      </c>
      <c r="E76">
        <v>0</v>
      </c>
      <c r="F76">
        <v>65.710737519697901</v>
      </c>
      <c r="G76">
        <v>13.320116711128801</v>
      </c>
      <c r="H76">
        <v>30.489072527104199</v>
      </c>
      <c r="I76">
        <v>62.6</v>
      </c>
      <c r="J76" s="1">
        <v>6.8013913253187597E-13</v>
      </c>
      <c r="K76">
        <v>41144.2662234073</v>
      </c>
      <c r="L76">
        <v>0</v>
      </c>
      <c r="M76">
        <v>53514.5628148412</v>
      </c>
      <c r="N76">
        <v>598.21720366267505</v>
      </c>
      <c r="O76">
        <v>22159.4549859361</v>
      </c>
      <c r="P76">
        <v>51724.207294304601</v>
      </c>
      <c r="Q76">
        <v>0</v>
      </c>
      <c r="R76">
        <v>28.7533335595819</v>
      </c>
      <c r="S76">
        <v>0</v>
      </c>
      <c r="T76">
        <v>28.860432951379298</v>
      </c>
      <c r="U76">
        <v>6.57530414286708</v>
      </c>
      <c r="V76">
        <v>11.6995811836429</v>
      </c>
      <c r="W76">
        <v>24.754240377818402</v>
      </c>
      <c r="X76">
        <v>0</v>
      </c>
      <c r="Y76">
        <v>75.496252742208398</v>
      </c>
      <c r="Z76">
        <v>0</v>
      </c>
      <c r="AA76">
        <v>54.017527800654896</v>
      </c>
      <c r="AB76">
        <v>4.4770032101599204</v>
      </c>
      <c r="AC76">
        <v>3.4648379261133702</v>
      </c>
      <c r="AD76">
        <v>29.829136257617101</v>
      </c>
      <c r="AE76">
        <v>0</v>
      </c>
      <c r="AF76">
        <v>4450429.8076531403</v>
      </c>
      <c r="AG76" s="1">
        <v>-1.2487788580983699E-6</v>
      </c>
      <c r="AH76">
        <v>176884208.07119101</v>
      </c>
      <c r="AI76">
        <v>0</v>
      </c>
      <c r="AJ76">
        <v>48424971.0277576</v>
      </c>
      <c r="AK76">
        <v>33411960.453336101</v>
      </c>
      <c r="AL76">
        <v>0</v>
      </c>
      <c r="AO76">
        <f ca="1">Results!AT78</f>
        <v>0.99991439203382604</v>
      </c>
      <c r="AP76">
        <f t="shared" si="2"/>
        <v>100.642892215289</v>
      </c>
      <c r="AQ76">
        <f t="shared" si="3"/>
        <v>11</v>
      </c>
    </row>
    <row r="77" spans="1:43" x14ac:dyDescent="0.25">
      <c r="A77">
        <v>0.77</v>
      </c>
      <c r="B77">
        <v>101.96714081022699</v>
      </c>
      <c r="C77">
        <v>172246.33466251701</v>
      </c>
      <c r="D77">
        <v>72.984000000000293</v>
      </c>
      <c r="E77" s="1">
        <v>-5.4132863285233202E-12</v>
      </c>
      <c r="F77">
        <v>65.710737519697702</v>
      </c>
      <c r="G77">
        <v>0.822297494114404</v>
      </c>
      <c r="H77">
        <v>31.319294208030801</v>
      </c>
      <c r="I77">
        <v>62.599999999999902</v>
      </c>
      <c r="J77" s="1">
        <v>-1.3290783508623801E-11</v>
      </c>
      <c r="K77">
        <v>41144.2662234073</v>
      </c>
      <c r="L77">
        <v>0</v>
      </c>
      <c r="M77">
        <v>53514.5628148412</v>
      </c>
      <c r="N77">
        <v>2281.93949943594</v>
      </c>
      <c r="O77">
        <v>23581.358830528501</v>
      </c>
      <c r="P77">
        <v>51724.207294304601</v>
      </c>
      <c r="Q77">
        <v>0</v>
      </c>
      <c r="R77">
        <v>28.753333559581701</v>
      </c>
      <c r="S77" s="1">
        <v>-9.9280440469740793E-13</v>
      </c>
      <c r="T77">
        <v>28.860432951379199</v>
      </c>
      <c r="U77">
        <v>7.4801691002768704</v>
      </c>
      <c r="V77">
        <v>12.1189648211707</v>
      </c>
      <c r="W77">
        <v>24.754240377818</v>
      </c>
      <c r="X77" s="1">
        <v>2.0961010704922899E-12</v>
      </c>
      <c r="Y77">
        <v>75.496252742209094</v>
      </c>
      <c r="Z77">
        <v>0</v>
      </c>
      <c r="AA77">
        <v>54.017527800654698</v>
      </c>
      <c r="AB77">
        <v>11.935115348620499</v>
      </c>
      <c r="AC77">
        <v>3.6158502126709302</v>
      </c>
      <c r="AD77">
        <v>29.8291362576173</v>
      </c>
      <c r="AE77" s="1">
        <v>-3.32661741466962E-12</v>
      </c>
      <c r="AF77">
        <v>4450429.8076530797</v>
      </c>
      <c r="AG77" s="1">
        <v>-2.5899282718455601E-6</v>
      </c>
      <c r="AH77">
        <v>176884208.07119</v>
      </c>
      <c r="AI77">
        <v>11119585.9410174</v>
      </c>
      <c r="AJ77">
        <v>46303164.561134003</v>
      </c>
      <c r="AK77">
        <v>33411960.453336101</v>
      </c>
      <c r="AL77" s="1">
        <v>2.6718354898110301E-6</v>
      </c>
      <c r="AO77">
        <f ca="1">Results!AT79</f>
        <v>0.99974850210155164</v>
      </c>
      <c r="AP77">
        <f t="shared" si="2"/>
        <v>101.96714081022699</v>
      </c>
      <c r="AQ77">
        <f t="shared" si="3"/>
        <v>11</v>
      </c>
    </row>
    <row r="78" spans="1:43" x14ac:dyDescent="0.25">
      <c r="A78">
        <v>0.78</v>
      </c>
      <c r="B78">
        <v>103.29138940516501</v>
      </c>
      <c r="C78">
        <v>177410.927349707</v>
      </c>
      <c r="D78">
        <v>72.983999999999995</v>
      </c>
      <c r="E78" s="1">
        <v>-3.5228746606305102E-12</v>
      </c>
      <c r="F78">
        <v>65.710737519697901</v>
      </c>
      <c r="G78">
        <v>0.80350637013137705</v>
      </c>
      <c r="H78">
        <v>33.934237836701499</v>
      </c>
      <c r="I78">
        <v>62.6</v>
      </c>
      <c r="J78" s="1">
        <v>4.0496671238671201E-13</v>
      </c>
      <c r="K78">
        <v>41144.266223406899</v>
      </c>
      <c r="L78" s="1">
        <v>-2.4309572490892601E-9</v>
      </c>
      <c r="M78">
        <v>53514.562814841403</v>
      </c>
      <c r="N78">
        <v>2285.80620972528</v>
      </c>
      <c r="O78">
        <v>28742.0848074313</v>
      </c>
      <c r="P78">
        <v>51724.207294304601</v>
      </c>
      <c r="Q78">
        <v>0</v>
      </c>
      <c r="R78">
        <v>28.753333574240301</v>
      </c>
      <c r="S78">
        <v>0</v>
      </c>
      <c r="T78">
        <v>28.860432951379401</v>
      </c>
      <c r="U78">
        <v>7.4834878661276703</v>
      </c>
      <c r="V78">
        <v>13.4398946356003</v>
      </c>
      <c r="W78">
        <v>24.754240377818</v>
      </c>
      <c r="X78">
        <v>0</v>
      </c>
      <c r="Y78">
        <v>75.496252742207801</v>
      </c>
      <c r="Z78">
        <v>0</v>
      </c>
      <c r="AA78">
        <v>54.017527800655003</v>
      </c>
      <c r="AB78">
        <v>11.950348010466</v>
      </c>
      <c r="AC78">
        <v>4.09149259308181</v>
      </c>
      <c r="AD78">
        <v>29.8291362576173</v>
      </c>
      <c r="AE78">
        <v>0</v>
      </c>
      <c r="AF78">
        <v>4450429.8076531496</v>
      </c>
      <c r="AG78" s="1">
        <v>-2.1325163856999998E-6</v>
      </c>
      <c r="AH78">
        <v>176884208.07119101</v>
      </c>
      <c r="AI78">
        <v>11230002.0871165</v>
      </c>
      <c r="AJ78">
        <v>54090718.313786797</v>
      </c>
      <c r="AK78">
        <v>33411960.453336202</v>
      </c>
      <c r="AL78">
        <v>0</v>
      </c>
      <c r="AO78">
        <f ca="1">Results!AT80</f>
        <v>0.99959660113500948</v>
      </c>
      <c r="AP78">
        <f t="shared" si="2"/>
        <v>103.29138940516501</v>
      </c>
      <c r="AQ78">
        <f t="shared" si="3"/>
        <v>11</v>
      </c>
    </row>
    <row r="79" spans="1:43" x14ac:dyDescent="0.25">
      <c r="A79">
        <v>0.79</v>
      </c>
      <c r="B79">
        <v>104.615638000103</v>
      </c>
      <c r="C79">
        <v>187557.243730521</v>
      </c>
      <c r="D79">
        <v>72.984000000000094</v>
      </c>
      <c r="E79">
        <v>0</v>
      </c>
      <c r="F79">
        <v>40.404155632511703</v>
      </c>
      <c r="G79">
        <v>13.320116711128801</v>
      </c>
      <c r="H79">
        <v>29.332165833806702</v>
      </c>
      <c r="I79">
        <v>62.6</v>
      </c>
      <c r="J79">
        <v>35.274700301119204</v>
      </c>
      <c r="K79">
        <v>41144.266223407198</v>
      </c>
      <c r="L79" s="1">
        <v>1.3301360013429001E-10</v>
      </c>
      <c r="M79">
        <v>37750.248706487</v>
      </c>
      <c r="N79">
        <v>598.21720366267402</v>
      </c>
      <c r="O79">
        <v>20178.044342457899</v>
      </c>
      <c r="P79">
        <v>51724.207294304601</v>
      </c>
      <c r="Q79">
        <v>36162.259960201598</v>
      </c>
      <c r="R79">
        <v>28.753333584759702</v>
      </c>
      <c r="S79">
        <v>0</v>
      </c>
      <c r="T79">
        <v>18.4950778365742</v>
      </c>
      <c r="U79">
        <v>6.57530414286708</v>
      </c>
      <c r="V79">
        <v>11.115173731438199</v>
      </c>
      <c r="W79">
        <v>24.7542403778181</v>
      </c>
      <c r="X79">
        <v>14.922508326646501</v>
      </c>
      <c r="Y79">
        <v>75.4962527422081</v>
      </c>
      <c r="Z79">
        <v>0</v>
      </c>
      <c r="AA79">
        <v>24.088628049132801</v>
      </c>
      <c r="AB79">
        <v>4.4770032101599204</v>
      </c>
      <c r="AC79">
        <v>3.25440361790114</v>
      </c>
      <c r="AD79">
        <v>29.829136257617201</v>
      </c>
      <c r="AE79">
        <v>21.0689497749641</v>
      </c>
      <c r="AF79">
        <v>4450429.8076531198</v>
      </c>
      <c r="AG79" s="1">
        <v>-1.23989707390137E-6</v>
      </c>
      <c r="AH79">
        <v>79187406.826393306</v>
      </c>
      <c r="AI79">
        <v>0</v>
      </c>
      <c r="AJ79">
        <v>51910045.494176798</v>
      </c>
      <c r="AK79">
        <v>33411960.453336202</v>
      </c>
      <c r="AL79">
        <v>48014147.619525701</v>
      </c>
      <c r="AO79">
        <f ca="1">Results!AT81</f>
        <v>0.99923556912778688</v>
      </c>
      <c r="AP79">
        <f t="shared" si="2"/>
        <v>104.615638000103</v>
      </c>
      <c r="AQ79">
        <f t="shared" si="3"/>
        <v>12</v>
      </c>
    </row>
    <row r="80" spans="1:43" x14ac:dyDescent="0.25">
      <c r="A80">
        <v>0.8</v>
      </c>
      <c r="B80">
        <v>105.939886595041</v>
      </c>
      <c r="C80">
        <v>190673.961698092</v>
      </c>
      <c r="D80">
        <v>72.984000000000094</v>
      </c>
      <c r="E80">
        <v>0</v>
      </c>
      <c r="F80">
        <v>40.404155632511703</v>
      </c>
      <c r="G80">
        <v>0.85051875336571503</v>
      </c>
      <c r="H80">
        <v>30.172254512395199</v>
      </c>
      <c r="I80">
        <v>62.6</v>
      </c>
      <c r="J80">
        <v>35.274700301119204</v>
      </c>
      <c r="K80">
        <v>41144.266223407001</v>
      </c>
      <c r="L80">
        <v>0</v>
      </c>
      <c r="M80">
        <v>37750.248706487</v>
      </c>
      <c r="N80">
        <v>2276.1323197470601</v>
      </c>
      <c r="O80">
        <v>21616.847193944799</v>
      </c>
      <c r="P80">
        <v>51724.207294304601</v>
      </c>
      <c r="Q80">
        <v>36162.259960201598</v>
      </c>
      <c r="R80">
        <v>28.753333559581598</v>
      </c>
      <c r="S80">
        <v>0</v>
      </c>
      <c r="T80">
        <v>18.495077836574101</v>
      </c>
      <c r="U80">
        <v>7.4751848453938399</v>
      </c>
      <c r="V80">
        <v>11.539541649027599</v>
      </c>
      <c r="W80">
        <v>24.754240377818</v>
      </c>
      <c r="X80">
        <v>14.922508326646501</v>
      </c>
      <c r="Y80">
        <v>75.496252742207801</v>
      </c>
      <c r="Z80">
        <v>0</v>
      </c>
      <c r="AA80">
        <v>24.088628049132801</v>
      </c>
      <c r="AB80">
        <v>11.9122383296931</v>
      </c>
      <c r="AC80">
        <v>3.4072106514673601</v>
      </c>
      <c r="AD80">
        <v>29.829136257617101</v>
      </c>
      <c r="AE80">
        <v>21.0689497749641</v>
      </c>
      <c r="AF80">
        <v>4450429.8076531198</v>
      </c>
      <c r="AG80" s="1">
        <v>-1.23456800338317E-6</v>
      </c>
      <c r="AH80">
        <v>79187406.826393306</v>
      </c>
      <c r="AI80">
        <v>11001322.138608299</v>
      </c>
      <c r="AJ80">
        <v>49379356.009675898</v>
      </c>
      <c r="AK80">
        <v>33411960.453336101</v>
      </c>
      <c r="AL80">
        <v>48014147.619525701</v>
      </c>
      <c r="AO80">
        <f ca="1">Results!AT82</f>
        <v>0.99843972453942975</v>
      </c>
      <c r="AP80">
        <f t="shared" si="2"/>
        <v>105.939886595041</v>
      </c>
      <c r="AQ80">
        <f t="shared" si="3"/>
        <v>12</v>
      </c>
    </row>
    <row r="81" spans="1:43" x14ac:dyDescent="0.25">
      <c r="A81">
        <v>0.81</v>
      </c>
      <c r="B81">
        <v>107.264135189979</v>
      </c>
      <c r="C81">
        <v>195208.70333678299</v>
      </c>
      <c r="D81">
        <v>72.983999999999995</v>
      </c>
      <c r="E81">
        <v>0</v>
      </c>
      <c r="F81">
        <v>40.404155632511703</v>
      </c>
      <c r="G81">
        <v>0.822297494114404</v>
      </c>
      <c r="H81">
        <v>32.783901087406001</v>
      </c>
      <c r="I81">
        <v>62.6</v>
      </c>
      <c r="J81">
        <v>35.274700301119204</v>
      </c>
      <c r="K81">
        <v>41144.266223403902</v>
      </c>
      <c r="L81" s="1">
        <v>2.7637580160444401E-10</v>
      </c>
      <c r="M81">
        <v>37750.248706487</v>
      </c>
      <c r="N81">
        <v>2281.93949943594</v>
      </c>
      <c r="O81">
        <v>26145.781652949499</v>
      </c>
      <c r="P81">
        <v>51724.207294304601</v>
      </c>
      <c r="Q81">
        <v>36162.259960201598</v>
      </c>
      <c r="R81">
        <v>28.753333580566199</v>
      </c>
      <c r="S81">
        <v>0</v>
      </c>
      <c r="T81">
        <v>18.4950778365742</v>
      </c>
      <c r="U81">
        <v>7.4801691002768704</v>
      </c>
      <c r="V81">
        <v>12.8588059680981</v>
      </c>
      <c r="W81">
        <v>24.754240377818</v>
      </c>
      <c r="X81">
        <v>14.922508326646501</v>
      </c>
      <c r="Y81">
        <v>75.496252742207801</v>
      </c>
      <c r="Z81">
        <v>0</v>
      </c>
      <c r="AA81">
        <v>24.088628049132801</v>
      </c>
      <c r="AB81">
        <v>11.935115348620499</v>
      </c>
      <c r="AC81">
        <v>3.8822533178217302</v>
      </c>
      <c r="AD81">
        <v>29.829136257617201</v>
      </c>
      <c r="AE81">
        <v>21.0689497749641</v>
      </c>
      <c r="AF81">
        <v>4450429.8076531496</v>
      </c>
      <c r="AG81" s="1">
        <v>-1.2336798249634699E-6</v>
      </c>
      <c r="AH81">
        <v>79187406.826393306</v>
      </c>
      <c r="AI81">
        <v>11119585.9410174</v>
      </c>
      <c r="AJ81">
        <v>50472431.165439397</v>
      </c>
      <c r="AK81">
        <v>33411960.453336202</v>
      </c>
      <c r="AL81">
        <v>48014147.619525701</v>
      </c>
      <c r="AO81">
        <f ca="1">Results!AT83</f>
        <v>0.99705830259698258</v>
      </c>
      <c r="AP81">
        <f t="shared" si="2"/>
        <v>107.264135189979</v>
      </c>
      <c r="AQ81">
        <f t="shared" si="3"/>
        <v>12</v>
      </c>
    </row>
    <row r="82" spans="1:43" x14ac:dyDescent="0.25">
      <c r="A82">
        <v>0.82</v>
      </c>
      <c r="B82">
        <v>108.588383784917</v>
      </c>
      <c r="C82">
        <v>190949.961763792</v>
      </c>
      <c r="D82">
        <v>72.984000000000194</v>
      </c>
      <c r="E82">
        <v>0</v>
      </c>
      <c r="F82">
        <v>64.318475730917996</v>
      </c>
      <c r="G82">
        <v>13.137387790514699</v>
      </c>
      <c r="H82">
        <v>28.703999999999901</v>
      </c>
      <c r="I82">
        <v>62.6</v>
      </c>
      <c r="J82">
        <v>30.204000000000001</v>
      </c>
      <c r="K82">
        <v>41144.266223407103</v>
      </c>
      <c r="L82">
        <v>0</v>
      </c>
      <c r="M82">
        <v>52934.443362993901</v>
      </c>
      <c r="N82">
        <v>567.804111063042</v>
      </c>
      <c r="O82">
        <v>19102.197451619701</v>
      </c>
      <c r="P82">
        <v>51724.207294304601</v>
      </c>
      <c r="Q82">
        <v>25477.0433204039</v>
      </c>
      <c r="R82">
        <v>28.753333559581598</v>
      </c>
      <c r="S82">
        <v>0</v>
      </c>
      <c r="T82">
        <v>27.971651113717598</v>
      </c>
      <c r="U82">
        <v>6.5614148963818097</v>
      </c>
      <c r="V82">
        <v>10.797857912778101</v>
      </c>
      <c r="W82">
        <v>24.754240377818</v>
      </c>
      <c r="X82">
        <v>9.7498859246405107</v>
      </c>
      <c r="Y82">
        <v>75.496252742208398</v>
      </c>
      <c r="Z82">
        <v>0</v>
      </c>
      <c r="AA82">
        <v>52.203903568008798</v>
      </c>
      <c r="AB82">
        <v>4.5261769681194099</v>
      </c>
      <c r="AC82">
        <v>3.1401440640014999</v>
      </c>
      <c r="AD82">
        <v>29.8291362576173</v>
      </c>
      <c r="AE82">
        <v>14.5222317599106</v>
      </c>
      <c r="AF82">
        <v>4450429.8076531095</v>
      </c>
      <c r="AG82" s="1">
        <v>-9.7788444008983703E-7</v>
      </c>
      <c r="AH82">
        <v>169110228.04780999</v>
      </c>
      <c r="AI82">
        <v>0</v>
      </c>
      <c r="AJ82">
        <v>53802336.999412201</v>
      </c>
      <c r="AK82">
        <v>33411960.453336202</v>
      </c>
      <c r="AL82">
        <v>31913869.282268099</v>
      </c>
      <c r="AO82">
        <f ca="1">Results!AT84</f>
        <v>0.99508503176753582</v>
      </c>
      <c r="AP82">
        <f t="shared" si="2"/>
        <v>108.588383784917</v>
      </c>
      <c r="AQ82">
        <f t="shared" si="3"/>
        <v>12</v>
      </c>
    </row>
    <row r="83" spans="1:43" x14ac:dyDescent="0.25">
      <c r="A83">
        <v>0.83</v>
      </c>
      <c r="B83">
        <v>109.91263237985601</v>
      </c>
      <c r="C83">
        <v>192400.93355697001</v>
      </c>
      <c r="D83">
        <v>72.984000000012799</v>
      </c>
      <c r="E83">
        <v>0</v>
      </c>
      <c r="F83">
        <v>65.710737519697702</v>
      </c>
      <c r="G83">
        <v>13.320116711128801</v>
      </c>
      <c r="H83">
        <v>28.703999999999901</v>
      </c>
      <c r="I83">
        <v>62.6000000000003</v>
      </c>
      <c r="J83">
        <v>30.5777580361177</v>
      </c>
      <c r="K83">
        <v>41144.2662234038</v>
      </c>
      <c r="L83">
        <v>0</v>
      </c>
      <c r="M83">
        <v>53514.562814840901</v>
      </c>
      <c r="N83">
        <v>598.21720366267505</v>
      </c>
      <c r="O83">
        <v>19102.197451619701</v>
      </c>
      <c r="P83">
        <v>51724.207294304797</v>
      </c>
      <c r="Q83">
        <v>26317.482569138901</v>
      </c>
      <c r="R83">
        <v>28.753333559581701</v>
      </c>
      <c r="S83">
        <v>0</v>
      </c>
      <c r="T83">
        <v>28.860432951379199</v>
      </c>
      <c r="U83">
        <v>6.57530414286708</v>
      </c>
      <c r="V83">
        <v>10.797857912778101</v>
      </c>
      <c r="W83">
        <v>24.7542403778181</v>
      </c>
      <c r="X83">
        <v>10.171463435431599</v>
      </c>
      <c r="Y83">
        <v>75.496252742207204</v>
      </c>
      <c r="Z83">
        <v>0</v>
      </c>
      <c r="AA83">
        <v>54.017527800654698</v>
      </c>
      <c r="AB83">
        <v>4.4770032101599204</v>
      </c>
      <c r="AC83">
        <v>3.1401440640014902</v>
      </c>
      <c r="AD83">
        <v>29.829136257617598</v>
      </c>
      <c r="AE83">
        <v>15.0221298175685</v>
      </c>
      <c r="AF83">
        <v>4450429.8076507896</v>
      </c>
      <c r="AG83">
        <v>0</v>
      </c>
      <c r="AH83">
        <v>176884208.07119</v>
      </c>
      <c r="AI83">
        <v>0</v>
      </c>
      <c r="AJ83">
        <v>53802336.999412201</v>
      </c>
      <c r="AK83">
        <v>33411960.453336298</v>
      </c>
      <c r="AL83">
        <v>32846884.585513201</v>
      </c>
      <c r="AO83">
        <f ca="1">Results!AT85</f>
        <v>0.99086249483761069</v>
      </c>
      <c r="AP83">
        <f t="shared" si="2"/>
        <v>109.91263237985601</v>
      </c>
      <c r="AQ83">
        <f t="shared" si="3"/>
        <v>12</v>
      </c>
    </row>
    <row r="84" spans="1:43" x14ac:dyDescent="0.25">
      <c r="A84">
        <v>0.84</v>
      </c>
      <c r="B84">
        <v>111.236880974794</v>
      </c>
      <c r="C84">
        <v>195040.899999644</v>
      </c>
      <c r="D84">
        <v>72.983999999998503</v>
      </c>
      <c r="E84" s="1">
        <v>-5.2097186717887497E-12</v>
      </c>
      <c r="F84">
        <v>65.710737519697702</v>
      </c>
      <c r="G84">
        <v>13.320116711128801</v>
      </c>
      <c r="H84">
        <v>28.703999999999901</v>
      </c>
      <c r="I84">
        <v>62.6</v>
      </c>
      <c r="J84">
        <v>31.7517972953687</v>
      </c>
      <c r="K84">
        <v>41144.2662234038</v>
      </c>
      <c r="L84">
        <v>0</v>
      </c>
      <c r="M84">
        <v>53514.5628148412</v>
      </c>
      <c r="N84">
        <v>598.21720366267402</v>
      </c>
      <c r="O84">
        <v>19102.197451619599</v>
      </c>
      <c r="P84">
        <v>51724.207294304601</v>
      </c>
      <c r="Q84">
        <v>28957.449011812299</v>
      </c>
      <c r="R84">
        <v>28.753333574806199</v>
      </c>
      <c r="S84" s="1">
        <v>-1.63542824887758E-12</v>
      </c>
      <c r="T84">
        <v>28.860432951379199</v>
      </c>
      <c r="U84">
        <v>6.57530414286708</v>
      </c>
      <c r="V84">
        <v>10.797857912778101</v>
      </c>
      <c r="W84">
        <v>24.754240377818</v>
      </c>
      <c r="X84">
        <v>11.4957120151469</v>
      </c>
      <c r="Y84">
        <v>75.4962527422081</v>
      </c>
      <c r="Z84">
        <v>0</v>
      </c>
      <c r="AA84">
        <v>54.017527800654698</v>
      </c>
      <c r="AB84">
        <v>4.4770032101599204</v>
      </c>
      <c r="AC84">
        <v>3.1401440640014902</v>
      </c>
      <c r="AD84">
        <v>29.8291362576173</v>
      </c>
      <c r="AE84">
        <v>16.5923969117827</v>
      </c>
      <c r="AF84">
        <v>4450429.8076534104</v>
      </c>
      <c r="AG84" s="1">
        <v>-2.0072832285222801E-6</v>
      </c>
      <c r="AH84">
        <v>176884208.07119</v>
      </c>
      <c r="AI84">
        <v>0</v>
      </c>
      <c r="AJ84">
        <v>53802336.999412298</v>
      </c>
      <c r="AK84">
        <v>33411960.453336202</v>
      </c>
      <c r="AL84">
        <v>36539374.8472239</v>
      </c>
      <c r="AO84">
        <f ca="1">Results!AT86</f>
        <v>0.97960926322281172</v>
      </c>
      <c r="AP84">
        <f t="shared" si="2"/>
        <v>111.236880974794</v>
      </c>
      <c r="AQ84">
        <f t="shared" si="3"/>
        <v>12</v>
      </c>
    </row>
    <row r="85" spans="1:43" x14ac:dyDescent="0.25">
      <c r="A85">
        <v>0.85</v>
      </c>
      <c r="B85">
        <v>112.561129569732</v>
      </c>
      <c r="C85">
        <v>199066.56695369401</v>
      </c>
      <c r="D85">
        <v>72.983999999999895</v>
      </c>
      <c r="E85">
        <v>0</v>
      </c>
      <c r="F85">
        <v>65.710737519697702</v>
      </c>
      <c r="G85">
        <v>13.320116711128801</v>
      </c>
      <c r="H85">
        <v>30.6677482215445</v>
      </c>
      <c r="I85">
        <v>62.6</v>
      </c>
      <c r="J85">
        <v>32.046376019315701</v>
      </c>
      <c r="K85">
        <v>41144.266223406601</v>
      </c>
      <c r="L85">
        <v>0</v>
      </c>
      <c r="M85">
        <v>53514.5628148412</v>
      </c>
      <c r="N85">
        <v>598.21720366267402</v>
      </c>
      <c r="O85">
        <v>22465.4692261042</v>
      </c>
      <c r="P85">
        <v>51724.207294304601</v>
      </c>
      <c r="Q85">
        <v>29619.8441913754</v>
      </c>
      <c r="R85">
        <v>28.753333671239002</v>
      </c>
      <c r="S85">
        <v>0</v>
      </c>
      <c r="T85">
        <v>28.860432951379199</v>
      </c>
      <c r="U85">
        <v>6.57530414286708</v>
      </c>
      <c r="V85">
        <v>11.7898385984915</v>
      </c>
      <c r="W85">
        <v>24.754240377818</v>
      </c>
      <c r="X85">
        <v>11.827979827937099</v>
      </c>
      <c r="Y85">
        <v>75.496252742207602</v>
      </c>
      <c r="Z85">
        <v>0</v>
      </c>
      <c r="AA85">
        <v>54.017527800654698</v>
      </c>
      <c r="AB85">
        <v>4.4770032101599204</v>
      </c>
      <c r="AC85">
        <v>3.4973379508532401</v>
      </c>
      <c r="AD85">
        <v>29.829136257617101</v>
      </c>
      <c r="AE85">
        <v>16.9863933418209</v>
      </c>
      <c r="AF85">
        <v>4450429.8076531598</v>
      </c>
      <c r="AG85" s="1">
        <v>-1.23456800338317E-6</v>
      </c>
      <c r="AH85">
        <v>176884208.07119</v>
      </c>
      <c r="AI85">
        <v>0</v>
      </c>
      <c r="AJ85">
        <v>47886727.015451901</v>
      </c>
      <c r="AK85">
        <v>33411960.453336101</v>
      </c>
      <c r="AL85">
        <v>37498874.4177</v>
      </c>
      <c r="AO85">
        <f ca="1">Results!AT87</f>
        <v>0.96641823374816727</v>
      </c>
      <c r="AP85">
        <f t="shared" si="2"/>
        <v>112.561129569732</v>
      </c>
      <c r="AQ85">
        <f t="shared" si="3"/>
        <v>12</v>
      </c>
    </row>
    <row r="86" spans="1:43" x14ac:dyDescent="0.25">
      <c r="A86">
        <v>0.86</v>
      </c>
      <c r="B86">
        <v>113.88537816467</v>
      </c>
      <c r="C86">
        <v>201183.61438850401</v>
      </c>
      <c r="D86">
        <v>72.983999999999995</v>
      </c>
      <c r="E86">
        <v>0</v>
      </c>
      <c r="F86">
        <v>65.710737519697901</v>
      </c>
      <c r="G86">
        <v>13.137387790514699</v>
      </c>
      <c r="H86">
        <v>28.703999999999901</v>
      </c>
      <c r="I86">
        <v>62.6</v>
      </c>
      <c r="J86">
        <v>34.609835748777499</v>
      </c>
      <c r="K86">
        <v>41144.266223409402</v>
      </c>
      <c r="L86">
        <v>0</v>
      </c>
      <c r="M86">
        <v>53514.5628148412</v>
      </c>
      <c r="N86">
        <v>567.804111063042</v>
      </c>
      <c r="O86">
        <v>19102.197451619701</v>
      </c>
      <c r="P86">
        <v>51724.207294304601</v>
      </c>
      <c r="Q86">
        <v>35130.576493266402</v>
      </c>
      <c r="R86">
        <v>28.753333559581801</v>
      </c>
      <c r="S86">
        <v>0</v>
      </c>
      <c r="T86">
        <v>28.860432951379298</v>
      </c>
      <c r="U86">
        <v>6.5614148963818097</v>
      </c>
      <c r="V86">
        <v>10.797857912778101</v>
      </c>
      <c r="W86">
        <v>24.754240377819499</v>
      </c>
      <c r="X86">
        <v>14.1580984667293</v>
      </c>
      <c r="Y86">
        <v>75.4962527422134</v>
      </c>
      <c r="Z86">
        <v>0</v>
      </c>
      <c r="AA86">
        <v>54.017527800654896</v>
      </c>
      <c r="AB86">
        <v>4.5261769681194099</v>
      </c>
      <c r="AC86">
        <v>3.1401440640014999</v>
      </c>
      <c r="AD86">
        <v>29.829136257617101</v>
      </c>
      <c r="AE86">
        <v>20.293341845796402</v>
      </c>
      <c r="AF86">
        <v>4450429.8076489801</v>
      </c>
      <c r="AG86" s="1">
        <v>-1.23456800338317E-6</v>
      </c>
      <c r="AH86">
        <v>176884208.07119101</v>
      </c>
      <c r="AI86">
        <v>0</v>
      </c>
      <c r="AJ86">
        <v>53802336.999412201</v>
      </c>
      <c r="AK86">
        <v>33411960.453336101</v>
      </c>
      <c r="AL86">
        <v>45848555.876004398</v>
      </c>
      <c r="AO86">
        <f ca="1">Results!AT88</f>
        <v>0.9517740106071656</v>
      </c>
      <c r="AP86">
        <f t="shared" si="2"/>
        <v>113.88537816467</v>
      </c>
      <c r="AQ86">
        <f t="shared" si="3"/>
        <v>12</v>
      </c>
    </row>
    <row r="87" spans="1:43" x14ac:dyDescent="0.25">
      <c r="A87">
        <v>0.87</v>
      </c>
      <c r="B87">
        <v>115.209626759607</v>
      </c>
      <c r="C87">
        <v>204096.731367623</v>
      </c>
      <c r="D87">
        <v>72.984000000000506</v>
      </c>
      <c r="E87">
        <v>0</v>
      </c>
      <c r="F87">
        <v>65.710737519697702</v>
      </c>
      <c r="G87">
        <v>13.320116711128801</v>
      </c>
      <c r="H87">
        <v>29.7847744068082</v>
      </c>
      <c r="I87">
        <v>62.600000000001003</v>
      </c>
      <c r="J87">
        <v>35.274700301119204</v>
      </c>
      <c r="K87">
        <v>41144.2662234073</v>
      </c>
      <c r="L87">
        <v>0</v>
      </c>
      <c r="M87">
        <v>53514.5628148412</v>
      </c>
      <c r="N87">
        <v>598.21720366267505</v>
      </c>
      <c r="O87">
        <v>20953.217871205099</v>
      </c>
      <c r="P87">
        <v>51724.207294304899</v>
      </c>
      <c r="Q87">
        <v>36162.259960201598</v>
      </c>
      <c r="R87">
        <v>28.7533335595819</v>
      </c>
      <c r="S87">
        <v>0</v>
      </c>
      <c r="T87">
        <v>28.860432951379199</v>
      </c>
      <c r="U87">
        <v>6.57530414286708</v>
      </c>
      <c r="V87">
        <v>11.3438074013151</v>
      </c>
      <c r="W87">
        <v>24.754240377817801</v>
      </c>
      <c r="X87">
        <v>14.922508326646501</v>
      </c>
      <c r="Y87">
        <v>75.496252742208299</v>
      </c>
      <c r="Z87">
        <v>0</v>
      </c>
      <c r="AA87">
        <v>54.017527800654698</v>
      </c>
      <c r="AB87">
        <v>4.4770032101599204</v>
      </c>
      <c r="AC87">
        <v>3.3367303712186702</v>
      </c>
      <c r="AD87">
        <v>29.8291362576186</v>
      </c>
      <c r="AE87">
        <v>21.0689497749641</v>
      </c>
      <c r="AF87">
        <v>4450429.8076530499</v>
      </c>
      <c r="AG87" s="1">
        <v>-1.2336798249634699E-6</v>
      </c>
      <c r="AH87">
        <v>176884208.07119</v>
      </c>
      <c r="AI87">
        <v>0</v>
      </c>
      <c r="AJ87">
        <v>50546604.008196503</v>
      </c>
      <c r="AK87">
        <v>33411960.453336701</v>
      </c>
      <c r="AL87">
        <v>48014147.619525701</v>
      </c>
      <c r="AO87">
        <f ca="1">Results!AT89</f>
        <v>0.93000244849267688</v>
      </c>
      <c r="AP87">
        <f t="shared" si="2"/>
        <v>115.209626759607</v>
      </c>
      <c r="AQ87">
        <f t="shared" si="3"/>
        <v>12</v>
      </c>
    </row>
    <row r="88" spans="1:43" x14ac:dyDescent="0.25">
      <c r="A88">
        <v>0.88</v>
      </c>
      <c r="B88">
        <v>116.533875354546</v>
      </c>
      <c r="C88">
        <v>207213.449249825</v>
      </c>
      <c r="D88">
        <v>72.984000000000293</v>
      </c>
      <c r="E88" s="1">
        <v>-2.0238316527850599E-13</v>
      </c>
      <c r="F88">
        <v>65.710737519697702</v>
      </c>
      <c r="G88">
        <v>0.85051875336571503</v>
      </c>
      <c r="H88">
        <v>30.624863035553702</v>
      </c>
      <c r="I88">
        <v>62.6</v>
      </c>
      <c r="J88">
        <v>35.274700301119204</v>
      </c>
      <c r="K88">
        <v>41144.2662234038</v>
      </c>
      <c r="L88">
        <v>0</v>
      </c>
      <c r="M88">
        <v>53514.5628148412</v>
      </c>
      <c r="N88">
        <v>2276.1323197470601</v>
      </c>
      <c r="O88">
        <v>22392.020637326899</v>
      </c>
      <c r="P88">
        <v>51724.207294304601</v>
      </c>
      <c r="Q88">
        <v>36162.259960201598</v>
      </c>
      <c r="R88">
        <v>28.753333559581801</v>
      </c>
      <c r="S88">
        <v>0</v>
      </c>
      <c r="T88">
        <v>28.860432951379199</v>
      </c>
      <c r="U88">
        <v>7.4751848453938399</v>
      </c>
      <c r="V88">
        <v>11.7681752937265</v>
      </c>
      <c r="W88">
        <v>24.754240377818</v>
      </c>
      <c r="X88">
        <v>14.922508326646501</v>
      </c>
      <c r="Y88">
        <v>75.496252742208398</v>
      </c>
      <c r="Z88">
        <v>0</v>
      </c>
      <c r="AA88">
        <v>54.017527800654698</v>
      </c>
      <c r="AB88">
        <v>11.9122383296931</v>
      </c>
      <c r="AC88">
        <v>3.4895373957187501</v>
      </c>
      <c r="AD88">
        <v>29.8291362576173</v>
      </c>
      <c r="AE88">
        <v>21.0689497749641</v>
      </c>
      <c r="AF88">
        <v>4450429.80765309</v>
      </c>
      <c r="AG88" s="1">
        <v>-5.29354338141274E-7</v>
      </c>
      <c r="AH88">
        <v>176884208.07119</v>
      </c>
      <c r="AI88">
        <v>11001322.1386084</v>
      </c>
      <c r="AJ88">
        <v>48015914.673843101</v>
      </c>
      <c r="AK88">
        <v>33411960.453336101</v>
      </c>
      <c r="AL88">
        <v>48014147.619525701</v>
      </c>
      <c r="AO88">
        <f ca="1">Results!AT90</f>
        <v>0.90861904237088287</v>
      </c>
      <c r="AP88">
        <f t="shared" si="2"/>
        <v>116.533875354546</v>
      </c>
      <c r="AQ88">
        <f t="shared" si="3"/>
        <v>12</v>
      </c>
    </row>
    <row r="89" spans="1:43" x14ac:dyDescent="0.25">
      <c r="A89">
        <v>0.89</v>
      </c>
      <c r="B89">
        <v>117.858123949484</v>
      </c>
      <c r="C89">
        <v>211923.47293260301</v>
      </c>
      <c r="D89">
        <v>72.984000000001501</v>
      </c>
      <c r="E89">
        <v>0</v>
      </c>
      <c r="F89">
        <v>65.710737519697702</v>
      </c>
      <c r="G89">
        <v>0.80350637013137705</v>
      </c>
      <c r="H89">
        <v>33.229939745420999</v>
      </c>
      <c r="I89">
        <v>62.6</v>
      </c>
      <c r="J89">
        <v>35.274700301119204</v>
      </c>
      <c r="K89">
        <v>41144.266223409402</v>
      </c>
      <c r="L89">
        <v>0</v>
      </c>
      <c r="M89">
        <v>53514.5628148412</v>
      </c>
      <c r="N89">
        <v>2285.80620972528</v>
      </c>
      <c r="O89">
        <v>27092.370430120998</v>
      </c>
      <c r="P89">
        <v>51724.207294304601</v>
      </c>
      <c r="Q89">
        <v>36162.259960201598</v>
      </c>
      <c r="R89">
        <v>28.753333559582199</v>
      </c>
      <c r="S89">
        <v>0</v>
      </c>
      <c r="T89">
        <v>28.860432951379199</v>
      </c>
      <c r="U89">
        <v>7.4834878661276703</v>
      </c>
      <c r="V89">
        <v>13.0841208679301</v>
      </c>
      <c r="W89">
        <v>24.754240377818199</v>
      </c>
      <c r="X89">
        <v>14.922508326646501</v>
      </c>
      <c r="Y89">
        <v>75.496252742207204</v>
      </c>
      <c r="Z89">
        <v>0</v>
      </c>
      <c r="AA89">
        <v>54.017527800654698</v>
      </c>
      <c r="AB89">
        <v>11.950348010466</v>
      </c>
      <c r="AC89">
        <v>3.9633850434648599</v>
      </c>
      <c r="AD89">
        <v>29.829136257617201</v>
      </c>
      <c r="AE89">
        <v>21.0689497749641</v>
      </c>
      <c r="AF89">
        <v>4450429.8076528702</v>
      </c>
      <c r="AG89">
        <v>0</v>
      </c>
      <c r="AH89">
        <v>176884208.07119</v>
      </c>
      <c r="AI89">
        <v>11230002.0871165</v>
      </c>
      <c r="AJ89">
        <v>51875408.115406699</v>
      </c>
      <c r="AK89">
        <v>33411960.453336202</v>
      </c>
      <c r="AL89">
        <v>48014147.619525701</v>
      </c>
      <c r="AO89">
        <f ca="1">Results!AT91</f>
        <v>0.87376858447078531</v>
      </c>
      <c r="AP89">
        <f t="shared" si="2"/>
        <v>117.858123949484</v>
      </c>
      <c r="AQ89">
        <f t="shared" si="3"/>
        <v>12</v>
      </c>
    </row>
    <row r="90" spans="1:43" x14ac:dyDescent="0.25">
      <c r="A90">
        <v>0.9</v>
      </c>
      <c r="B90">
        <v>119.18237254442199</v>
      </c>
      <c r="C90">
        <v>214121.751893504</v>
      </c>
      <c r="D90">
        <v>72.984000000281796</v>
      </c>
      <c r="E90" s="1">
        <v>-4.2917548607199002E-13</v>
      </c>
      <c r="F90">
        <v>65.710737519697702</v>
      </c>
      <c r="G90">
        <v>13.320116711128801</v>
      </c>
      <c r="H90">
        <v>45.352033985762802</v>
      </c>
      <c r="I90">
        <v>62.6</v>
      </c>
      <c r="J90">
        <v>31.3402429505588</v>
      </c>
      <c r="K90">
        <v>41144.264048526296</v>
      </c>
      <c r="L90">
        <v>0</v>
      </c>
      <c r="M90">
        <v>53514.5628148412</v>
      </c>
      <c r="N90">
        <v>598.21720366267402</v>
      </c>
      <c r="O90">
        <v>39108.480249484601</v>
      </c>
      <c r="P90">
        <v>51724.207294304601</v>
      </c>
      <c r="Q90">
        <v>28032.0202826848</v>
      </c>
      <c r="R90">
        <v>28.753337385108399</v>
      </c>
      <c r="S90">
        <v>0</v>
      </c>
      <c r="T90">
        <v>28.860432951379199</v>
      </c>
      <c r="U90">
        <v>6.57530414286708</v>
      </c>
      <c r="V90">
        <v>19.207555239453502</v>
      </c>
      <c r="W90">
        <v>24.754240377818</v>
      </c>
      <c r="X90">
        <v>11.0315024477958</v>
      </c>
      <c r="Y90">
        <v>75.496328629434302</v>
      </c>
      <c r="Z90">
        <v>0</v>
      </c>
      <c r="AA90">
        <v>54.017527800654698</v>
      </c>
      <c r="AB90">
        <v>4.4770032101599204</v>
      </c>
      <c r="AC90">
        <v>6.7666850501928799</v>
      </c>
      <c r="AD90">
        <v>29.8291362576173</v>
      </c>
      <c r="AE90">
        <v>16.041946626544298</v>
      </c>
      <c r="AF90">
        <v>4450429.8076013401</v>
      </c>
      <c r="AG90" s="1">
        <v>-1.0942358130705501E-6</v>
      </c>
      <c r="AH90">
        <v>176884208.07119</v>
      </c>
      <c r="AI90">
        <v>0</v>
      </c>
      <c r="AJ90">
        <v>119991650.47899701</v>
      </c>
      <c r="AK90">
        <v>33411960.453336202</v>
      </c>
      <c r="AL90">
        <v>35198863.177604303</v>
      </c>
      <c r="AO90">
        <f ca="1">Results!AT92</f>
        <v>0.82751385964322499</v>
      </c>
      <c r="AP90">
        <f t="shared" si="2"/>
        <v>119.18237254442199</v>
      </c>
      <c r="AQ90">
        <f t="shared" si="3"/>
        <v>12</v>
      </c>
    </row>
    <row r="91" spans="1:43" x14ac:dyDescent="0.25">
      <c r="A91">
        <v>0.91</v>
      </c>
      <c r="B91">
        <v>120.50662113936001</v>
      </c>
      <c r="C91">
        <v>217198.37673367999</v>
      </c>
      <c r="D91">
        <v>72.984000000000194</v>
      </c>
      <c r="E91" s="1">
        <v>-2.3416658505176703E-13</v>
      </c>
      <c r="F91">
        <v>65.710737519697702</v>
      </c>
      <c r="G91">
        <v>13.7549363232768</v>
      </c>
      <c r="H91">
        <v>45.352026607670702</v>
      </c>
      <c r="I91">
        <v>62.6</v>
      </c>
      <c r="J91">
        <v>32.665029538662502</v>
      </c>
      <c r="K91">
        <v>41144.266223407103</v>
      </c>
      <c r="L91">
        <v>0</v>
      </c>
      <c r="M91">
        <v>53514.5628148412</v>
      </c>
      <c r="N91">
        <v>695.909797038119</v>
      </c>
      <c r="O91">
        <v>39108.470640521497</v>
      </c>
      <c r="P91">
        <v>51724.207294304601</v>
      </c>
      <c r="Q91">
        <v>31010.959963567901</v>
      </c>
      <c r="R91">
        <v>28.753333559581701</v>
      </c>
      <c r="S91">
        <v>0</v>
      </c>
      <c r="T91">
        <v>28.860432951379199</v>
      </c>
      <c r="U91">
        <v>6.6083548321036503</v>
      </c>
      <c r="V91">
        <v>19.207551512435501</v>
      </c>
      <c r="W91">
        <v>24.754240377818</v>
      </c>
      <c r="X91">
        <v>12.322707906041799</v>
      </c>
      <c r="Y91">
        <v>75.4962527422081</v>
      </c>
      <c r="Z91">
        <v>0</v>
      </c>
      <c r="AA91">
        <v>54.017527800654698</v>
      </c>
      <c r="AB91">
        <v>4.3599899082045104</v>
      </c>
      <c r="AC91">
        <v>6.7666828760133804</v>
      </c>
      <c r="AD91">
        <v>29.829136257617201</v>
      </c>
      <c r="AE91">
        <v>17.813836935802399</v>
      </c>
      <c r="AF91">
        <v>4450429.8076531095</v>
      </c>
      <c r="AG91" s="1">
        <v>-9.9831254374293991E-7</v>
      </c>
      <c r="AH91">
        <v>176884208.07119</v>
      </c>
      <c r="AI91">
        <v>0</v>
      </c>
      <c r="AJ91">
        <v>119991603.725123</v>
      </c>
      <c r="AK91">
        <v>33411960.453336202</v>
      </c>
      <c r="AL91">
        <v>39513947.937380001</v>
      </c>
      <c r="AO91">
        <f ca="1">Results!AT93</f>
        <v>0.77388061263336483</v>
      </c>
      <c r="AP91">
        <f t="shared" si="2"/>
        <v>120.50662113936001</v>
      </c>
      <c r="AQ91">
        <f t="shared" si="3"/>
        <v>12</v>
      </c>
    </row>
    <row r="92" spans="1:43" x14ac:dyDescent="0.25">
      <c r="A92">
        <v>0.92</v>
      </c>
      <c r="B92">
        <v>121.83086973429801</v>
      </c>
      <c r="C92">
        <v>220538.76430018799</v>
      </c>
      <c r="D92">
        <v>72.984000000000606</v>
      </c>
      <c r="E92" s="1">
        <v>-4.28456343412412E-13</v>
      </c>
      <c r="F92">
        <v>65.710737519697702</v>
      </c>
      <c r="G92">
        <v>13.320116711128801</v>
      </c>
      <c r="H92">
        <v>45.352026607670702</v>
      </c>
      <c r="I92">
        <v>62.600000000000101</v>
      </c>
      <c r="J92">
        <v>34.194003929742699</v>
      </c>
      <c r="K92">
        <v>41144.2662234038</v>
      </c>
      <c r="L92">
        <v>0</v>
      </c>
      <c r="M92">
        <v>53514.5628148412</v>
      </c>
      <c r="N92">
        <v>598.21720366267402</v>
      </c>
      <c r="O92">
        <v>39108.470640521497</v>
      </c>
      <c r="P92">
        <v>51724.207294304702</v>
      </c>
      <c r="Q92">
        <v>34449.040123454601</v>
      </c>
      <c r="R92">
        <v>28.7533335595819</v>
      </c>
      <c r="S92">
        <v>0</v>
      </c>
      <c r="T92">
        <v>28.860432951379199</v>
      </c>
      <c r="U92">
        <v>6.57530414286708</v>
      </c>
      <c r="V92">
        <v>19.207551512435501</v>
      </c>
      <c r="W92">
        <v>24.7542403778181</v>
      </c>
      <c r="X92">
        <v>13.6800071902162</v>
      </c>
      <c r="Y92">
        <v>75.496252742207204</v>
      </c>
      <c r="Z92">
        <v>0</v>
      </c>
      <c r="AA92">
        <v>54.017527800654698</v>
      </c>
      <c r="AB92">
        <v>4.4770032101599204</v>
      </c>
      <c r="AC92">
        <v>6.7666828760133804</v>
      </c>
      <c r="AD92">
        <v>29.8291362576173</v>
      </c>
      <c r="AE92">
        <v>19.8082468668152</v>
      </c>
      <c r="AF92">
        <v>4450429.8076530397</v>
      </c>
      <c r="AG92">
        <v>0</v>
      </c>
      <c r="AH92">
        <v>176884208.07119</v>
      </c>
      <c r="AI92">
        <v>0</v>
      </c>
      <c r="AJ92">
        <v>119991603.725123</v>
      </c>
      <c r="AK92">
        <v>33411960.453336202</v>
      </c>
      <c r="AL92">
        <v>44494111.649998903</v>
      </c>
      <c r="AO92">
        <f ca="1">Results!AT94</f>
        <v>0.72470132316648994</v>
      </c>
      <c r="AP92">
        <f t="shared" si="2"/>
        <v>121.83086973429801</v>
      </c>
      <c r="AQ92">
        <f t="shared" si="3"/>
        <v>12</v>
      </c>
    </row>
    <row r="93" spans="1:43" x14ac:dyDescent="0.25">
      <c r="A93">
        <v>0.93</v>
      </c>
      <c r="B93">
        <v>123.155118329236</v>
      </c>
      <c r="C93">
        <v>222489.555934198</v>
      </c>
      <c r="D93">
        <v>72.984000000012799</v>
      </c>
      <c r="E93" s="1">
        <v>-4.5010813683986501E-13</v>
      </c>
      <c r="F93">
        <v>65.710737519697702</v>
      </c>
      <c r="G93">
        <v>13.9357847181181</v>
      </c>
      <c r="H93">
        <v>45.421215361159099</v>
      </c>
      <c r="I93">
        <v>62.6</v>
      </c>
      <c r="J93">
        <v>35.274700301119204</v>
      </c>
      <c r="K93">
        <v>41144.266223417602</v>
      </c>
      <c r="L93">
        <v>0</v>
      </c>
      <c r="M93">
        <v>53514.5628148412</v>
      </c>
      <c r="N93">
        <v>745.68004533001795</v>
      </c>
      <c r="O93">
        <v>39198.579596103598</v>
      </c>
      <c r="P93">
        <v>51724.207294304601</v>
      </c>
      <c r="Q93">
        <v>36162.259960201598</v>
      </c>
      <c r="R93">
        <v>28.753333559587301</v>
      </c>
      <c r="S93">
        <v>0</v>
      </c>
      <c r="T93">
        <v>28.860432951379199</v>
      </c>
      <c r="U93">
        <v>6.6221011396064302</v>
      </c>
      <c r="V93">
        <v>19.2425019741986</v>
      </c>
      <c r="W93">
        <v>24.754240377818</v>
      </c>
      <c r="X93">
        <v>14.922508326646501</v>
      </c>
      <c r="Y93">
        <v>75.496252742234901</v>
      </c>
      <c r="Z93">
        <v>0</v>
      </c>
      <c r="AA93">
        <v>54.017527800654698</v>
      </c>
      <c r="AB93">
        <v>4.3123489855590602</v>
      </c>
      <c r="AC93">
        <v>6.7870714490161701</v>
      </c>
      <c r="AD93">
        <v>29.8291362576173</v>
      </c>
      <c r="AE93">
        <v>21.0689497749641</v>
      </c>
      <c r="AF93">
        <v>4450429.8076392896</v>
      </c>
      <c r="AG93" s="1">
        <v>-1.1048939541069501E-6</v>
      </c>
      <c r="AH93">
        <v>176884208.07119</v>
      </c>
      <c r="AI93">
        <v>0</v>
      </c>
      <c r="AJ93">
        <v>120430042.573842</v>
      </c>
      <c r="AK93">
        <v>33411960.453336202</v>
      </c>
      <c r="AL93">
        <v>48014147.619525701</v>
      </c>
      <c r="AO93">
        <f ca="1">Results!AT95</f>
        <v>0.57609362439390233</v>
      </c>
      <c r="AP93">
        <f t="shared" si="2"/>
        <v>123.155118329236</v>
      </c>
      <c r="AQ93">
        <f t="shared" si="3"/>
        <v>12</v>
      </c>
    </row>
    <row r="94" spans="1:43" x14ac:dyDescent="0.25">
      <c r="A94">
        <v>0.94</v>
      </c>
      <c r="B94">
        <v>124.479366924174</v>
      </c>
      <c r="C94">
        <v>225227.71796548599</v>
      </c>
      <c r="D94">
        <v>72.984000000000194</v>
      </c>
      <c r="E94">
        <v>0</v>
      </c>
      <c r="F94">
        <v>65.710737519697702</v>
      </c>
      <c r="G94">
        <v>0.822297494114404</v>
      </c>
      <c r="H94">
        <v>46.344077473957498</v>
      </c>
      <c r="I94">
        <v>62.6</v>
      </c>
      <c r="J94">
        <v>35.274700301119204</v>
      </c>
      <c r="K94">
        <v>41144.266223406899</v>
      </c>
      <c r="L94">
        <v>0</v>
      </c>
      <c r="M94">
        <v>53514.5628148412</v>
      </c>
      <c r="N94">
        <v>2281.93949943594</v>
      </c>
      <c r="O94">
        <v>40400.482173296499</v>
      </c>
      <c r="P94">
        <v>51724.207294304601</v>
      </c>
      <c r="Q94">
        <v>36162.259960201598</v>
      </c>
      <c r="R94">
        <v>28.753333559581801</v>
      </c>
      <c r="S94">
        <v>0</v>
      </c>
      <c r="T94">
        <v>28.860432951379199</v>
      </c>
      <c r="U94">
        <v>7.4801691002768704</v>
      </c>
      <c r="V94">
        <v>19.708682608471999</v>
      </c>
      <c r="W94">
        <v>24.754240377817599</v>
      </c>
      <c r="X94">
        <v>14.922508326646501</v>
      </c>
      <c r="Y94">
        <v>75.496252742207204</v>
      </c>
      <c r="Z94">
        <v>0</v>
      </c>
      <c r="AA94">
        <v>54.017527800654698</v>
      </c>
      <c r="AB94">
        <v>11.935115348620499</v>
      </c>
      <c r="AC94">
        <v>7.0590208715684</v>
      </c>
      <c r="AD94">
        <v>29.829136257617101</v>
      </c>
      <c r="AE94">
        <v>21.0689497749641</v>
      </c>
      <c r="AF94">
        <v>4450429.8076531095</v>
      </c>
      <c r="AG94" s="1">
        <v>-8.6330942394852098E-7</v>
      </c>
      <c r="AH94">
        <v>176884208.07119</v>
      </c>
      <c r="AI94">
        <v>11119585.9410174</v>
      </c>
      <c r="AJ94">
        <v>126278082.636141</v>
      </c>
      <c r="AK94">
        <v>33411960.453336101</v>
      </c>
      <c r="AL94">
        <v>48014147.619525701</v>
      </c>
      <c r="AO94">
        <f ca="1">Results!AT96</f>
        <v>0.5116443936201801</v>
      </c>
      <c r="AP94">
        <f t="shared" si="2"/>
        <v>124.479366924174</v>
      </c>
      <c r="AQ94">
        <f t="shared" si="3"/>
        <v>12</v>
      </c>
    </row>
    <row r="95" spans="1:43" x14ac:dyDescent="0.25">
      <c r="A95">
        <v>0.95</v>
      </c>
      <c r="B95">
        <v>125.803615519112</v>
      </c>
      <c r="C95">
        <v>228641.88273163899</v>
      </c>
      <c r="D95">
        <v>72.983999999999995</v>
      </c>
      <c r="E95" s="1">
        <v>-3.49451179359575E-13</v>
      </c>
      <c r="F95">
        <v>65.710737519697702</v>
      </c>
      <c r="G95">
        <v>0.822297494114404</v>
      </c>
      <c r="H95">
        <v>48.965590539429698</v>
      </c>
      <c r="I95">
        <v>62.6</v>
      </c>
      <c r="J95">
        <v>35.274700301119204</v>
      </c>
      <c r="K95">
        <v>41144.266223403902</v>
      </c>
      <c r="L95">
        <v>0</v>
      </c>
      <c r="M95">
        <v>53514.5628148412</v>
      </c>
      <c r="N95">
        <v>2281.93949943594</v>
      </c>
      <c r="O95">
        <v>43814.646939452003</v>
      </c>
      <c r="P95">
        <v>51724.207294304601</v>
      </c>
      <c r="Q95">
        <v>36162.259960201598</v>
      </c>
      <c r="R95">
        <v>28.753333811597798</v>
      </c>
      <c r="S95">
        <v>0</v>
      </c>
      <c r="T95">
        <v>28.860432951379199</v>
      </c>
      <c r="U95">
        <v>7.4801691002768704</v>
      </c>
      <c r="V95">
        <v>21.032930951393698</v>
      </c>
      <c r="W95">
        <v>24.754240377818</v>
      </c>
      <c r="X95">
        <v>14.922508326646501</v>
      </c>
      <c r="Y95">
        <v>75.496252742207304</v>
      </c>
      <c r="Z95">
        <v>0</v>
      </c>
      <c r="AA95">
        <v>54.017527800654698</v>
      </c>
      <c r="AB95">
        <v>11.935115348620499</v>
      </c>
      <c r="AC95">
        <v>7.8315295209987799</v>
      </c>
      <c r="AD95">
        <v>29.829136257617201</v>
      </c>
      <c r="AE95">
        <v>21.0689497749641</v>
      </c>
      <c r="AF95">
        <v>4450429.8076531496</v>
      </c>
      <c r="AG95" s="1">
        <v>-1.1155520951433501E-6</v>
      </c>
      <c r="AH95">
        <v>176884208.07119</v>
      </c>
      <c r="AI95">
        <v>11119585.9410174</v>
      </c>
      <c r="AJ95">
        <v>142890221.34908</v>
      </c>
      <c r="AK95">
        <v>33411960.453336202</v>
      </c>
      <c r="AL95">
        <v>48014147.619525701</v>
      </c>
      <c r="AO95">
        <f ca="1">Results!AT97</f>
        <v>0.44269332010845375</v>
      </c>
      <c r="AP95">
        <f t="shared" si="2"/>
        <v>125.803615519112</v>
      </c>
      <c r="AQ95">
        <f t="shared" si="3"/>
        <v>12</v>
      </c>
    </row>
    <row r="96" spans="1:43" x14ac:dyDescent="0.25">
      <c r="A96">
        <v>0.96</v>
      </c>
      <c r="B96">
        <v>127.12786411405</v>
      </c>
      <c r="C96">
        <v>232081.006820671</v>
      </c>
      <c r="D96">
        <v>72.984000000000194</v>
      </c>
      <c r="E96" s="1">
        <v>-4.04146313892735E-13</v>
      </c>
      <c r="F96">
        <v>65.710737519697702</v>
      </c>
      <c r="G96">
        <v>0.822297494114404</v>
      </c>
      <c r="H96">
        <v>51.5871041957516</v>
      </c>
      <c r="I96">
        <v>62.599999999999902</v>
      </c>
      <c r="J96">
        <v>35.274700301119204</v>
      </c>
      <c r="K96">
        <v>41144.266223407103</v>
      </c>
      <c r="L96">
        <v>0</v>
      </c>
      <c r="M96">
        <v>53514.5628148412</v>
      </c>
      <c r="N96">
        <v>2281.93949943594</v>
      </c>
      <c r="O96">
        <v>47253.771028481002</v>
      </c>
      <c r="P96">
        <v>51724.207294304601</v>
      </c>
      <c r="Q96">
        <v>36162.259960201598</v>
      </c>
      <c r="R96">
        <v>28.753333765148799</v>
      </c>
      <c r="S96">
        <v>0</v>
      </c>
      <c r="T96">
        <v>28.860432951379199</v>
      </c>
      <c r="U96">
        <v>7.4801691002768598</v>
      </c>
      <c r="V96">
        <v>22.3571795927807</v>
      </c>
      <c r="W96">
        <v>24.754240377818</v>
      </c>
      <c r="X96">
        <v>14.922508326646501</v>
      </c>
      <c r="Y96">
        <v>75.4962527422081</v>
      </c>
      <c r="Z96">
        <v>0</v>
      </c>
      <c r="AA96">
        <v>54.017527800654698</v>
      </c>
      <c r="AB96">
        <v>11.935115348620499</v>
      </c>
      <c r="AC96">
        <v>8.6040383445409692</v>
      </c>
      <c r="AD96">
        <v>29.829136257617101</v>
      </c>
      <c r="AE96">
        <v>21.0689497749641</v>
      </c>
      <c r="AF96">
        <v>4450429.8062256603</v>
      </c>
      <c r="AG96" s="1">
        <v>-1.1093348462054501E-6</v>
      </c>
      <c r="AH96">
        <v>176884208.07119</v>
      </c>
      <c r="AI96">
        <v>11119585.9410174</v>
      </c>
      <c r="AJ96">
        <v>159502363.806146</v>
      </c>
      <c r="AK96">
        <v>33411960.453336101</v>
      </c>
      <c r="AL96">
        <v>48014147.619525596</v>
      </c>
      <c r="AO96">
        <f ca="1">Results!AT98</f>
        <v>0.37753139250901557</v>
      </c>
      <c r="AP96">
        <f t="shared" si="2"/>
        <v>127.12786411405</v>
      </c>
      <c r="AQ96">
        <f t="shared" si="3"/>
        <v>12</v>
      </c>
    </row>
    <row r="97" spans="1:43" x14ac:dyDescent="0.25">
      <c r="A97">
        <v>0.97</v>
      </c>
      <c r="B97">
        <v>128.45211270898801</v>
      </c>
      <c r="C97">
        <v>235522.26985647899</v>
      </c>
      <c r="D97">
        <v>72.984000000000194</v>
      </c>
      <c r="E97" s="1">
        <v>-4.4918675545661199E-13</v>
      </c>
      <c r="F97">
        <v>65.710737519697702</v>
      </c>
      <c r="G97">
        <v>0.822297494114404</v>
      </c>
      <c r="H97">
        <v>54.208618125525902</v>
      </c>
      <c r="I97">
        <v>62.6</v>
      </c>
      <c r="J97">
        <v>35.274700301119204</v>
      </c>
      <c r="K97">
        <v>41144.266223407103</v>
      </c>
      <c r="L97">
        <v>0</v>
      </c>
      <c r="M97">
        <v>53514.5628148412</v>
      </c>
      <c r="N97">
        <v>2281.93949943594</v>
      </c>
      <c r="O97">
        <v>50695.034064288397</v>
      </c>
      <c r="P97">
        <v>51724.207294304601</v>
      </c>
      <c r="Q97">
        <v>36162.259960201598</v>
      </c>
      <c r="R97">
        <v>28.753333580566199</v>
      </c>
      <c r="S97">
        <v>0</v>
      </c>
      <c r="T97">
        <v>28.860432951379199</v>
      </c>
      <c r="U97">
        <v>7.4801691002768598</v>
      </c>
      <c r="V97">
        <v>23.681428372301301</v>
      </c>
      <c r="W97">
        <v>24.754240377818</v>
      </c>
      <c r="X97">
        <v>14.922508326646501</v>
      </c>
      <c r="Y97">
        <v>75.4962527422081</v>
      </c>
      <c r="Z97">
        <v>0</v>
      </c>
      <c r="AA97">
        <v>54.017527800654698</v>
      </c>
      <c r="AB97">
        <v>11.935115348620499</v>
      </c>
      <c r="AC97">
        <v>9.3765472486642807</v>
      </c>
      <c r="AD97">
        <v>29.829136257617201</v>
      </c>
      <c r="AE97">
        <v>21.0689497749641</v>
      </c>
      <c r="AF97">
        <v>4450429.8076531095</v>
      </c>
      <c r="AG97" s="1">
        <v>-1.08801856413265E-6</v>
      </c>
      <c r="AH97">
        <v>176884208.07119</v>
      </c>
      <c r="AI97">
        <v>11119585.9410174</v>
      </c>
      <c r="AJ97">
        <v>176114507.996039</v>
      </c>
      <c r="AK97">
        <v>33411960.453336202</v>
      </c>
      <c r="AL97">
        <v>48014147.619525596</v>
      </c>
      <c r="AO97">
        <f ca="1">Results!AT99</f>
        <v>0.31802857646843041</v>
      </c>
      <c r="AP97">
        <f t="shared" si="2"/>
        <v>128.45211270898801</v>
      </c>
      <c r="AQ97">
        <f t="shared" si="3"/>
        <v>12</v>
      </c>
    </row>
    <row r="98" spans="1:43" x14ac:dyDescent="0.25">
      <c r="A98">
        <v>0.98</v>
      </c>
      <c r="B98">
        <v>129.776361303926</v>
      </c>
      <c r="C98">
        <v>244773.091986057</v>
      </c>
      <c r="D98">
        <v>72.984000000052902</v>
      </c>
      <c r="E98" s="1">
        <v>6.2248399939969E-13</v>
      </c>
      <c r="F98">
        <v>65.710737519697702</v>
      </c>
      <c r="G98">
        <v>31.0261872350885</v>
      </c>
      <c r="H98">
        <v>45.352027989157499</v>
      </c>
      <c r="I98">
        <v>62.6</v>
      </c>
      <c r="J98">
        <v>34.1916476135736</v>
      </c>
      <c r="K98">
        <v>41144.266223418002</v>
      </c>
      <c r="L98">
        <v>0</v>
      </c>
      <c r="M98">
        <v>53514.5628148412</v>
      </c>
      <c r="N98">
        <v>24837.8415465377</v>
      </c>
      <c r="O98">
        <v>39108.472439720601</v>
      </c>
      <c r="P98">
        <v>51724.207294304601</v>
      </c>
      <c r="Q98">
        <v>34443.741667235197</v>
      </c>
      <c r="R98">
        <v>28.753334220886401</v>
      </c>
      <c r="S98">
        <v>0</v>
      </c>
      <c r="T98">
        <v>28.860432951379199</v>
      </c>
      <c r="U98">
        <v>14.523503463495899</v>
      </c>
      <c r="V98">
        <v>19.207552210288899</v>
      </c>
      <c r="W98">
        <v>24.754240377818</v>
      </c>
      <c r="X98">
        <v>13.6772980800577</v>
      </c>
      <c r="Y98">
        <v>75.496250938082497</v>
      </c>
      <c r="Z98">
        <v>0</v>
      </c>
      <c r="AA98">
        <v>54.017527800654698</v>
      </c>
      <c r="AB98">
        <v>7.3393392767029004</v>
      </c>
      <c r="AC98">
        <v>6.7666831272974397</v>
      </c>
      <c r="AD98">
        <v>29.829136257617101</v>
      </c>
      <c r="AE98">
        <v>19.805498070089602</v>
      </c>
      <c r="AF98">
        <v>4450426.9270695196</v>
      </c>
      <c r="AG98" s="1">
        <v>-1.24344978758017E-6</v>
      </c>
      <c r="AH98">
        <v>176884208.07119</v>
      </c>
      <c r="AI98">
        <v>27653029.0895794</v>
      </c>
      <c r="AJ98">
        <v>119991612.47939999</v>
      </c>
      <c r="AK98">
        <v>33411960.453336101</v>
      </c>
      <c r="AL98">
        <v>44486436.674963497</v>
      </c>
      <c r="AO98">
        <f ca="1">Results!AT100</f>
        <v>0.23852891533655229</v>
      </c>
      <c r="AP98">
        <f t="shared" si="2"/>
        <v>129.776361303926</v>
      </c>
      <c r="AQ98">
        <f t="shared" si="3"/>
        <v>12</v>
      </c>
    </row>
    <row r="99" spans="1:43" x14ac:dyDescent="0.25">
      <c r="A99">
        <v>0.99</v>
      </c>
      <c r="B99">
        <v>131.10060989886401</v>
      </c>
      <c r="C99">
        <v>246695.38787856599</v>
      </c>
      <c r="D99">
        <v>72.984000000005693</v>
      </c>
      <c r="E99" s="1">
        <v>-7.7676926391177996E-12</v>
      </c>
      <c r="F99">
        <v>65.710737519697901</v>
      </c>
      <c r="G99">
        <v>31.0261872350885</v>
      </c>
      <c r="H99">
        <v>45.508495434715599</v>
      </c>
      <c r="I99">
        <v>62.6</v>
      </c>
      <c r="J99">
        <v>35.274700301119204</v>
      </c>
      <c r="K99">
        <v>41144.266223409402</v>
      </c>
      <c r="L99">
        <v>0</v>
      </c>
      <c r="M99">
        <v>53514.5628148412</v>
      </c>
      <c r="N99">
        <v>24837.8415465377</v>
      </c>
      <c r="O99">
        <v>39312.250039272003</v>
      </c>
      <c r="P99">
        <v>51724.207294304601</v>
      </c>
      <c r="Q99">
        <v>36162.259960201598</v>
      </c>
      <c r="R99">
        <v>28.753333575221799</v>
      </c>
      <c r="S99" s="1">
        <v>-4.8503945212384403E-12</v>
      </c>
      <c r="T99">
        <v>28.860432951379298</v>
      </c>
      <c r="U99">
        <v>14.523503463495899</v>
      </c>
      <c r="V99">
        <v>19.286591204307399</v>
      </c>
      <c r="W99">
        <v>24.754240377818</v>
      </c>
      <c r="X99">
        <v>14.922508326646501</v>
      </c>
      <c r="Y99">
        <v>75.496252742214196</v>
      </c>
      <c r="Z99" s="1">
        <v>-8.4108833341512301E-12</v>
      </c>
      <c r="AA99">
        <v>54.017527800654896</v>
      </c>
      <c r="AB99">
        <v>7.3393392767029004</v>
      </c>
      <c r="AC99">
        <v>6.8127911803550196</v>
      </c>
      <c r="AD99">
        <v>29.8291362576173</v>
      </c>
      <c r="AE99">
        <v>21.0689497749641</v>
      </c>
      <c r="AF99">
        <v>4450429.80764696</v>
      </c>
      <c r="AG99" s="1">
        <v>-7.1551653491042004E-6</v>
      </c>
      <c r="AH99">
        <v>176884208.07119101</v>
      </c>
      <c r="AI99">
        <v>27653029.0895794</v>
      </c>
      <c r="AJ99">
        <v>120983123.42928</v>
      </c>
      <c r="AK99">
        <v>33411960.453336101</v>
      </c>
      <c r="AL99">
        <v>48014147.619525701</v>
      </c>
      <c r="AO99">
        <f ca="1">Results!AT101</f>
        <v>0.16516754569179715</v>
      </c>
      <c r="AP99">
        <f t="shared" si="2"/>
        <v>131.10060989886401</v>
      </c>
      <c r="AQ99">
        <f>IF(AND(D201=$AR$3,E201=$AS$3,F201=$AT$3,G201=$AU$3,H201=$AV$3,I201=$AW$3,J201=$AX$3),1,IF(AND(D201=$AR$4,E201=$AS$4,F201=$AT$4,G201=$AU$4,H201=$AV$4,I201=$AW$4,J201=$AX$4),2,IF(AND(D201=$AR$5,E201=$AS$5,F201=$AT$5,G201=$AU$5,H201=$AV$5,I201=$AW$5,J201=$AX$5),3,IF(AND(D201=$AR$6,E201=$AS$6,F201=$AT$6,G201=$AU$6,H201=$AV$6,I201=$AW$6,J201=$AX$6),4,IF(AND(D201=$AR$7,E201=$AS$7,F201=$AT$7,G201=$AU$7,H201=$AV$7,I201=$AW$7,J201=$AX$7),5,IF(AND(D201=$AR$8,E201=$AS$8,F201=$AT$8,G201=$AU$8,H201=$AV$8,I201=$AW$8,J201=$AX$8),6,IF(AND(D201=$AR$9,E201=$AS$9,F201=$AT$9,G201=$AU$9,H201=$AV$9,I201=$AW$9,J201=$AX$9),7,IF(AND(D201=$AR$10,E201=$AS$10,F201=$AT$10,G201=$AU$10,H201=$AV$10,I201=$AW$10,J201=$AX$10),8,IF(AND(D201=$AR$11,E201=$AS$11,F201=$AT$11,G201=$AU$11,H201=$AV$11,I201=$AW$11,J201=$AX$11),9,IF(AND(D201=$AR$12,E201=$AS$12,F201=$AT$12,G201=$AU$12,H201=$AV$12,I201=$AW$12,J201=$AX$12),10,IF(AND(D201=$AR$13,E201=$AS$13,F201=$AT$13,G201=$AU$13,H201=$AV$13,I201=$AW$13,J201=$AX$13),11,IF(AND(D201=$AR$14,E201=$AS$14,F201=$AT$14,G201=$AU$14,H201=$AV$14,I201=$AW$14,J201=$AX$14),12,0))))))))))))</f>
        <v>12</v>
      </c>
    </row>
    <row r="103" spans="1:43" x14ac:dyDescent="0.25">
      <c r="C103">
        <v>0.01</v>
      </c>
      <c r="D103">
        <f>IF(D1&gt;0.5,1,0)</f>
        <v>0</v>
      </c>
      <c r="E103">
        <f t="shared" ref="D103:J118" si="4">IF(E1&gt;0.5,1,0)</f>
        <v>0</v>
      </c>
      <c r="F103">
        <f t="shared" si="4"/>
        <v>0</v>
      </c>
      <c r="G103">
        <f t="shared" si="4"/>
        <v>0</v>
      </c>
      <c r="H103">
        <f t="shared" si="4"/>
        <v>0</v>
      </c>
      <c r="I103">
        <f t="shared" si="4"/>
        <v>0</v>
      </c>
      <c r="J103">
        <f t="shared" si="4"/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43" x14ac:dyDescent="0.25">
      <c r="C104">
        <v>0.02</v>
      </c>
      <c r="D104">
        <f t="shared" si="4"/>
        <v>0</v>
      </c>
      <c r="E104">
        <f t="shared" si="4"/>
        <v>0</v>
      </c>
      <c r="F104">
        <f t="shared" si="4"/>
        <v>0</v>
      </c>
      <c r="G104">
        <f t="shared" si="4"/>
        <v>0</v>
      </c>
      <c r="H104">
        <f t="shared" si="4"/>
        <v>0</v>
      </c>
      <c r="I104">
        <f t="shared" si="4"/>
        <v>0</v>
      </c>
      <c r="J104">
        <f t="shared" si="4"/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</row>
    <row r="105" spans="1:43" x14ac:dyDescent="0.25">
      <c r="C105">
        <v>0.03</v>
      </c>
      <c r="D105">
        <f t="shared" si="4"/>
        <v>0</v>
      </c>
      <c r="E105">
        <f t="shared" si="4"/>
        <v>0</v>
      </c>
      <c r="F105">
        <f t="shared" si="4"/>
        <v>0</v>
      </c>
      <c r="G105">
        <f t="shared" si="4"/>
        <v>0</v>
      </c>
      <c r="H105">
        <f t="shared" si="4"/>
        <v>0</v>
      </c>
      <c r="I105">
        <f t="shared" si="4"/>
        <v>0</v>
      </c>
      <c r="J105">
        <f t="shared" si="4"/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43" x14ac:dyDescent="0.25">
      <c r="C106">
        <v>0.04</v>
      </c>
      <c r="D106">
        <f t="shared" si="4"/>
        <v>0</v>
      </c>
      <c r="E106">
        <f t="shared" si="4"/>
        <v>0</v>
      </c>
      <c r="F106">
        <f t="shared" si="4"/>
        <v>0</v>
      </c>
      <c r="G106">
        <f t="shared" si="4"/>
        <v>0</v>
      </c>
      <c r="H106">
        <f t="shared" si="4"/>
        <v>0</v>
      </c>
      <c r="I106">
        <f t="shared" si="4"/>
        <v>0</v>
      </c>
      <c r="J106">
        <f t="shared" si="4"/>
        <v>0</v>
      </c>
      <c r="L106">
        <v>1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</row>
    <row r="107" spans="1:43" x14ac:dyDescent="0.25">
      <c r="C107">
        <v>0.05</v>
      </c>
      <c r="D107">
        <f t="shared" si="4"/>
        <v>0</v>
      </c>
      <c r="E107">
        <f t="shared" si="4"/>
        <v>0</v>
      </c>
      <c r="F107">
        <f t="shared" si="4"/>
        <v>0</v>
      </c>
      <c r="G107">
        <f t="shared" si="4"/>
        <v>0</v>
      </c>
      <c r="H107">
        <f t="shared" si="4"/>
        <v>0</v>
      </c>
      <c r="I107">
        <f t="shared" si="4"/>
        <v>0</v>
      </c>
      <c r="J107">
        <f t="shared" si="4"/>
        <v>0</v>
      </c>
      <c r="L107">
        <v>1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0</v>
      </c>
    </row>
    <row r="108" spans="1:43" x14ac:dyDescent="0.25">
      <c r="C108">
        <v>0.06</v>
      </c>
      <c r="D108">
        <f t="shared" si="4"/>
        <v>0</v>
      </c>
      <c r="E108">
        <f t="shared" si="4"/>
        <v>0</v>
      </c>
      <c r="F108">
        <f t="shared" si="4"/>
        <v>0</v>
      </c>
      <c r="G108">
        <f t="shared" si="4"/>
        <v>0</v>
      </c>
      <c r="H108">
        <f t="shared" si="4"/>
        <v>1</v>
      </c>
      <c r="I108">
        <f t="shared" si="4"/>
        <v>0</v>
      </c>
      <c r="J108">
        <f t="shared" si="4"/>
        <v>0</v>
      </c>
      <c r="L108">
        <v>1</v>
      </c>
      <c r="M108">
        <v>0</v>
      </c>
      <c r="N108">
        <v>0</v>
      </c>
      <c r="O108">
        <v>1</v>
      </c>
      <c r="P108">
        <v>1</v>
      </c>
      <c r="Q108">
        <v>0</v>
      </c>
      <c r="R108">
        <v>0</v>
      </c>
    </row>
    <row r="109" spans="1:43" x14ac:dyDescent="0.25">
      <c r="C109">
        <v>7.0000000000000007E-2</v>
      </c>
      <c r="D109">
        <f t="shared" si="4"/>
        <v>0</v>
      </c>
      <c r="E109">
        <f t="shared" si="4"/>
        <v>0</v>
      </c>
      <c r="F109">
        <f t="shared" si="4"/>
        <v>0</v>
      </c>
      <c r="G109">
        <f t="shared" si="4"/>
        <v>0</v>
      </c>
      <c r="H109">
        <f t="shared" si="4"/>
        <v>1</v>
      </c>
      <c r="I109">
        <f t="shared" si="4"/>
        <v>0</v>
      </c>
      <c r="J109">
        <f t="shared" si="4"/>
        <v>0</v>
      </c>
      <c r="L109">
        <v>1</v>
      </c>
      <c r="M109">
        <v>0</v>
      </c>
      <c r="N109">
        <v>0</v>
      </c>
      <c r="O109">
        <v>1</v>
      </c>
      <c r="P109">
        <v>0</v>
      </c>
      <c r="Q109">
        <v>1</v>
      </c>
      <c r="R109">
        <v>0</v>
      </c>
    </row>
    <row r="110" spans="1:43" x14ac:dyDescent="0.25">
      <c r="C110">
        <v>0.08</v>
      </c>
      <c r="D110">
        <f t="shared" si="4"/>
        <v>0</v>
      </c>
      <c r="E110">
        <f t="shared" si="4"/>
        <v>0</v>
      </c>
      <c r="F110">
        <f t="shared" si="4"/>
        <v>0</v>
      </c>
      <c r="G110">
        <f t="shared" si="4"/>
        <v>0</v>
      </c>
      <c r="H110">
        <f t="shared" si="4"/>
        <v>1</v>
      </c>
      <c r="I110">
        <f t="shared" si="4"/>
        <v>0</v>
      </c>
      <c r="J110">
        <f t="shared" si="4"/>
        <v>0</v>
      </c>
      <c r="L110">
        <v>1</v>
      </c>
      <c r="M110">
        <v>0</v>
      </c>
      <c r="N110">
        <v>1</v>
      </c>
      <c r="O110">
        <v>0</v>
      </c>
      <c r="P110">
        <v>1</v>
      </c>
      <c r="Q110">
        <v>0</v>
      </c>
      <c r="R110">
        <v>0</v>
      </c>
    </row>
    <row r="111" spans="1:43" x14ac:dyDescent="0.25">
      <c r="C111">
        <v>0.09</v>
      </c>
      <c r="D111">
        <f t="shared" si="4"/>
        <v>0</v>
      </c>
      <c r="E111">
        <f t="shared" si="4"/>
        <v>0</v>
      </c>
      <c r="F111">
        <f t="shared" si="4"/>
        <v>0</v>
      </c>
      <c r="G111">
        <f t="shared" si="4"/>
        <v>0</v>
      </c>
      <c r="H111">
        <f t="shared" si="4"/>
        <v>1</v>
      </c>
      <c r="I111">
        <f t="shared" si="4"/>
        <v>0</v>
      </c>
      <c r="J111">
        <f t="shared" si="4"/>
        <v>0</v>
      </c>
      <c r="L111">
        <v>1</v>
      </c>
      <c r="M111">
        <v>0</v>
      </c>
      <c r="N111">
        <v>0</v>
      </c>
      <c r="O111">
        <v>1</v>
      </c>
      <c r="P111">
        <v>1</v>
      </c>
      <c r="Q111">
        <v>1</v>
      </c>
      <c r="R111">
        <v>0</v>
      </c>
    </row>
    <row r="112" spans="1:43" x14ac:dyDescent="0.25">
      <c r="C112">
        <v>0.1</v>
      </c>
      <c r="D112">
        <f t="shared" si="4"/>
        <v>1</v>
      </c>
      <c r="E112">
        <f t="shared" si="4"/>
        <v>0</v>
      </c>
      <c r="F112">
        <f t="shared" si="4"/>
        <v>0</v>
      </c>
      <c r="G112">
        <f t="shared" si="4"/>
        <v>0</v>
      </c>
      <c r="H112">
        <f t="shared" si="4"/>
        <v>0</v>
      </c>
      <c r="I112">
        <f t="shared" si="4"/>
        <v>0</v>
      </c>
      <c r="J112">
        <f t="shared" si="4"/>
        <v>0</v>
      </c>
      <c r="L112">
        <v>1</v>
      </c>
      <c r="M112">
        <v>0</v>
      </c>
      <c r="N112">
        <v>1</v>
      </c>
      <c r="O112">
        <v>1</v>
      </c>
      <c r="P112">
        <v>0</v>
      </c>
      <c r="Q112">
        <v>1</v>
      </c>
      <c r="R112">
        <v>0</v>
      </c>
    </row>
    <row r="113" spans="3:18" x14ac:dyDescent="0.25">
      <c r="C113">
        <v>0.11</v>
      </c>
      <c r="D113">
        <f t="shared" si="4"/>
        <v>1</v>
      </c>
      <c r="E113">
        <f t="shared" si="4"/>
        <v>0</v>
      </c>
      <c r="F113">
        <f t="shared" si="4"/>
        <v>0</v>
      </c>
      <c r="G113">
        <f t="shared" si="4"/>
        <v>0</v>
      </c>
      <c r="H113">
        <f t="shared" si="4"/>
        <v>0</v>
      </c>
      <c r="I113">
        <f t="shared" si="4"/>
        <v>0</v>
      </c>
      <c r="J113">
        <f t="shared" si="4"/>
        <v>0</v>
      </c>
      <c r="L113">
        <v>1</v>
      </c>
      <c r="M113">
        <v>0</v>
      </c>
      <c r="N113">
        <v>1</v>
      </c>
      <c r="O113">
        <v>1</v>
      </c>
      <c r="P113">
        <v>1</v>
      </c>
      <c r="Q113">
        <v>1</v>
      </c>
      <c r="R113">
        <v>0</v>
      </c>
    </row>
    <row r="114" spans="3:18" x14ac:dyDescent="0.25">
      <c r="C114">
        <v>0.12</v>
      </c>
      <c r="D114">
        <f t="shared" si="4"/>
        <v>0</v>
      </c>
      <c r="E114">
        <f t="shared" si="4"/>
        <v>0</v>
      </c>
      <c r="F114">
        <f t="shared" si="4"/>
        <v>0</v>
      </c>
      <c r="G114">
        <f t="shared" si="4"/>
        <v>0</v>
      </c>
      <c r="H114">
        <f t="shared" si="4"/>
        <v>1</v>
      </c>
      <c r="I114">
        <f t="shared" si="4"/>
        <v>0</v>
      </c>
      <c r="J114">
        <f t="shared" si="4"/>
        <v>0</v>
      </c>
      <c r="L114">
        <v>1</v>
      </c>
      <c r="M114">
        <v>0</v>
      </c>
      <c r="N114">
        <v>1</v>
      </c>
      <c r="O114">
        <v>1</v>
      </c>
      <c r="P114">
        <v>1</v>
      </c>
      <c r="Q114">
        <v>1</v>
      </c>
      <c r="R114">
        <v>1</v>
      </c>
    </row>
    <row r="115" spans="3:18" x14ac:dyDescent="0.25">
      <c r="C115">
        <v>0.13</v>
      </c>
      <c r="D115">
        <f t="shared" si="4"/>
        <v>0</v>
      </c>
      <c r="E115">
        <f t="shared" si="4"/>
        <v>0</v>
      </c>
      <c r="F115">
        <f t="shared" si="4"/>
        <v>0</v>
      </c>
      <c r="G115">
        <f t="shared" si="4"/>
        <v>0</v>
      </c>
      <c r="H115">
        <f t="shared" si="4"/>
        <v>1</v>
      </c>
      <c r="I115">
        <f t="shared" si="4"/>
        <v>0</v>
      </c>
      <c r="J115">
        <f t="shared" si="4"/>
        <v>0</v>
      </c>
    </row>
    <row r="116" spans="3:18" x14ac:dyDescent="0.25">
      <c r="C116">
        <v>0.14000000000000001</v>
      </c>
      <c r="D116">
        <f t="shared" si="4"/>
        <v>0</v>
      </c>
      <c r="E116">
        <f t="shared" si="4"/>
        <v>0</v>
      </c>
      <c r="F116">
        <f t="shared" si="4"/>
        <v>0</v>
      </c>
      <c r="G116">
        <f t="shared" si="4"/>
        <v>0</v>
      </c>
      <c r="H116">
        <f t="shared" si="4"/>
        <v>1</v>
      </c>
      <c r="I116">
        <f t="shared" si="4"/>
        <v>0</v>
      </c>
      <c r="J116">
        <f t="shared" si="4"/>
        <v>0</v>
      </c>
    </row>
    <row r="117" spans="3:18" x14ac:dyDescent="0.25">
      <c r="C117">
        <v>0.15</v>
      </c>
      <c r="D117">
        <f t="shared" si="4"/>
        <v>0</v>
      </c>
      <c r="E117">
        <f t="shared" si="4"/>
        <v>0</v>
      </c>
      <c r="F117">
        <f t="shared" si="4"/>
        <v>0</v>
      </c>
      <c r="G117">
        <f t="shared" si="4"/>
        <v>0</v>
      </c>
      <c r="H117">
        <f t="shared" si="4"/>
        <v>1</v>
      </c>
      <c r="I117">
        <f t="shared" si="4"/>
        <v>0</v>
      </c>
      <c r="J117">
        <f t="shared" si="4"/>
        <v>0</v>
      </c>
    </row>
    <row r="118" spans="3:18" x14ac:dyDescent="0.25">
      <c r="C118">
        <v>0.16</v>
      </c>
      <c r="D118">
        <f t="shared" si="4"/>
        <v>1</v>
      </c>
      <c r="E118">
        <f t="shared" si="4"/>
        <v>0</v>
      </c>
      <c r="F118">
        <f t="shared" si="4"/>
        <v>0</v>
      </c>
      <c r="G118">
        <f t="shared" si="4"/>
        <v>0</v>
      </c>
      <c r="H118">
        <f t="shared" si="4"/>
        <v>0</v>
      </c>
      <c r="I118">
        <f t="shared" si="4"/>
        <v>0</v>
      </c>
      <c r="J118">
        <f t="shared" si="4"/>
        <v>0</v>
      </c>
    </row>
    <row r="119" spans="3:18" x14ac:dyDescent="0.25">
      <c r="C119">
        <v>0.17</v>
      </c>
      <c r="D119">
        <f t="shared" ref="D119:J134" si="5">IF(D17&gt;0.5,1,0)</f>
        <v>1</v>
      </c>
      <c r="E119">
        <f t="shared" si="5"/>
        <v>0</v>
      </c>
      <c r="F119">
        <f t="shared" si="5"/>
        <v>0</v>
      </c>
      <c r="G119">
        <f t="shared" si="5"/>
        <v>0</v>
      </c>
      <c r="H119">
        <f t="shared" si="5"/>
        <v>0</v>
      </c>
      <c r="I119">
        <f t="shared" si="5"/>
        <v>0</v>
      </c>
      <c r="J119">
        <f t="shared" si="5"/>
        <v>0</v>
      </c>
    </row>
    <row r="120" spans="3:18" x14ac:dyDescent="0.25">
      <c r="C120">
        <v>0.18</v>
      </c>
      <c r="D120">
        <f t="shared" si="5"/>
        <v>1</v>
      </c>
      <c r="E120">
        <f t="shared" si="5"/>
        <v>0</v>
      </c>
      <c r="F120">
        <f t="shared" si="5"/>
        <v>0</v>
      </c>
      <c r="G120">
        <f t="shared" si="5"/>
        <v>0</v>
      </c>
      <c r="H120">
        <f t="shared" si="5"/>
        <v>0</v>
      </c>
      <c r="I120">
        <f t="shared" si="5"/>
        <v>0</v>
      </c>
      <c r="J120">
        <f t="shared" si="5"/>
        <v>0</v>
      </c>
    </row>
    <row r="121" spans="3:18" x14ac:dyDescent="0.25">
      <c r="C121">
        <v>0.19</v>
      </c>
      <c r="D121">
        <f t="shared" si="5"/>
        <v>1</v>
      </c>
      <c r="E121">
        <f t="shared" si="5"/>
        <v>0</v>
      </c>
      <c r="F121">
        <f t="shared" si="5"/>
        <v>0</v>
      </c>
      <c r="G121">
        <f t="shared" si="5"/>
        <v>0</v>
      </c>
      <c r="H121">
        <f t="shared" si="5"/>
        <v>0</v>
      </c>
      <c r="I121">
        <f t="shared" si="5"/>
        <v>0</v>
      </c>
      <c r="J121">
        <f t="shared" si="5"/>
        <v>0</v>
      </c>
    </row>
    <row r="122" spans="3:18" x14ac:dyDescent="0.25">
      <c r="C122">
        <v>0.2</v>
      </c>
      <c r="D122">
        <f t="shared" si="5"/>
        <v>1</v>
      </c>
      <c r="E122">
        <f t="shared" si="5"/>
        <v>0</v>
      </c>
      <c r="F122">
        <f t="shared" si="5"/>
        <v>0</v>
      </c>
      <c r="G122">
        <f t="shared" si="5"/>
        <v>0</v>
      </c>
      <c r="H122">
        <f t="shared" si="5"/>
        <v>0</v>
      </c>
      <c r="I122">
        <f t="shared" si="5"/>
        <v>0</v>
      </c>
      <c r="J122">
        <f t="shared" si="5"/>
        <v>0</v>
      </c>
    </row>
    <row r="123" spans="3:18" x14ac:dyDescent="0.25">
      <c r="C123">
        <v>0.21</v>
      </c>
      <c r="D123">
        <f t="shared" si="5"/>
        <v>1</v>
      </c>
      <c r="E123">
        <f t="shared" si="5"/>
        <v>0</v>
      </c>
      <c r="F123">
        <f t="shared" si="5"/>
        <v>0</v>
      </c>
      <c r="G123">
        <f t="shared" si="5"/>
        <v>0</v>
      </c>
      <c r="H123">
        <f t="shared" si="5"/>
        <v>0</v>
      </c>
      <c r="I123">
        <f t="shared" si="5"/>
        <v>0</v>
      </c>
      <c r="J123">
        <f t="shared" si="5"/>
        <v>0</v>
      </c>
    </row>
    <row r="124" spans="3:18" x14ac:dyDescent="0.25">
      <c r="C124">
        <v>0.22</v>
      </c>
      <c r="D124">
        <f t="shared" si="5"/>
        <v>1</v>
      </c>
      <c r="E124">
        <f t="shared" si="5"/>
        <v>0</v>
      </c>
      <c r="F124">
        <f t="shared" si="5"/>
        <v>0</v>
      </c>
      <c r="G124">
        <f t="shared" si="5"/>
        <v>1</v>
      </c>
      <c r="H124">
        <f t="shared" si="5"/>
        <v>0</v>
      </c>
      <c r="I124">
        <f t="shared" si="5"/>
        <v>0</v>
      </c>
      <c r="J124">
        <f t="shared" si="5"/>
        <v>0</v>
      </c>
    </row>
    <row r="125" spans="3:18" x14ac:dyDescent="0.25">
      <c r="C125">
        <v>0.23</v>
      </c>
      <c r="D125">
        <f t="shared" si="5"/>
        <v>1</v>
      </c>
      <c r="E125">
        <f t="shared" si="5"/>
        <v>0</v>
      </c>
      <c r="F125">
        <f t="shared" si="5"/>
        <v>0</v>
      </c>
      <c r="G125">
        <f t="shared" si="5"/>
        <v>1</v>
      </c>
      <c r="H125">
        <f t="shared" si="5"/>
        <v>0</v>
      </c>
      <c r="I125">
        <f t="shared" si="5"/>
        <v>0</v>
      </c>
      <c r="J125">
        <f t="shared" si="5"/>
        <v>0</v>
      </c>
    </row>
    <row r="126" spans="3:18" x14ac:dyDescent="0.25">
      <c r="C126">
        <v>0.24</v>
      </c>
      <c r="D126">
        <f t="shared" si="5"/>
        <v>1</v>
      </c>
      <c r="E126">
        <f t="shared" si="5"/>
        <v>0</v>
      </c>
      <c r="F126">
        <f t="shared" si="5"/>
        <v>0</v>
      </c>
      <c r="G126">
        <f t="shared" si="5"/>
        <v>1</v>
      </c>
      <c r="H126">
        <f t="shared" si="5"/>
        <v>0</v>
      </c>
      <c r="I126">
        <f t="shared" si="5"/>
        <v>0</v>
      </c>
      <c r="J126">
        <f t="shared" si="5"/>
        <v>0</v>
      </c>
    </row>
    <row r="127" spans="3:18" x14ac:dyDescent="0.25">
      <c r="C127">
        <v>0.25</v>
      </c>
      <c r="D127">
        <f t="shared" si="5"/>
        <v>1</v>
      </c>
      <c r="E127">
        <f t="shared" si="5"/>
        <v>0</v>
      </c>
      <c r="F127">
        <f t="shared" si="5"/>
        <v>0</v>
      </c>
      <c r="G127">
        <f t="shared" si="5"/>
        <v>1</v>
      </c>
      <c r="H127">
        <f t="shared" si="5"/>
        <v>0</v>
      </c>
      <c r="I127">
        <f t="shared" si="5"/>
        <v>0</v>
      </c>
      <c r="J127">
        <f t="shared" si="5"/>
        <v>0</v>
      </c>
    </row>
    <row r="128" spans="3:18" x14ac:dyDescent="0.25">
      <c r="C128">
        <v>0.26</v>
      </c>
      <c r="D128">
        <f t="shared" si="5"/>
        <v>1</v>
      </c>
      <c r="E128">
        <f t="shared" si="5"/>
        <v>0</v>
      </c>
      <c r="F128">
        <f t="shared" si="5"/>
        <v>0</v>
      </c>
      <c r="G128">
        <f t="shared" si="5"/>
        <v>1</v>
      </c>
      <c r="H128">
        <f t="shared" si="5"/>
        <v>0</v>
      </c>
      <c r="I128">
        <f t="shared" si="5"/>
        <v>0</v>
      </c>
      <c r="J128">
        <f t="shared" si="5"/>
        <v>0</v>
      </c>
    </row>
    <row r="129" spans="3:10" x14ac:dyDescent="0.25">
      <c r="C129">
        <v>0.27</v>
      </c>
      <c r="D129">
        <f t="shared" si="5"/>
        <v>1</v>
      </c>
      <c r="E129">
        <f t="shared" si="5"/>
        <v>0</v>
      </c>
      <c r="F129">
        <f t="shared" si="5"/>
        <v>0</v>
      </c>
      <c r="G129">
        <f t="shared" si="5"/>
        <v>1</v>
      </c>
      <c r="H129">
        <f t="shared" si="5"/>
        <v>0</v>
      </c>
      <c r="I129">
        <f t="shared" si="5"/>
        <v>0</v>
      </c>
      <c r="J129">
        <f t="shared" si="5"/>
        <v>0</v>
      </c>
    </row>
    <row r="130" spans="3:10" x14ac:dyDescent="0.25">
      <c r="C130">
        <v>0.28000000000000003</v>
      </c>
      <c r="D130">
        <f t="shared" si="5"/>
        <v>1</v>
      </c>
      <c r="E130">
        <f t="shared" si="5"/>
        <v>0</v>
      </c>
      <c r="F130">
        <f t="shared" si="5"/>
        <v>1</v>
      </c>
      <c r="G130">
        <f t="shared" si="5"/>
        <v>0</v>
      </c>
      <c r="H130">
        <f t="shared" si="5"/>
        <v>0</v>
      </c>
      <c r="I130">
        <f t="shared" si="5"/>
        <v>0</v>
      </c>
      <c r="J130">
        <f t="shared" si="5"/>
        <v>0</v>
      </c>
    </row>
    <row r="131" spans="3:10" x14ac:dyDescent="0.25">
      <c r="C131">
        <v>0.28999999999999998</v>
      </c>
      <c r="D131">
        <f t="shared" si="5"/>
        <v>1</v>
      </c>
      <c r="E131">
        <f t="shared" si="5"/>
        <v>0</v>
      </c>
      <c r="F131">
        <f t="shared" si="5"/>
        <v>1</v>
      </c>
      <c r="G131">
        <f t="shared" si="5"/>
        <v>0</v>
      </c>
      <c r="H131">
        <f t="shared" si="5"/>
        <v>0</v>
      </c>
      <c r="I131">
        <f t="shared" si="5"/>
        <v>0</v>
      </c>
      <c r="J131">
        <f t="shared" si="5"/>
        <v>0</v>
      </c>
    </row>
    <row r="132" spans="3:10" x14ac:dyDescent="0.25">
      <c r="C132">
        <v>0.3</v>
      </c>
      <c r="D132">
        <f t="shared" si="5"/>
        <v>1</v>
      </c>
      <c r="E132">
        <f t="shared" si="5"/>
        <v>0</v>
      </c>
      <c r="F132">
        <f t="shared" si="5"/>
        <v>1</v>
      </c>
      <c r="G132">
        <f t="shared" si="5"/>
        <v>0</v>
      </c>
      <c r="H132">
        <f t="shared" si="5"/>
        <v>0</v>
      </c>
      <c r="I132">
        <f t="shared" si="5"/>
        <v>0</v>
      </c>
      <c r="J132">
        <f t="shared" si="5"/>
        <v>0</v>
      </c>
    </row>
    <row r="133" spans="3:10" x14ac:dyDescent="0.25">
      <c r="C133">
        <v>0.31</v>
      </c>
      <c r="D133">
        <f t="shared" si="5"/>
        <v>1</v>
      </c>
      <c r="E133">
        <f t="shared" si="5"/>
        <v>0</v>
      </c>
      <c r="F133">
        <f t="shared" si="5"/>
        <v>1</v>
      </c>
      <c r="G133">
        <f t="shared" si="5"/>
        <v>0</v>
      </c>
      <c r="H133">
        <f t="shared" si="5"/>
        <v>0</v>
      </c>
      <c r="I133">
        <f t="shared" si="5"/>
        <v>0</v>
      </c>
      <c r="J133">
        <f t="shared" si="5"/>
        <v>0</v>
      </c>
    </row>
    <row r="134" spans="3:10" x14ac:dyDescent="0.25">
      <c r="C134">
        <v>0.32</v>
      </c>
      <c r="D134">
        <f t="shared" si="5"/>
        <v>1</v>
      </c>
      <c r="E134">
        <f t="shared" si="5"/>
        <v>0</v>
      </c>
      <c r="F134">
        <f t="shared" si="5"/>
        <v>1</v>
      </c>
      <c r="G134">
        <f t="shared" si="5"/>
        <v>0</v>
      </c>
      <c r="H134">
        <f t="shared" si="5"/>
        <v>0</v>
      </c>
      <c r="I134">
        <f t="shared" si="5"/>
        <v>0</v>
      </c>
      <c r="J134">
        <f t="shared" si="5"/>
        <v>0</v>
      </c>
    </row>
    <row r="135" spans="3:10" x14ac:dyDescent="0.25">
      <c r="C135">
        <v>0.33</v>
      </c>
      <c r="D135">
        <f t="shared" ref="D135:J150" si="6">IF(D33&gt;0.5,1,0)</f>
        <v>1</v>
      </c>
      <c r="E135">
        <f t="shared" si="6"/>
        <v>0</v>
      </c>
      <c r="F135">
        <f t="shared" si="6"/>
        <v>0</v>
      </c>
      <c r="G135">
        <f t="shared" si="6"/>
        <v>1</v>
      </c>
      <c r="H135">
        <f t="shared" si="6"/>
        <v>1</v>
      </c>
      <c r="I135">
        <f t="shared" si="6"/>
        <v>0</v>
      </c>
      <c r="J135">
        <f t="shared" si="6"/>
        <v>0</v>
      </c>
    </row>
    <row r="136" spans="3:10" x14ac:dyDescent="0.25">
      <c r="C136">
        <v>0.34</v>
      </c>
      <c r="D136">
        <f t="shared" si="6"/>
        <v>1</v>
      </c>
      <c r="E136">
        <f t="shared" si="6"/>
        <v>0</v>
      </c>
      <c r="F136">
        <f t="shared" si="6"/>
        <v>0</v>
      </c>
      <c r="G136">
        <f t="shared" si="6"/>
        <v>1</v>
      </c>
      <c r="H136">
        <f t="shared" si="6"/>
        <v>1</v>
      </c>
      <c r="I136">
        <f t="shared" si="6"/>
        <v>0</v>
      </c>
      <c r="J136">
        <f t="shared" si="6"/>
        <v>0</v>
      </c>
    </row>
    <row r="137" spans="3:10" x14ac:dyDescent="0.25">
      <c r="C137">
        <v>0.35</v>
      </c>
      <c r="D137">
        <f t="shared" si="6"/>
        <v>1</v>
      </c>
      <c r="E137">
        <f t="shared" si="6"/>
        <v>0</v>
      </c>
      <c r="F137">
        <f t="shared" si="6"/>
        <v>0</v>
      </c>
      <c r="G137">
        <f t="shared" si="6"/>
        <v>1</v>
      </c>
      <c r="H137">
        <f t="shared" si="6"/>
        <v>1</v>
      </c>
      <c r="I137">
        <f t="shared" si="6"/>
        <v>0</v>
      </c>
      <c r="J137">
        <f t="shared" si="6"/>
        <v>0</v>
      </c>
    </row>
    <row r="138" spans="3:10" x14ac:dyDescent="0.25">
      <c r="C138">
        <v>0.36</v>
      </c>
      <c r="D138">
        <f t="shared" si="6"/>
        <v>1</v>
      </c>
      <c r="E138">
        <f t="shared" si="6"/>
        <v>0</v>
      </c>
      <c r="F138">
        <f t="shared" si="6"/>
        <v>0</v>
      </c>
      <c r="G138">
        <f t="shared" si="6"/>
        <v>1</v>
      </c>
      <c r="H138">
        <f t="shared" si="6"/>
        <v>1</v>
      </c>
      <c r="I138">
        <f t="shared" si="6"/>
        <v>0</v>
      </c>
      <c r="J138">
        <f t="shared" si="6"/>
        <v>0</v>
      </c>
    </row>
    <row r="139" spans="3:10" x14ac:dyDescent="0.25">
      <c r="C139">
        <v>0.37</v>
      </c>
      <c r="D139">
        <f t="shared" si="6"/>
        <v>1</v>
      </c>
      <c r="E139">
        <f t="shared" si="6"/>
        <v>0</v>
      </c>
      <c r="F139">
        <f t="shared" si="6"/>
        <v>0</v>
      </c>
      <c r="G139">
        <f t="shared" si="6"/>
        <v>1</v>
      </c>
      <c r="H139">
        <f t="shared" si="6"/>
        <v>1</v>
      </c>
      <c r="I139">
        <f t="shared" si="6"/>
        <v>0</v>
      </c>
      <c r="J139">
        <f t="shared" si="6"/>
        <v>0</v>
      </c>
    </row>
    <row r="140" spans="3:10" x14ac:dyDescent="0.25">
      <c r="C140">
        <v>0.38</v>
      </c>
      <c r="D140">
        <f t="shared" si="6"/>
        <v>1</v>
      </c>
      <c r="E140">
        <f t="shared" si="6"/>
        <v>0</v>
      </c>
      <c r="F140">
        <f t="shared" si="6"/>
        <v>1</v>
      </c>
      <c r="G140">
        <f t="shared" si="6"/>
        <v>0</v>
      </c>
      <c r="H140">
        <f t="shared" si="6"/>
        <v>0</v>
      </c>
      <c r="I140">
        <f t="shared" si="6"/>
        <v>0</v>
      </c>
      <c r="J140">
        <f t="shared" si="6"/>
        <v>0</v>
      </c>
    </row>
    <row r="141" spans="3:10" x14ac:dyDescent="0.25">
      <c r="C141">
        <v>0.39</v>
      </c>
      <c r="D141">
        <f t="shared" si="6"/>
        <v>1</v>
      </c>
      <c r="E141">
        <f t="shared" si="6"/>
        <v>0</v>
      </c>
      <c r="F141">
        <f t="shared" si="6"/>
        <v>1</v>
      </c>
      <c r="G141">
        <f t="shared" si="6"/>
        <v>0</v>
      </c>
      <c r="H141">
        <f t="shared" si="6"/>
        <v>0</v>
      </c>
      <c r="I141">
        <f t="shared" si="6"/>
        <v>0</v>
      </c>
      <c r="J141">
        <f t="shared" si="6"/>
        <v>0</v>
      </c>
    </row>
    <row r="142" spans="3:10" x14ac:dyDescent="0.25">
      <c r="C142">
        <v>0.4</v>
      </c>
      <c r="D142">
        <f t="shared" si="6"/>
        <v>1</v>
      </c>
      <c r="E142">
        <f t="shared" si="6"/>
        <v>0</v>
      </c>
      <c r="F142">
        <f t="shared" si="6"/>
        <v>0</v>
      </c>
      <c r="G142">
        <f t="shared" si="6"/>
        <v>1</v>
      </c>
      <c r="H142">
        <f t="shared" si="6"/>
        <v>0</v>
      </c>
      <c r="I142">
        <f t="shared" si="6"/>
        <v>1</v>
      </c>
      <c r="J142">
        <f t="shared" si="6"/>
        <v>0</v>
      </c>
    </row>
    <row r="143" spans="3:10" x14ac:dyDescent="0.25">
      <c r="C143">
        <v>0.41</v>
      </c>
      <c r="D143">
        <f t="shared" si="6"/>
        <v>1</v>
      </c>
      <c r="E143">
        <f t="shared" si="6"/>
        <v>0</v>
      </c>
      <c r="F143">
        <f t="shared" si="6"/>
        <v>0</v>
      </c>
      <c r="G143">
        <f t="shared" si="6"/>
        <v>1</v>
      </c>
      <c r="H143">
        <f t="shared" si="6"/>
        <v>0</v>
      </c>
      <c r="I143">
        <f t="shared" si="6"/>
        <v>1</v>
      </c>
      <c r="J143">
        <f t="shared" si="6"/>
        <v>0</v>
      </c>
    </row>
    <row r="144" spans="3:10" x14ac:dyDescent="0.25">
      <c r="C144">
        <v>0.42</v>
      </c>
      <c r="D144">
        <f t="shared" si="6"/>
        <v>1</v>
      </c>
      <c r="E144">
        <f t="shared" si="6"/>
        <v>0</v>
      </c>
      <c r="F144">
        <f t="shared" si="6"/>
        <v>0</v>
      </c>
      <c r="G144">
        <f t="shared" si="6"/>
        <v>1</v>
      </c>
      <c r="H144">
        <f t="shared" si="6"/>
        <v>0</v>
      </c>
      <c r="I144">
        <f t="shared" si="6"/>
        <v>1</v>
      </c>
      <c r="J144">
        <f t="shared" si="6"/>
        <v>0</v>
      </c>
    </row>
    <row r="145" spans="3:10" x14ac:dyDescent="0.25">
      <c r="C145">
        <v>0.43</v>
      </c>
      <c r="D145">
        <f t="shared" si="6"/>
        <v>1</v>
      </c>
      <c r="E145">
        <f t="shared" si="6"/>
        <v>0</v>
      </c>
      <c r="F145">
        <f t="shared" si="6"/>
        <v>0</v>
      </c>
      <c r="G145">
        <f t="shared" si="6"/>
        <v>1</v>
      </c>
      <c r="H145">
        <f t="shared" si="6"/>
        <v>0</v>
      </c>
      <c r="I145">
        <f t="shared" si="6"/>
        <v>1</v>
      </c>
      <c r="J145">
        <f t="shared" si="6"/>
        <v>0</v>
      </c>
    </row>
    <row r="146" spans="3:10" x14ac:dyDescent="0.25">
      <c r="C146">
        <v>0.44</v>
      </c>
      <c r="D146">
        <f t="shared" si="6"/>
        <v>1</v>
      </c>
      <c r="E146">
        <f t="shared" si="6"/>
        <v>0</v>
      </c>
      <c r="F146">
        <f t="shared" si="6"/>
        <v>0</v>
      </c>
      <c r="G146">
        <f t="shared" si="6"/>
        <v>1</v>
      </c>
      <c r="H146">
        <f t="shared" si="6"/>
        <v>0</v>
      </c>
      <c r="I146">
        <f t="shared" si="6"/>
        <v>1</v>
      </c>
      <c r="J146">
        <f t="shared" si="6"/>
        <v>0</v>
      </c>
    </row>
    <row r="147" spans="3:10" x14ac:dyDescent="0.25">
      <c r="C147">
        <v>0.45</v>
      </c>
      <c r="D147">
        <f t="shared" si="6"/>
        <v>1</v>
      </c>
      <c r="E147">
        <f t="shared" si="6"/>
        <v>0</v>
      </c>
      <c r="F147">
        <f t="shared" si="6"/>
        <v>0</v>
      </c>
      <c r="G147">
        <f t="shared" si="6"/>
        <v>1</v>
      </c>
      <c r="H147">
        <f t="shared" si="6"/>
        <v>0</v>
      </c>
      <c r="I147">
        <f t="shared" si="6"/>
        <v>1</v>
      </c>
      <c r="J147">
        <f t="shared" si="6"/>
        <v>0</v>
      </c>
    </row>
    <row r="148" spans="3:10" x14ac:dyDescent="0.25">
      <c r="C148">
        <v>0.46</v>
      </c>
      <c r="D148">
        <f t="shared" si="6"/>
        <v>1</v>
      </c>
      <c r="E148">
        <f t="shared" si="6"/>
        <v>0</v>
      </c>
      <c r="F148">
        <f t="shared" si="6"/>
        <v>0</v>
      </c>
      <c r="G148">
        <f t="shared" si="6"/>
        <v>1</v>
      </c>
      <c r="H148">
        <f t="shared" si="6"/>
        <v>0</v>
      </c>
      <c r="I148">
        <f t="shared" si="6"/>
        <v>1</v>
      </c>
      <c r="J148">
        <f t="shared" si="6"/>
        <v>0</v>
      </c>
    </row>
    <row r="149" spans="3:10" x14ac:dyDescent="0.25">
      <c r="C149">
        <v>0.47</v>
      </c>
      <c r="D149">
        <f t="shared" si="6"/>
        <v>1</v>
      </c>
      <c r="E149">
        <f t="shared" si="6"/>
        <v>0</v>
      </c>
      <c r="F149">
        <f t="shared" si="6"/>
        <v>1</v>
      </c>
      <c r="G149">
        <f t="shared" si="6"/>
        <v>0</v>
      </c>
      <c r="H149">
        <f t="shared" si="6"/>
        <v>1</v>
      </c>
      <c r="I149">
        <f t="shared" si="6"/>
        <v>0</v>
      </c>
      <c r="J149">
        <f t="shared" si="6"/>
        <v>0</v>
      </c>
    </row>
    <row r="150" spans="3:10" x14ac:dyDescent="0.25">
      <c r="C150">
        <v>0.48</v>
      </c>
      <c r="D150">
        <f t="shared" si="6"/>
        <v>1</v>
      </c>
      <c r="E150">
        <f t="shared" si="6"/>
        <v>0</v>
      </c>
      <c r="F150">
        <f t="shared" si="6"/>
        <v>0</v>
      </c>
      <c r="G150">
        <f t="shared" si="6"/>
        <v>1</v>
      </c>
      <c r="H150">
        <f t="shared" si="6"/>
        <v>1</v>
      </c>
      <c r="I150">
        <f t="shared" si="6"/>
        <v>1</v>
      </c>
      <c r="J150">
        <f t="shared" si="6"/>
        <v>0</v>
      </c>
    </row>
    <row r="151" spans="3:10" x14ac:dyDescent="0.25">
      <c r="C151">
        <v>0.49</v>
      </c>
      <c r="D151">
        <f t="shared" ref="D151:J166" si="7">IF(D49&gt;0.5,1,0)</f>
        <v>1</v>
      </c>
      <c r="E151">
        <f t="shared" si="7"/>
        <v>0</v>
      </c>
      <c r="F151">
        <f t="shared" si="7"/>
        <v>0</v>
      </c>
      <c r="G151">
        <f t="shared" si="7"/>
        <v>1</v>
      </c>
      <c r="H151">
        <f t="shared" si="7"/>
        <v>1</v>
      </c>
      <c r="I151">
        <f t="shared" si="7"/>
        <v>1</v>
      </c>
      <c r="J151">
        <f t="shared" si="7"/>
        <v>0</v>
      </c>
    </row>
    <row r="152" spans="3:10" x14ac:dyDescent="0.25">
      <c r="C152">
        <v>0.5</v>
      </c>
      <c r="D152">
        <f t="shared" si="7"/>
        <v>1</v>
      </c>
      <c r="E152">
        <f t="shared" si="7"/>
        <v>0</v>
      </c>
      <c r="F152">
        <f t="shared" si="7"/>
        <v>0</v>
      </c>
      <c r="G152">
        <f t="shared" si="7"/>
        <v>1</v>
      </c>
      <c r="H152">
        <f t="shared" si="7"/>
        <v>1</v>
      </c>
      <c r="I152">
        <f t="shared" si="7"/>
        <v>1</v>
      </c>
      <c r="J152">
        <f t="shared" si="7"/>
        <v>0</v>
      </c>
    </row>
    <row r="153" spans="3:10" x14ac:dyDescent="0.25">
      <c r="C153">
        <v>0.51</v>
      </c>
      <c r="D153">
        <f t="shared" si="7"/>
        <v>1</v>
      </c>
      <c r="E153">
        <f t="shared" si="7"/>
        <v>0</v>
      </c>
      <c r="F153">
        <f t="shared" si="7"/>
        <v>0</v>
      </c>
      <c r="G153">
        <f t="shared" si="7"/>
        <v>1</v>
      </c>
      <c r="H153">
        <f t="shared" si="7"/>
        <v>1</v>
      </c>
      <c r="I153">
        <f t="shared" si="7"/>
        <v>1</v>
      </c>
      <c r="J153">
        <f t="shared" si="7"/>
        <v>0</v>
      </c>
    </row>
    <row r="154" spans="3:10" x14ac:dyDescent="0.25">
      <c r="C154">
        <v>0.52</v>
      </c>
      <c r="D154">
        <f t="shared" si="7"/>
        <v>1</v>
      </c>
      <c r="E154">
        <f t="shared" si="7"/>
        <v>0</v>
      </c>
      <c r="F154">
        <f t="shared" si="7"/>
        <v>0</v>
      </c>
      <c r="G154">
        <f t="shared" si="7"/>
        <v>1</v>
      </c>
      <c r="H154">
        <f t="shared" si="7"/>
        <v>1</v>
      </c>
      <c r="I154">
        <f t="shared" si="7"/>
        <v>1</v>
      </c>
      <c r="J154">
        <f t="shared" si="7"/>
        <v>0</v>
      </c>
    </row>
    <row r="155" spans="3:10" x14ac:dyDescent="0.25">
      <c r="C155">
        <v>0.53</v>
      </c>
      <c r="D155">
        <f t="shared" si="7"/>
        <v>1</v>
      </c>
      <c r="E155">
        <f t="shared" si="7"/>
        <v>0</v>
      </c>
      <c r="F155">
        <f t="shared" si="7"/>
        <v>0</v>
      </c>
      <c r="G155">
        <f t="shared" si="7"/>
        <v>1</v>
      </c>
      <c r="H155">
        <f t="shared" si="7"/>
        <v>1</v>
      </c>
      <c r="I155">
        <f t="shared" si="7"/>
        <v>1</v>
      </c>
      <c r="J155">
        <f t="shared" si="7"/>
        <v>0</v>
      </c>
    </row>
    <row r="156" spans="3:10" x14ac:dyDescent="0.25">
      <c r="C156">
        <v>0.54</v>
      </c>
      <c r="D156">
        <f t="shared" si="7"/>
        <v>1</v>
      </c>
      <c r="E156">
        <f t="shared" si="7"/>
        <v>0</v>
      </c>
      <c r="F156">
        <f t="shared" si="7"/>
        <v>0</v>
      </c>
      <c r="G156">
        <f t="shared" si="7"/>
        <v>1</v>
      </c>
      <c r="H156">
        <f t="shared" si="7"/>
        <v>1</v>
      </c>
      <c r="I156">
        <f t="shared" si="7"/>
        <v>1</v>
      </c>
      <c r="J156">
        <f t="shared" si="7"/>
        <v>0</v>
      </c>
    </row>
    <row r="157" spans="3:10" x14ac:dyDescent="0.25">
      <c r="C157">
        <v>0.55000000000000004</v>
      </c>
      <c r="D157">
        <f t="shared" si="7"/>
        <v>1</v>
      </c>
      <c r="E157">
        <f t="shared" si="7"/>
        <v>0</v>
      </c>
      <c r="F157">
        <f t="shared" si="7"/>
        <v>0</v>
      </c>
      <c r="G157">
        <f t="shared" si="7"/>
        <v>1</v>
      </c>
      <c r="H157">
        <f t="shared" si="7"/>
        <v>1</v>
      </c>
      <c r="I157">
        <f t="shared" si="7"/>
        <v>1</v>
      </c>
      <c r="J157">
        <f t="shared" si="7"/>
        <v>0</v>
      </c>
    </row>
    <row r="158" spans="3:10" x14ac:dyDescent="0.25">
      <c r="C158">
        <v>0.56000000000000005</v>
      </c>
      <c r="D158">
        <f t="shared" si="7"/>
        <v>1</v>
      </c>
      <c r="E158">
        <f t="shared" si="7"/>
        <v>0</v>
      </c>
      <c r="F158">
        <f t="shared" si="7"/>
        <v>0</v>
      </c>
      <c r="G158">
        <f t="shared" si="7"/>
        <v>1</v>
      </c>
      <c r="H158">
        <f t="shared" si="7"/>
        <v>1</v>
      </c>
      <c r="I158">
        <f t="shared" si="7"/>
        <v>1</v>
      </c>
      <c r="J158">
        <f t="shared" si="7"/>
        <v>0</v>
      </c>
    </row>
    <row r="159" spans="3:10" x14ac:dyDescent="0.25">
      <c r="C159">
        <v>0.56999999999999995</v>
      </c>
      <c r="D159">
        <f t="shared" si="7"/>
        <v>1</v>
      </c>
      <c r="E159">
        <f t="shared" si="7"/>
        <v>0</v>
      </c>
      <c r="F159">
        <f t="shared" si="7"/>
        <v>1</v>
      </c>
      <c r="G159">
        <f t="shared" si="7"/>
        <v>1</v>
      </c>
      <c r="H159">
        <f t="shared" si="7"/>
        <v>0</v>
      </c>
      <c r="I159">
        <f t="shared" si="7"/>
        <v>1</v>
      </c>
      <c r="J159">
        <f t="shared" si="7"/>
        <v>0</v>
      </c>
    </row>
    <row r="160" spans="3:10" x14ac:dyDescent="0.25">
      <c r="C160">
        <v>0.57999999999999996</v>
      </c>
      <c r="D160">
        <f t="shared" si="7"/>
        <v>1</v>
      </c>
      <c r="E160">
        <f t="shared" si="7"/>
        <v>0</v>
      </c>
      <c r="F160">
        <f t="shared" si="7"/>
        <v>1</v>
      </c>
      <c r="G160">
        <f t="shared" si="7"/>
        <v>1</v>
      </c>
      <c r="H160">
        <f t="shared" si="7"/>
        <v>0</v>
      </c>
      <c r="I160">
        <f t="shared" si="7"/>
        <v>1</v>
      </c>
      <c r="J160">
        <f t="shared" si="7"/>
        <v>0</v>
      </c>
    </row>
    <row r="161" spans="3:10" x14ac:dyDescent="0.25">
      <c r="C161">
        <v>0.59</v>
      </c>
      <c r="D161">
        <f t="shared" si="7"/>
        <v>1</v>
      </c>
      <c r="E161">
        <f t="shared" si="7"/>
        <v>0</v>
      </c>
      <c r="F161">
        <f t="shared" si="7"/>
        <v>1</v>
      </c>
      <c r="G161">
        <f t="shared" si="7"/>
        <v>1</v>
      </c>
      <c r="H161">
        <f t="shared" si="7"/>
        <v>0</v>
      </c>
      <c r="I161">
        <f t="shared" si="7"/>
        <v>1</v>
      </c>
      <c r="J161">
        <f t="shared" si="7"/>
        <v>0</v>
      </c>
    </row>
    <row r="162" spans="3:10" x14ac:dyDescent="0.25">
      <c r="C162">
        <v>0.6</v>
      </c>
      <c r="D162">
        <f t="shared" si="7"/>
        <v>1</v>
      </c>
      <c r="E162">
        <f t="shared" si="7"/>
        <v>0</v>
      </c>
      <c r="F162">
        <f t="shared" si="7"/>
        <v>1</v>
      </c>
      <c r="G162">
        <f t="shared" si="7"/>
        <v>1</v>
      </c>
      <c r="H162">
        <f t="shared" si="7"/>
        <v>0</v>
      </c>
      <c r="I162">
        <f t="shared" si="7"/>
        <v>1</v>
      </c>
      <c r="J162">
        <f t="shared" si="7"/>
        <v>0</v>
      </c>
    </row>
    <row r="163" spans="3:10" x14ac:dyDescent="0.25">
      <c r="C163">
        <v>0.61</v>
      </c>
      <c r="D163">
        <f t="shared" si="7"/>
        <v>1</v>
      </c>
      <c r="E163">
        <f t="shared" si="7"/>
        <v>0</v>
      </c>
      <c r="F163">
        <f t="shared" si="7"/>
        <v>1</v>
      </c>
      <c r="G163">
        <f t="shared" si="7"/>
        <v>1</v>
      </c>
      <c r="H163">
        <f t="shared" si="7"/>
        <v>1</v>
      </c>
      <c r="I163">
        <f t="shared" si="7"/>
        <v>1</v>
      </c>
      <c r="J163">
        <f t="shared" si="7"/>
        <v>0</v>
      </c>
    </row>
    <row r="164" spans="3:10" x14ac:dyDescent="0.25">
      <c r="C164">
        <v>0.62</v>
      </c>
      <c r="D164">
        <f t="shared" si="7"/>
        <v>1</v>
      </c>
      <c r="E164">
        <f t="shared" si="7"/>
        <v>0</v>
      </c>
      <c r="F164">
        <f t="shared" si="7"/>
        <v>1</v>
      </c>
      <c r="G164">
        <f t="shared" si="7"/>
        <v>1</v>
      </c>
      <c r="H164">
        <f t="shared" si="7"/>
        <v>1</v>
      </c>
      <c r="I164">
        <f t="shared" si="7"/>
        <v>1</v>
      </c>
      <c r="J164">
        <f t="shared" si="7"/>
        <v>0</v>
      </c>
    </row>
    <row r="165" spans="3:10" x14ac:dyDescent="0.25">
      <c r="C165">
        <v>0.63</v>
      </c>
      <c r="D165">
        <f t="shared" si="7"/>
        <v>1</v>
      </c>
      <c r="E165">
        <f t="shared" si="7"/>
        <v>0</v>
      </c>
      <c r="F165">
        <f t="shared" si="7"/>
        <v>1</v>
      </c>
      <c r="G165">
        <f t="shared" si="7"/>
        <v>1</v>
      </c>
      <c r="H165">
        <f t="shared" si="7"/>
        <v>1</v>
      </c>
      <c r="I165">
        <f t="shared" si="7"/>
        <v>1</v>
      </c>
      <c r="J165">
        <f t="shared" si="7"/>
        <v>0</v>
      </c>
    </row>
    <row r="166" spans="3:10" x14ac:dyDescent="0.25">
      <c r="C166">
        <v>0.64</v>
      </c>
      <c r="D166">
        <f t="shared" si="7"/>
        <v>1</v>
      </c>
      <c r="E166">
        <f t="shared" si="7"/>
        <v>0</v>
      </c>
      <c r="F166">
        <f t="shared" si="7"/>
        <v>1</v>
      </c>
      <c r="G166">
        <f t="shared" si="7"/>
        <v>1</v>
      </c>
      <c r="H166">
        <f t="shared" si="7"/>
        <v>1</v>
      </c>
      <c r="I166">
        <f t="shared" si="7"/>
        <v>1</v>
      </c>
      <c r="J166">
        <f t="shared" si="7"/>
        <v>0</v>
      </c>
    </row>
    <row r="167" spans="3:10" x14ac:dyDescent="0.25">
      <c r="C167">
        <v>0.65</v>
      </c>
      <c r="D167">
        <f t="shared" ref="D167:J182" si="8">IF(D65&gt;0.5,1,0)</f>
        <v>1</v>
      </c>
      <c r="E167">
        <f t="shared" si="8"/>
        <v>0</v>
      </c>
      <c r="F167">
        <f t="shared" si="8"/>
        <v>1</v>
      </c>
      <c r="G167">
        <f t="shared" si="8"/>
        <v>1</v>
      </c>
      <c r="H167">
        <f t="shared" si="8"/>
        <v>1</v>
      </c>
      <c r="I167">
        <f t="shared" si="8"/>
        <v>1</v>
      </c>
      <c r="J167">
        <f t="shared" si="8"/>
        <v>0</v>
      </c>
    </row>
    <row r="168" spans="3:10" x14ac:dyDescent="0.25">
      <c r="C168">
        <v>0.66</v>
      </c>
      <c r="D168">
        <f t="shared" si="8"/>
        <v>1</v>
      </c>
      <c r="E168">
        <f t="shared" si="8"/>
        <v>0</v>
      </c>
      <c r="F168">
        <f t="shared" si="8"/>
        <v>1</v>
      </c>
      <c r="G168">
        <f t="shared" si="8"/>
        <v>1</v>
      </c>
      <c r="H168">
        <f t="shared" si="8"/>
        <v>1</v>
      </c>
      <c r="I168">
        <f t="shared" si="8"/>
        <v>1</v>
      </c>
      <c r="J168">
        <f t="shared" si="8"/>
        <v>0</v>
      </c>
    </row>
    <row r="169" spans="3:10" x14ac:dyDescent="0.25">
      <c r="C169">
        <v>0.67</v>
      </c>
      <c r="D169">
        <f t="shared" si="8"/>
        <v>1</v>
      </c>
      <c r="E169">
        <f t="shared" si="8"/>
        <v>0</v>
      </c>
      <c r="F169">
        <f t="shared" si="8"/>
        <v>1</v>
      </c>
      <c r="G169">
        <f t="shared" si="8"/>
        <v>1</v>
      </c>
      <c r="H169">
        <f t="shared" si="8"/>
        <v>1</v>
      </c>
      <c r="I169">
        <f t="shared" si="8"/>
        <v>1</v>
      </c>
      <c r="J169">
        <f t="shared" si="8"/>
        <v>0</v>
      </c>
    </row>
    <row r="170" spans="3:10" x14ac:dyDescent="0.25">
      <c r="C170">
        <v>0.68</v>
      </c>
      <c r="D170">
        <f t="shared" si="8"/>
        <v>1</v>
      </c>
      <c r="E170">
        <f t="shared" si="8"/>
        <v>0</v>
      </c>
      <c r="F170">
        <f t="shared" si="8"/>
        <v>1</v>
      </c>
      <c r="G170">
        <f t="shared" si="8"/>
        <v>1</v>
      </c>
      <c r="H170">
        <f t="shared" si="8"/>
        <v>1</v>
      </c>
      <c r="I170">
        <f t="shared" si="8"/>
        <v>1</v>
      </c>
      <c r="J170">
        <f t="shared" si="8"/>
        <v>0</v>
      </c>
    </row>
    <row r="171" spans="3:10" x14ac:dyDescent="0.25">
      <c r="C171">
        <v>0.69</v>
      </c>
      <c r="D171">
        <f t="shared" si="8"/>
        <v>1</v>
      </c>
      <c r="E171">
        <f t="shared" si="8"/>
        <v>0</v>
      </c>
      <c r="F171">
        <f t="shared" si="8"/>
        <v>1</v>
      </c>
      <c r="G171">
        <f t="shared" si="8"/>
        <v>1</v>
      </c>
      <c r="H171">
        <f t="shared" si="8"/>
        <v>1</v>
      </c>
      <c r="I171">
        <f t="shared" si="8"/>
        <v>1</v>
      </c>
      <c r="J171">
        <f t="shared" si="8"/>
        <v>0</v>
      </c>
    </row>
    <row r="172" spans="3:10" x14ac:dyDescent="0.25">
      <c r="C172">
        <v>0.7</v>
      </c>
      <c r="D172">
        <f t="shared" si="8"/>
        <v>1</v>
      </c>
      <c r="E172">
        <f t="shared" si="8"/>
        <v>0</v>
      </c>
      <c r="F172">
        <f t="shared" si="8"/>
        <v>1</v>
      </c>
      <c r="G172">
        <f t="shared" si="8"/>
        <v>1</v>
      </c>
      <c r="H172">
        <f t="shared" si="8"/>
        <v>1</v>
      </c>
      <c r="I172">
        <f t="shared" si="8"/>
        <v>1</v>
      </c>
      <c r="J172">
        <f t="shared" si="8"/>
        <v>0</v>
      </c>
    </row>
    <row r="173" spans="3:10" x14ac:dyDescent="0.25">
      <c r="C173">
        <v>0.71</v>
      </c>
      <c r="D173">
        <f t="shared" si="8"/>
        <v>1</v>
      </c>
      <c r="E173">
        <f t="shared" si="8"/>
        <v>0</v>
      </c>
      <c r="F173">
        <f t="shared" si="8"/>
        <v>1</v>
      </c>
      <c r="G173">
        <f t="shared" si="8"/>
        <v>1</v>
      </c>
      <c r="H173">
        <f t="shared" si="8"/>
        <v>1</v>
      </c>
      <c r="I173">
        <f t="shared" si="8"/>
        <v>1</v>
      </c>
      <c r="J173">
        <f t="shared" si="8"/>
        <v>1</v>
      </c>
    </row>
    <row r="174" spans="3:10" x14ac:dyDescent="0.25">
      <c r="C174">
        <v>0.72</v>
      </c>
      <c r="D174">
        <f t="shared" si="8"/>
        <v>1</v>
      </c>
      <c r="E174">
        <f t="shared" si="8"/>
        <v>0</v>
      </c>
      <c r="F174">
        <f t="shared" si="8"/>
        <v>1</v>
      </c>
      <c r="G174">
        <f t="shared" si="8"/>
        <v>1</v>
      </c>
      <c r="H174">
        <f t="shared" si="8"/>
        <v>1</v>
      </c>
      <c r="I174">
        <f t="shared" si="8"/>
        <v>1</v>
      </c>
      <c r="J174">
        <f t="shared" si="8"/>
        <v>0</v>
      </c>
    </row>
    <row r="175" spans="3:10" x14ac:dyDescent="0.25">
      <c r="C175">
        <v>0.73</v>
      </c>
      <c r="D175">
        <f t="shared" si="8"/>
        <v>1</v>
      </c>
      <c r="E175">
        <f t="shared" si="8"/>
        <v>0</v>
      </c>
      <c r="F175">
        <f t="shared" si="8"/>
        <v>1</v>
      </c>
      <c r="G175">
        <f t="shared" si="8"/>
        <v>1</v>
      </c>
      <c r="H175">
        <f t="shared" si="8"/>
        <v>1</v>
      </c>
      <c r="I175">
        <f t="shared" si="8"/>
        <v>1</v>
      </c>
      <c r="J175">
        <f t="shared" si="8"/>
        <v>0</v>
      </c>
    </row>
    <row r="176" spans="3:10" x14ac:dyDescent="0.25">
      <c r="C176">
        <v>0.74</v>
      </c>
      <c r="D176">
        <f t="shared" si="8"/>
        <v>1</v>
      </c>
      <c r="E176">
        <f t="shared" si="8"/>
        <v>0</v>
      </c>
      <c r="F176">
        <f t="shared" si="8"/>
        <v>1</v>
      </c>
      <c r="G176">
        <f t="shared" si="8"/>
        <v>1</v>
      </c>
      <c r="H176">
        <f t="shared" si="8"/>
        <v>1</v>
      </c>
      <c r="I176">
        <f t="shared" si="8"/>
        <v>1</v>
      </c>
      <c r="J176">
        <f t="shared" si="8"/>
        <v>0</v>
      </c>
    </row>
    <row r="177" spans="3:10" x14ac:dyDescent="0.25">
      <c r="C177">
        <v>0.75</v>
      </c>
      <c r="D177">
        <f t="shared" si="8"/>
        <v>1</v>
      </c>
      <c r="E177">
        <f t="shared" si="8"/>
        <v>0</v>
      </c>
      <c r="F177">
        <f t="shared" si="8"/>
        <v>1</v>
      </c>
      <c r="G177">
        <f t="shared" si="8"/>
        <v>1</v>
      </c>
      <c r="H177">
        <f t="shared" si="8"/>
        <v>1</v>
      </c>
      <c r="I177">
        <f t="shared" si="8"/>
        <v>1</v>
      </c>
      <c r="J177">
        <f t="shared" si="8"/>
        <v>0</v>
      </c>
    </row>
    <row r="178" spans="3:10" x14ac:dyDescent="0.25">
      <c r="C178">
        <v>0.76</v>
      </c>
      <c r="D178">
        <f t="shared" si="8"/>
        <v>1</v>
      </c>
      <c r="E178">
        <f t="shared" si="8"/>
        <v>0</v>
      </c>
      <c r="F178">
        <f t="shared" si="8"/>
        <v>1</v>
      </c>
      <c r="G178">
        <f t="shared" si="8"/>
        <v>1</v>
      </c>
      <c r="H178">
        <f t="shared" si="8"/>
        <v>1</v>
      </c>
      <c r="I178">
        <f t="shared" si="8"/>
        <v>1</v>
      </c>
      <c r="J178">
        <f t="shared" si="8"/>
        <v>0</v>
      </c>
    </row>
    <row r="179" spans="3:10" x14ac:dyDescent="0.25">
      <c r="C179">
        <v>0.77</v>
      </c>
      <c r="D179">
        <f t="shared" si="8"/>
        <v>1</v>
      </c>
      <c r="E179">
        <f t="shared" si="8"/>
        <v>0</v>
      </c>
      <c r="F179">
        <f t="shared" si="8"/>
        <v>1</v>
      </c>
      <c r="G179">
        <f t="shared" si="8"/>
        <v>1</v>
      </c>
      <c r="H179">
        <f t="shared" si="8"/>
        <v>1</v>
      </c>
      <c r="I179">
        <f t="shared" si="8"/>
        <v>1</v>
      </c>
      <c r="J179">
        <f t="shared" si="8"/>
        <v>0</v>
      </c>
    </row>
    <row r="180" spans="3:10" x14ac:dyDescent="0.25">
      <c r="C180">
        <v>0.78</v>
      </c>
      <c r="D180">
        <f t="shared" si="8"/>
        <v>1</v>
      </c>
      <c r="E180">
        <f t="shared" si="8"/>
        <v>0</v>
      </c>
      <c r="F180">
        <f t="shared" si="8"/>
        <v>1</v>
      </c>
      <c r="G180">
        <f t="shared" si="8"/>
        <v>1</v>
      </c>
      <c r="H180">
        <f t="shared" si="8"/>
        <v>1</v>
      </c>
      <c r="I180">
        <f t="shared" si="8"/>
        <v>1</v>
      </c>
      <c r="J180">
        <f t="shared" si="8"/>
        <v>0</v>
      </c>
    </row>
    <row r="181" spans="3:10" x14ac:dyDescent="0.25">
      <c r="C181">
        <v>0.79</v>
      </c>
      <c r="D181">
        <f t="shared" si="8"/>
        <v>1</v>
      </c>
      <c r="E181">
        <f t="shared" si="8"/>
        <v>0</v>
      </c>
      <c r="F181">
        <f t="shared" si="8"/>
        <v>1</v>
      </c>
      <c r="G181">
        <f t="shared" si="8"/>
        <v>1</v>
      </c>
      <c r="H181">
        <f t="shared" si="8"/>
        <v>1</v>
      </c>
      <c r="I181">
        <f t="shared" si="8"/>
        <v>1</v>
      </c>
      <c r="J181">
        <f t="shared" si="8"/>
        <v>1</v>
      </c>
    </row>
    <row r="182" spans="3:10" x14ac:dyDescent="0.25">
      <c r="C182">
        <v>0.8</v>
      </c>
      <c r="D182">
        <f t="shared" si="8"/>
        <v>1</v>
      </c>
      <c r="E182">
        <f t="shared" si="8"/>
        <v>0</v>
      </c>
      <c r="F182">
        <f t="shared" si="8"/>
        <v>1</v>
      </c>
      <c r="G182">
        <f t="shared" si="8"/>
        <v>1</v>
      </c>
      <c r="H182">
        <f t="shared" si="8"/>
        <v>1</v>
      </c>
      <c r="I182">
        <f t="shared" si="8"/>
        <v>1</v>
      </c>
      <c r="J182">
        <f t="shared" si="8"/>
        <v>1</v>
      </c>
    </row>
    <row r="183" spans="3:10" x14ac:dyDescent="0.25">
      <c r="C183">
        <v>0.81</v>
      </c>
      <c r="D183">
        <f t="shared" ref="D183:J198" si="9">IF(D81&gt;0.5,1,0)</f>
        <v>1</v>
      </c>
      <c r="E183">
        <f t="shared" si="9"/>
        <v>0</v>
      </c>
      <c r="F183">
        <f t="shared" si="9"/>
        <v>1</v>
      </c>
      <c r="G183">
        <f t="shared" si="9"/>
        <v>1</v>
      </c>
      <c r="H183">
        <f t="shared" si="9"/>
        <v>1</v>
      </c>
      <c r="I183">
        <f t="shared" si="9"/>
        <v>1</v>
      </c>
      <c r="J183">
        <f t="shared" si="9"/>
        <v>1</v>
      </c>
    </row>
    <row r="184" spans="3:10" x14ac:dyDescent="0.25">
      <c r="C184">
        <v>0.82</v>
      </c>
      <c r="D184">
        <f t="shared" si="9"/>
        <v>1</v>
      </c>
      <c r="E184">
        <f t="shared" si="9"/>
        <v>0</v>
      </c>
      <c r="F184">
        <f t="shared" si="9"/>
        <v>1</v>
      </c>
      <c r="G184">
        <f t="shared" si="9"/>
        <v>1</v>
      </c>
      <c r="H184">
        <f t="shared" si="9"/>
        <v>1</v>
      </c>
      <c r="I184">
        <f t="shared" si="9"/>
        <v>1</v>
      </c>
      <c r="J184">
        <f t="shared" si="9"/>
        <v>1</v>
      </c>
    </row>
    <row r="185" spans="3:10" x14ac:dyDescent="0.25">
      <c r="C185">
        <v>0.83</v>
      </c>
      <c r="D185">
        <f t="shared" si="9"/>
        <v>1</v>
      </c>
      <c r="E185">
        <f t="shared" si="9"/>
        <v>0</v>
      </c>
      <c r="F185">
        <f t="shared" si="9"/>
        <v>1</v>
      </c>
      <c r="G185">
        <f t="shared" si="9"/>
        <v>1</v>
      </c>
      <c r="H185">
        <f t="shared" si="9"/>
        <v>1</v>
      </c>
      <c r="I185">
        <f t="shared" si="9"/>
        <v>1</v>
      </c>
      <c r="J185">
        <f t="shared" si="9"/>
        <v>1</v>
      </c>
    </row>
    <row r="186" spans="3:10" x14ac:dyDescent="0.25">
      <c r="C186">
        <v>0.84</v>
      </c>
      <c r="D186">
        <f t="shared" si="9"/>
        <v>1</v>
      </c>
      <c r="E186">
        <f t="shared" si="9"/>
        <v>0</v>
      </c>
      <c r="F186">
        <f t="shared" si="9"/>
        <v>1</v>
      </c>
      <c r="G186">
        <f t="shared" si="9"/>
        <v>1</v>
      </c>
      <c r="H186">
        <f t="shared" si="9"/>
        <v>1</v>
      </c>
      <c r="I186">
        <f t="shared" si="9"/>
        <v>1</v>
      </c>
      <c r="J186">
        <f t="shared" si="9"/>
        <v>1</v>
      </c>
    </row>
    <row r="187" spans="3:10" x14ac:dyDescent="0.25">
      <c r="C187">
        <v>0.85</v>
      </c>
      <c r="D187">
        <f t="shared" si="9"/>
        <v>1</v>
      </c>
      <c r="E187">
        <f t="shared" si="9"/>
        <v>0</v>
      </c>
      <c r="F187">
        <f t="shared" si="9"/>
        <v>1</v>
      </c>
      <c r="G187">
        <f t="shared" si="9"/>
        <v>1</v>
      </c>
      <c r="H187">
        <f t="shared" si="9"/>
        <v>1</v>
      </c>
      <c r="I187">
        <f t="shared" si="9"/>
        <v>1</v>
      </c>
      <c r="J187">
        <f t="shared" si="9"/>
        <v>1</v>
      </c>
    </row>
    <row r="188" spans="3:10" x14ac:dyDescent="0.25">
      <c r="C188">
        <v>0.86</v>
      </c>
      <c r="D188">
        <f t="shared" si="9"/>
        <v>1</v>
      </c>
      <c r="E188">
        <f t="shared" si="9"/>
        <v>0</v>
      </c>
      <c r="F188">
        <f t="shared" si="9"/>
        <v>1</v>
      </c>
      <c r="G188">
        <f t="shared" si="9"/>
        <v>1</v>
      </c>
      <c r="H188">
        <f t="shared" si="9"/>
        <v>1</v>
      </c>
      <c r="I188">
        <f t="shared" si="9"/>
        <v>1</v>
      </c>
      <c r="J188">
        <f t="shared" si="9"/>
        <v>1</v>
      </c>
    </row>
    <row r="189" spans="3:10" x14ac:dyDescent="0.25">
      <c r="C189">
        <v>0.87</v>
      </c>
      <c r="D189">
        <f t="shared" si="9"/>
        <v>1</v>
      </c>
      <c r="E189">
        <f t="shared" si="9"/>
        <v>0</v>
      </c>
      <c r="F189">
        <f t="shared" si="9"/>
        <v>1</v>
      </c>
      <c r="G189">
        <f t="shared" si="9"/>
        <v>1</v>
      </c>
      <c r="H189">
        <f t="shared" si="9"/>
        <v>1</v>
      </c>
      <c r="I189">
        <f t="shared" si="9"/>
        <v>1</v>
      </c>
      <c r="J189">
        <f t="shared" si="9"/>
        <v>1</v>
      </c>
    </row>
    <row r="190" spans="3:10" x14ac:dyDescent="0.25">
      <c r="C190">
        <v>0.88</v>
      </c>
      <c r="D190">
        <f t="shared" si="9"/>
        <v>1</v>
      </c>
      <c r="E190">
        <f t="shared" si="9"/>
        <v>0</v>
      </c>
      <c r="F190">
        <f t="shared" si="9"/>
        <v>1</v>
      </c>
      <c r="G190">
        <f t="shared" si="9"/>
        <v>1</v>
      </c>
      <c r="H190">
        <f t="shared" si="9"/>
        <v>1</v>
      </c>
      <c r="I190">
        <f t="shared" si="9"/>
        <v>1</v>
      </c>
      <c r="J190">
        <f t="shared" si="9"/>
        <v>1</v>
      </c>
    </row>
    <row r="191" spans="3:10" x14ac:dyDescent="0.25">
      <c r="C191">
        <v>0.89</v>
      </c>
      <c r="D191">
        <f t="shared" si="9"/>
        <v>1</v>
      </c>
      <c r="E191">
        <f t="shared" si="9"/>
        <v>0</v>
      </c>
      <c r="F191">
        <f t="shared" si="9"/>
        <v>1</v>
      </c>
      <c r="G191">
        <f t="shared" si="9"/>
        <v>1</v>
      </c>
      <c r="H191">
        <f t="shared" si="9"/>
        <v>1</v>
      </c>
      <c r="I191">
        <f t="shared" si="9"/>
        <v>1</v>
      </c>
      <c r="J191">
        <f t="shared" si="9"/>
        <v>1</v>
      </c>
    </row>
    <row r="192" spans="3:10" x14ac:dyDescent="0.25">
      <c r="C192">
        <v>0.9</v>
      </c>
      <c r="D192">
        <f t="shared" si="9"/>
        <v>1</v>
      </c>
      <c r="E192">
        <f t="shared" si="9"/>
        <v>0</v>
      </c>
      <c r="F192">
        <f t="shared" si="9"/>
        <v>1</v>
      </c>
      <c r="G192">
        <f t="shared" si="9"/>
        <v>1</v>
      </c>
      <c r="H192">
        <f t="shared" si="9"/>
        <v>1</v>
      </c>
      <c r="I192">
        <f t="shared" si="9"/>
        <v>1</v>
      </c>
      <c r="J192">
        <f t="shared" si="9"/>
        <v>1</v>
      </c>
    </row>
    <row r="193" spans="3:10" x14ac:dyDescent="0.25">
      <c r="C193">
        <v>0.91</v>
      </c>
      <c r="D193">
        <f t="shared" si="9"/>
        <v>1</v>
      </c>
      <c r="E193">
        <f t="shared" si="9"/>
        <v>0</v>
      </c>
      <c r="F193">
        <f t="shared" si="9"/>
        <v>1</v>
      </c>
      <c r="G193">
        <f t="shared" si="9"/>
        <v>1</v>
      </c>
      <c r="H193">
        <f t="shared" si="9"/>
        <v>1</v>
      </c>
      <c r="I193">
        <f t="shared" si="9"/>
        <v>1</v>
      </c>
      <c r="J193">
        <f t="shared" si="9"/>
        <v>1</v>
      </c>
    </row>
    <row r="194" spans="3:10" x14ac:dyDescent="0.25">
      <c r="C194">
        <v>0.92</v>
      </c>
      <c r="D194">
        <f t="shared" si="9"/>
        <v>1</v>
      </c>
      <c r="E194">
        <f t="shared" si="9"/>
        <v>0</v>
      </c>
      <c r="F194">
        <f t="shared" si="9"/>
        <v>1</v>
      </c>
      <c r="G194">
        <f t="shared" si="9"/>
        <v>1</v>
      </c>
      <c r="H194">
        <f t="shared" si="9"/>
        <v>1</v>
      </c>
      <c r="I194">
        <f t="shared" si="9"/>
        <v>1</v>
      </c>
      <c r="J194">
        <f t="shared" si="9"/>
        <v>1</v>
      </c>
    </row>
    <row r="195" spans="3:10" x14ac:dyDescent="0.25">
      <c r="C195">
        <v>0.93</v>
      </c>
      <c r="D195">
        <f t="shared" si="9"/>
        <v>1</v>
      </c>
      <c r="E195">
        <f t="shared" si="9"/>
        <v>0</v>
      </c>
      <c r="F195">
        <f t="shared" si="9"/>
        <v>1</v>
      </c>
      <c r="G195">
        <f t="shared" si="9"/>
        <v>1</v>
      </c>
      <c r="H195">
        <f t="shared" si="9"/>
        <v>1</v>
      </c>
      <c r="I195">
        <f t="shared" si="9"/>
        <v>1</v>
      </c>
      <c r="J195">
        <f t="shared" si="9"/>
        <v>1</v>
      </c>
    </row>
    <row r="196" spans="3:10" x14ac:dyDescent="0.25">
      <c r="C196">
        <v>0.94</v>
      </c>
      <c r="D196">
        <f t="shared" si="9"/>
        <v>1</v>
      </c>
      <c r="E196">
        <f t="shared" si="9"/>
        <v>0</v>
      </c>
      <c r="F196">
        <f t="shared" si="9"/>
        <v>1</v>
      </c>
      <c r="G196">
        <f t="shared" si="9"/>
        <v>1</v>
      </c>
      <c r="H196">
        <f t="shared" si="9"/>
        <v>1</v>
      </c>
      <c r="I196">
        <f t="shared" si="9"/>
        <v>1</v>
      </c>
      <c r="J196">
        <f t="shared" si="9"/>
        <v>1</v>
      </c>
    </row>
    <row r="197" spans="3:10" x14ac:dyDescent="0.25">
      <c r="C197">
        <v>0.95</v>
      </c>
      <c r="D197">
        <f t="shared" si="9"/>
        <v>1</v>
      </c>
      <c r="E197">
        <f t="shared" si="9"/>
        <v>0</v>
      </c>
      <c r="F197">
        <f t="shared" si="9"/>
        <v>1</v>
      </c>
      <c r="G197">
        <f t="shared" si="9"/>
        <v>1</v>
      </c>
      <c r="H197">
        <f t="shared" si="9"/>
        <v>1</v>
      </c>
      <c r="I197">
        <f t="shared" si="9"/>
        <v>1</v>
      </c>
      <c r="J197">
        <f t="shared" si="9"/>
        <v>1</v>
      </c>
    </row>
    <row r="198" spans="3:10" x14ac:dyDescent="0.25">
      <c r="C198">
        <v>0.96</v>
      </c>
      <c r="D198">
        <f t="shared" si="9"/>
        <v>1</v>
      </c>
      <c r="E198">
        <f t="shared" si="9"/>
        <v>0</v>
      </c>
      <c r="F198">
        <f t="shared" si="9"/>
        <v>1</v>
      </c>
      <c r="G198">
        <f t="shared" si="9"/>
        <v>1</v>
      </c>
      <c r="H198">
        <f t="shared" si="9"/>
        <v>1</v>
      </c>
      <c r="I198">
        <f t="shared" si="9"/>
        <v>1</v>
      </c>
      <c r="J198">
        <f t="shared" si="9"/>
        <v>1</v>
      </c>
    </row>
    <row r="199" spans="3:10" x14ac:dyDescent="0.25">
      <c r="C199">
        <v>0.97</v>
      </c>
      <c r="D199">
        <f t="shared" ref="D199:J201" si="10">IF(D97&gt;0.5,1,0)</f>
        <v>1</v>
      </c>
      <c r="E199">
        <f t="shared" si="10"/>
        <v>0</v>
      </c>
      <c r="F199">
        <f t="shared" si="10"/>
        <v>1</v>
      </c>
      <c r="G199">
        <f t="shared" si="10"/>
        <v>1</v>
      </c>
      <c r="H199">
        <f t="shared" si="10"/>
        <v>1</v>
      </c>
      <c r="I199">
        <f t="shared" si="10"/>
        <v>1</v>
      </c>
      <c r="J199">
        <f t="shared" si="10"/>
        <v>1</v>
      </c>
    </row>
    <row r="200" spans="3:10" x14ac:dyDescent="0.25">
      <c r="C200">
        <v>0.98</v>
      </c>
      <c r="D200">
        <f t="shared" si="10"/>
        <v>1</v>
      </c>
      <c r="E200">
        <f t="shared" si="10"/>
        <v>0</v>
      </c>
      <c r="F200">
        <f t="shared" si="10"/>
        <v>1</v>
      </c>
      <c r="G200">
        <f t="shared" si="10"/>
        <v>1</v>
      </c>
      <c r="H200">
        <f t="shared" si="10"/>
        <v>1</v>
      </c>
      <c r="I200">
        <f t="shared" si="10"/>
        <v>1</v>
      </c>
      <c r="J200">
        <f t="shared" si="10"/>
        <v>1</v>
      </c>
    </row>
    <row r="201" spans="3:10" x14ac:dyDescent="0.25">
      <c r="C201">
        <v>0.99</v>
      </c>
      <c r="D201">
        <f t="shared" si="10"/>
        <v>1</v>
      </c>
      <c r="E201">
        <f t="shared" si="10"/>
        <v>0</v>
      </c>
      <c r="F201">
        <f t="shared" si="10"/>
        <v>1</v>
      </c>
      <c r="G201">
        <f t="shared" si="10"/>
        <v>1</v>
      </c>
      <c r="H201">
        <f t="shared" si="10"/>
        <v>1</v>
      </c>
      <c r="I201">
        <f t="shared" si="10"/>
        <v>1</v>
      </c>
      <c r="J201">
        <f t="shared" si="1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topLeftCell="A64" workbookViewId="0">
      <selection activeCell="C98" sqref="C98"/>
    </sheetView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25" width="12" bestFit="1" customWidth="1"/>
    <col min="26" max="26" width="11" bestFit="1" customWidth="1"/>
    <col min="27" max="38" width="12" bestFit="1" customWidth="1"/>
  </cols>
  <sheetData>
    <row r="1" spans="1:38" x14ac:dyDescent="0.25">
      <c r="A1">
        <v>0.01</v>
      </c>
      <c r="B1">
        <v>28.7533335595819</v>
      </c>
      <c r="C1">
        <v>41144.2662234038</v>
      </c>
      <c r="D1">
        <v>72.983999999999995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41144.2662234038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28.7533335595819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75.4962527422081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4450429.8076531496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</row>
    <row r="2" spans="1:38" x14ac:dyDescent="0.25">
      <c r="A2">
        <v>0.02</v>
      </c>
      <c r="B2">
        <v>28.7533335595819</v>
      </c>
      <c r="C2">
        <v>41144.2662234038</v>
      </c>
      <c r="D2">
        <v>72.983999999999995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41144.2662234038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28.7533335595819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75.4962527422081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4450429.8076531496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28.7533335595819</v>
      </c>
      <c r="C3">
        <v>41144.2662234038</v>
      </c>
      <c r="D3">
        <v>72.983999999999995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41144.2662234038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28.7533335595819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75.4962527422081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4450429.8076531496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>
        <v>0.04</v>
      </c>
      <c r="B4">
        <v>28.7533335595819</v>
      </c>
      <c r="C4">
        <v>41144.2662234038</v>
      </c>
      <c r="D4">
        <v>72.983999999999995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41144.2662234038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28.7533335595819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75.4962527422081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4450429.8076531496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28.7533335595819</v>
      </c>
      <c r="C5">
        <v>41144.2662234038</v>
      </c>
      <c r="D5">
        <v>72.983999999999995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41144.2662234038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28.7533335595819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75.4962527422081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4450429.8076531496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28.7533335595819</v>
      </c>
      <c r="C6">
        <v>41144.2662234038</v>
      </c>
      <c r="D6">
        <v>72.983999999999995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41144.2662234038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28.7533335595819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75.4962527422081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4450429.8076531496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5">
      <c r="A7">
        <v>6.9999999999999896E-2</v>
      </c>
      <c r="B7">
        <v>28.7533335596119</v>
      </c>
      <c r="C7">
        <v>41144.266223399798</v>
      </c>
      <c r="D7">
        <v>72.9839999999989</v>
      </c>
      <c r="E7">
        <v>0</v>
      </c>
      <c r="F7">
        <v>0</v>
      </c>
      <c r="G7">
        <v>0</v>
      </c>
      <c r="H7" s="1">
        <v>6.3316968059264804E-11</v>
      </c>
      <c r="I7">
        <v>0</v>
      </c>
      <c r="J7" s="1">
        <v>-7.06052783513294E-16</v>
      </c>
      <c r="K7">
        <v>41144.2662234038</v>
      </c>
      <c r="L7">
        <v>0</v>
      </c>
      <c r="M7">
        <v>0</v>
      </c>
      <c r="N7">
        <v>0</v>
      </c>
      <c r="O7" s="1">
        <v>-3.8864863185356E-9</v>
      </c>
      <c r="P7" s="1">
        <v>2.8378942695894599E-11</v>
      </c>
      <c r="Q7" s="1">
        <v>-2.3364066237263599E-10</v>
      </c>
      <c r="R7">
        <v>28.753333559581101</v>
      </c>
      <c r="S7">
        <v>0</v>
      </c>
      <c r="T7">
        <v>0</v>
      </c>
      <c r="U7">
        <v>0</v>
      </c>
      <c r="V7" s="1">
        <v>3.0824690541921701E-11</v>
      </c>
      <c r="W7">
        <v>0</v>
      </c>
      <c r="X7" s="1">
        <v>-1.1791782827952301E-15</v>
      </c>
      <c r="Y7">
        <v>75.496252742205499</v>
      </c>
      <c r="Z7">
        <v>0</v>
      </c>
      <c r="AA7" s="1">
        <v>-1.9193077423142899E-12</v>
      </c>
      <c r="AB7">
        <v>0</v>
      </c>
      <c r="AC7" s="1">
        <v>7.4128201040694794E-12</v>
      </c>
      <c r="AD7">
        <v>0</v>
      </c>
      <c r="AE7" s="1">
        <v>-1.16596592407078E-14</v>
      </c>
      <c r="AF7">
        <v>4450429.8076542104</v>
      </c>
      <c r="AG7">
        <v>0</v>
      </c>
      <c r="AH7">
        <v>0</v>
      </c>
      <c r="AI7">
        <v>0</v>
      </c>
      <c r="AJ7">
        <v>0</v>
      </c>
      <c r="AK7" s="1">
        <v>-6.5192580223083496E-8</v>
      </c>
      <c r="AL7" s="1">
        <v>-2.8298572019025398E-7</v>
      </c>
    </row>
    <row r="8" spans="1:38" x14ac:dyDescent="0.25">
      <c r="A8">
        <v>0.08</v>
      </c>
      <c r="B8">
        <v>28.7533335596119</v>
      </c>
      <c r="C8">
        <v>41144.266223399798</v>
      </c>
      <c r="D8">
        <v>72.9839999999989</v>
      </c>
      <c r="E8">
        <v>0</v>
      </c>
      <c r="F8">
        <v>0</v>
      </c>
      <c r="G8">
        <v>0</v>
      </c>
      <c r="H8" s="1">
        <v>6.3328860271401103E-11</v>
      </c>
      <c r="I8">
        <v>0</v>
      </c>
      <c r="J8" s="1">
        <v>-6.8569349959309003E-16</v>
      </c>
      <c r="K8">
        <v>41144.2662234038</v>
      </c>
      <c r="L8">
        <v>0</v>
      </c>
      <c r="M8">
        <v>0</v>
      </c>
      <c r="N8">
        <v>0</v>
      </c>
      <c r="O8" s="1">
        <v>-3.8791991997105796E-9</v>
      </c>
      <c r="P8" s="1">
        <v>2.8378942695894599E-11</v>
      </c>
      <c r="Q8" s="1">
        <v>-2.3351276468019901E-10</v>
      </c>
      <c r="R8">
        <v>28.753333559581101</v>
      </c>
      <c r="S8">
        <v>0</v>
      </c>
      <c r="T8">
        <v>0</v>
      </c>
      <c r="U8">
        <v>0</v>
      </c>
      <c r="V8" s="1">
        <v>3.0830281743725998E-11</v>
      </c>
      <c r="W8">
        <v>0</v>
      </c>
      <c r="X8" s="1">
        <v>-1.1791782827952301E-15</v>
      </c>
      <c r="Y8">
        <v>75.496252742205499</v>
      </c>
      <c r="Z8">
        <v>0</v>
      </c>
      <c r="AA8">
        <v>0</v>
      </c>
      <c r="AB8">
        <v>0</v>
      </c>
      <c r="AC8" s="1">
        <v>7.4139071366025597E-12</v>
      </c>
      <c r="AD8">
        <v>0</v>
      </c>
      <c r="AE8" s="1">
        <v>-1.16428913764839E-14</v>
      </c>
      <c r="AF8">
        <v>4450429.8076542001</v>
      </c>
      <c r="AG8">
        <v>0</v>
      </c>
      <c r="AH8">
        <v>0</v>
      </c>
      <c r="AI8">
        <v>0</v>
      </c>
      <c r="AJ8">
        <v>0</v>
      </c>
      <c r="AK8" s="1">
        <v>-6.5192580223083496E-8</v>
      </c>
      <c r="AL8" s="1">
        <v>-2.8295669807221202E-7</v>
      </c>
    </row>
    <row r="9" spans="1:38" x14ac:dyDescent="0.25">
      <c r="A9">
        <v>0.09</v>
      </c>
      <c r="B9">
        <v>28.7533335595833</v>
      </c>
      <c r="C9">
        <v>41144.266223404498</v>
      </c>
      <c r="D9">
        <v>72.983999999999199</v>
      </c>
      <c r="E9">
        <v>0</v>
      </c>
      <c r="F9">
        <v>0</v>
      </c>
      <c r="G9">
        <v>0</v>
      </c>
      <c r="H9" s="1">
        <v>1.81560997816173E-12</v>
      </c>
      <c r="I9">
        <v>0</v>
      </c>
      <c r="J9">
        <v>0</v>
      </c>
      <c r="K9">
        <v>41144.266223404302</v>
      </c>
      <c r="L9">
        <v>0</v>
      </c>
      <c r="M9">
        <v>0</v>
      </c>
      <c r="N9">
        <v>0</v>
      </c>
      <c r="O9" s="1">
        <v>2.327848253941E-10</v>
      </c>
      <c r="P9" s="1">
        <v>-4.5982865582771998E-11</v>
      </c>
      <c r="Q9">
        <v>0</v>
      </c>
      <c r="R9">
        <v>28.753333559581201</v>
      </c>
      <c r="S9">
        <v>0</v>
      </c>
      <c r="T9">
        <v>0</v>
      </c>
      <c r="U9">
        <v>0</v>
      </c>
      <c r="V9" s="1">
        <v>2.1069737064976701E-12</v>
      </c>
      <c r="W9">
        <v>0</v>
      </c>
      <c r="X9">
        <v>0</v>
      </c>
      <c r="Y9">
        <v>75.496252742206096</v>
      </c>
      <c r="Z9">
        <v>0</v>
      </c>
      <c r="AA9">
        <v>0</v>
      </c>
      <c r="AB9" s="1">
        <v>-8.1101791948867597E-14</v>
      </c>
      <c r="AC9">
        <v>0</v>
      </c>
      <c r="AD9">
        <v>0</v>
      </c>
      <c r="AE9">
        <v>0</v>
      </c>
      <c r="AF9">
        <v>4450429.8076532902</v>
      </c>
      <c r="AG9">
        <v>0</v>
      </c>
      <c r="AH9">
        <v>0</v>
      </c>
      <c r="AI9">
        <v>0</v>
      </c>
      <c r="AJ9">
        <v>0</v>
      </c>
      <c r="AK9" s="1">
        <v>-9.0338289737701403E-8</v>
      </c>
      <c r="AL9">
        <v>0</v>
      </c>
    </row>
    <row r="10" spans="1:38" x14ac:dyDescent="0.25">
      <c r="A10">
        <v>9.9999999999999895E-2</v>
      </c>
      <c r="B10">
        <v>28.7533335595819</v>
      </c>
      <c r="C10">
        <v>41144.2662234038</v>
      </c>
      <c r="D10">
        <v>72.983999999999895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41144.2662234038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28.7533335595819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75.496252742207204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4450429.8076531598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28.7533335595819</v>
      </c>
      <c r="C11">
        <v>41144.2662234038</v>
      </c>
      <c r="D11">
        <v>72.983999999999895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41144.2662234038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28.7533335595819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75.496252742207204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4450429.8076531598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28.7533335595819</v>
      </c>
      <c r="C12">
        <v>41144.2662234038</v>
      </c>
      <c r="D12">
        <v>72.983999999999895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41144.2662234038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28.7533335595819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75.496252742207204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4450429.8076531598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28.7533335595819</v>
      </c>
      <c r="C13">
        <v>41144.2662234038</v>
      </c>
      <c r="D13">
        <v>72.983999999999895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41144.2662234038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28.7533335595819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75.496252742207204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4450429.8076531598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>
        <v>0.14000000000000001</v>
      </c>
      <c r="B14">
        <v>28.7533335595819</v>
      </c>
      <c r="C14">
        <v>41144.2662234038</v>
      </c>
      <c r="D14">
        <v>72.983999999999895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41144.2662234038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28.7533335595819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75.496252742207204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4450429.8076531598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5">
      <c r="A15">
        <v>0.15</v>
      </c>
      <c r="B15">
        <v>28.7533335595819</v>
      </c>
      <c r="C15">
        <v>41144.2662234038</v>
      </c>
      <c r="D15">
        <v>72.983999999999895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41144.2662234038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28.7533335595819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75.496252742207204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4450429.8076531598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5">
      <c r="A16">
        <v>0.16</v>
      </c>
      <c r="B16">
        <v>28.7533335595819</v>
      </c>
      <c r="C16">
        <v>41144.2662234038</v>
      </c>
      <c r="D16">
        <v>72.983999999999895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41144.2662234038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28.7533335595819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75.496252742207204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4450429.8076531598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25">
      <c r="A17">
        <v>0.17</v>
      </c>
      <c r="B17">
        <v>28.7533335595819</v>
      </c>
      <c r="C17">
        <v>41144.2662234038</v>
      </c>
      <c r="D17">
        <v>72.983999999999895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41144.2662234038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28.7533335595819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75.496252742207204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4450429.8076531598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25">
      <c r="A18">
        <v>0.18</v>
      </c>
      <c r="B18">
        <v>28.7533335595819</v>
      </c>
      <c r="C18">
        <v>41144.2662234038</v>
      </c>
      <c r="D18">
        <v>72.983999999999895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41144.2662234038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28.7533335595819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75.496252742207204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4450429.8076531598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25">
      <c r="A19">
        <v>0.19</v>
      </c>
      <c r="B19">
        <v>28.7533335595819</v>
      </c>
      <c r="C19">
        <v>41144.2662234038</v>
      </c>
      <c r="D19">
        <v>72.983999999999895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41144.2662234038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28.7533335595819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75.496252742207204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4450429.8076531598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25">
      <c r="A20">
        <v>0.2</v>
      </c>
      <c r="B20">
        <v>28.7533335595819</v>
      </c>
      <c r="C20">
        <v>41144.2662234038</v>
      </c>
      <c r="D20">
        <v>72.983999999999895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41144.2662234038</v>
      </c>
      <c r="L20">
        <v>0</v>
      </c>
      <c r="M20">
        <v>0</v>
      </c>
      <c r="N20">
        <v>0</v>
      </c>
      <c r="O20">
        <v>0</v>
      </c>
      <c r="P20">
        <v>0</v>
      </c>
      <c r="Q20" s="1">
        <v>-4.1585881109540403E-11</v>
      </c>
      <c r="R20">
        <v>28.7533335595819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75.496252742207204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4450429.8076531598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5">
      <c r="A21">
        <v>0.21</v>
      </c>
      <c r="B21">
        <v>36.378731484123598</v>
      </c>
      <c r="C21">
        <v>43600.333425340003</v>
      </c>
      <c r="D21">
        <v>72.983999999999895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41144.2662234038</v>
      </c>
      <c r="L21">
        <v>0</v>
      </c>
      <c r="M21">
        <v>0</v>
      </c>
      <c r="N21">
        <v>2456.06720193617</v>
      </c>
      <c r="O21">
        <v>0</v>
      </c>
      <c r="P21">
        <v>0</v>
      </c>
      <c r="Q21">
        <v>0</v>
      </c>
      <c r="R21">
        <v>28.753333559581499</v>
      </c>
      <c r="S21">
        <v>0</v>
      </c>
      <c r="T21">
        <v>0</v>
      </c>
      <c r="U21">
        <v>7.6253979245420602</v>
      </c>
      <c r="V21">
        <v>0</v>
      </c>
      <c r="W21">
        <v>0</v>
      </c>
      <c r="X21">
        <v>0</v>
      </c>
      <c r="Y21">
        <v>75.496252742207204</v>
      </c>
      <c r="Z21" s="1">
        <v>1.03028696685214E-13</v>
      </c>
      <c r="AA21" s="1">
        <v>8.5265128291212002E-13</v>
      </c>
      <c r="AB21">
        <v>11.7210725221926</v>
      </c>
      <c r="AC21">
        <v>0</v>
      </c>
      <c r="AD21">
        <v>0</v>
      </c>
      <c r="AE21">
        <v>0</v>
      </c>
      <c r="AF21">
        <v>4450429.8076531598</v>
      </c>
      <c r="AG21">
        <v>0</v>
      </c>
      <c r="AH21">
        <v>0</v>
      </c>
      <c r="AI21">
        <v>18846405.738635499</v>
      </c>
      <c r="AJ21">
        <v>0</v>
      </c>
      <c r="AK21">
        <v>0</v>
      </c>
      <c r="AL21">
        <v>0</v>
      </c>
    </row>
    <row r="22" spans="1:38" x14ac:dyDescent="0.25">
      <c r="A22">
        <v>0.22</v>
      </c>
      <c r="B22">
        <v>36.378731484123101</v>
      </c>
      <c r="C22">
        <v>43600.333425340003</v>
      </c>
      <c r="D22">
        <v>72.983999999999895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41144.2662234038</v>
      </c>
      <c r="L22">
        <v>0</v>
      </c>
      <c r="M22">
        <v>0</v>
      </c>
      <c r="N22">
        <v>2456.06720193614</v>
      </c>
      <c r="O22">
        <v>0</v>
      </c>
      <c r="P22">
        <v>0</v>
      </c>
      <c r="Q22">
        <v>0</v>
      </c>
      <c r="R22">
        <v>28.753333559581499</v>
      </c>
      <c r="S22">
        <v>0</v>
      </c>
      <c r="T22">
        <v>0</v>
      </c>
      <c r="U22">
        <v>7.6253979245416001</v>
      </c>
      <c r="V22">
        <v>0</v>
      </c>
      <c r="W22">
        <v>0</v>
      </c>
      <c r="X22">
        <v>0</v>
      </c>
      <c r="Y22">
        <v>75.496252742207204</v>
      </c>
      <c r="Z22">
        <v>0</v>
      </c>
      <c r="AA22">
        <v>0</v>
      </c>
      <c r="AB22">
        <v>11.7210725221926</v>
      </c>
      <c r="AC22">
        <v>0</v>
      </c>
      <c r="AD22">
        <v>0</v>
      </c>
      <c r="AE22">
        <v>0</v>
      </c>
      <c r="AF22">
        <v>4450429.8076531598</v>
      </c>
      <c r="AG22">
        <v>0</v>
      </c>
      <c r="AH22">
        <v>0</v>
      </c>
      <c r="AI22">
        <v>18846405.738629799</v>
      </c>
      <c r="AJ22">
        <v>0</v>
      </c>
      <c r="AK22">
        <v>0</v>
      </c>
      <c r="AL22">
        <v>0</v>
      </c>
    </row>
    <row r="23" spans="1:38" x14ac:dyDescent="0.25">
      <c r="A23">
        <v>0.23</v>
      </c>
      <c r="B23">
        <v>36.378731484123101</v>
      </c>
      <c r="C23">
        <v>43600.333425339901</v>
      </c>
      <c r="D23">
        <v>72.983999999999895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41144.2662234038</v>
      </c>
      <c r="L23">
        <v>0</v>
      </c>
      <c r="M23">
        <v>0</v>
      </c>
      <c r="N23">
        <v>2456.06720193608</v>
      </c>
      <c r="O23">
        <v>0</v>
      </c>
      <c r="P23">
        <v>0</v>
      </c>
      <c r="Q23">
        <v>0</v>
      </c>
      <c r="R23">
        <v>28.753333559581499</v>
      </c>
      <c r="S23">
        <v>0</v>
      </c>
      <c r="T23">
        <v>0</v>
      </c>
      <c r="U23">
        <v>7.6253979245416001</v>
      </c>
      <c r="V23">
        <v>0</v>
      </c>
      <c r="W23">
        <v>0</v>
      </c>
      <c r="X23">
        <v>0</v>
      </c>
      <c r="Y23">
        <v>75.496252742207204</v>
      </c>
      <c r="Z23">
        <v>0</v>
      </c>
      <c r="AA23">
        <v>0</v>
      </c>
      <c r="AB23">
        <v>11.7210725221926</v>
      </c>
      <c r="AC23">
        <v>0</v>
      </c>
      <c r="AD23">
        <v>0</v>
      </c>
      <c r="AE23">
        <v>0</v>
      </c>
      <c r="AF23">
        <v>4450429.8076531598</v>
      </c>
      <c r="AG23">
        <v>0</v>
      </c>
      <c r="AH23">
        <v>0</v>
      </c>
      <c r="AI23">
        <v>18846405.738632798</v>
      </c>
      <c r="AJ23">
        <v>0</v>
      </c>
      <c r="AK23">
        <v>0</v>
      </c>
      <c r="AL23">
        <v>0</v>
      </c>
    </row>
    <row r="24" spans="1:38" x14ac:dyDescent="0.25">
      <c r="A24">
        <v>0.24</v>
      </c>
      <c r="B24">
        <v>36.378731484123101</v>
      </c>
      <c r="C24">
        <v>43600.333425339901</v>
      </c>
      <c r="D24">
        <v>72.983999999999895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41144.2662234038</v>
      </c>
      <c r="L24">
        <v>0</v>
      </c>
      <c r="M24">
        <v>0</v>
      </c>
      <c r="N24">
        <v>2456.06720193608</v>
      </c>
      <c r="O24">
        <v>0</v>
      </c>
      <c r="P24">
        <v>0</v>
      </c>
      <c r="Q24">
        <v>0</v>
      </c>
      <c r="R24">
        <v>28.753333559581499</v>
      </c>
      <c r="S24">
        <v>0</v>
      </c>
      <c r="T24">
        <v>0</v>
      </c>
      <c r="U24">
        <v>7.6253979245416001</v>
      </c>
      <c r="V24">
        <v>0</v>
      </c>
      <c r="W24">
        <v>0</v>
      </c>
      <c r="X24">
        <v>0</v>
      </c>
      <c r="Y24">
        <v>75.496252742207204</v>
      </c>
      <c r="Z24">
        <v>0</v>
      </c>
      <c r="AA24">
        <v>0</v>
      </c>
      <c r="AB24">
        <v>11.7210725221926</v>
      </c>
      <c r="AC24">
        <v>0</v>
      </c>
      <c r="AD24">
        <v>0</v>
      </c>
      <c r="AE24">
        <v>0</v>
      </c>
      <c r="AF24">
        <v>4450429.8076531598</v>
      </c>
      <c r="AG24">
        <v>0</v>
      </c>
      <c r="AH24">
        <v>0</v>
      </c>
      <c r="AI24">
        <v>18846405.738632798</v>
      </c>
      <c r="AJ24">
        <v>0</v>
      </c>
      <c r="AK24">
        <v>0</v>
      </c>
      <c r="AL24">
        <v>0</v>
      </c>
    </row>
    <row r="25" spans="1:38" x14ac:dyDescent="0.25">
      <c r="A25">
        <v>0.25</v>
      </c>
      <c r="B25">
        <v>36.378731484134804</v>
      </c>
      <c r="C25">
        <v>43600.333425337099</v>
      </c>
      <c r="D25">
        <v>72.9839999999989</v>
      </c>
      <c r="E25">
        <v>0</v>
      </c>
      <c r="F25">
        <v>0</v>
      </c>
      <c r="G25">
        <v>0</v>
      </c>
      <c r="H25" s="1">
        <v>2.24151896496105E-11</v>
      </c>
      <c r="I25">
        <v>0</v>
      </c>
      <c r="J25" s="1">
        <v>1.94289029309402E-16</v>
      </c>
      <c r="K25">
        <v>41144.2662234038</v>
      </c>
      <c r="L25">
        <v>0</v>
      </c>
      <c r="M25">
        <v>0</v>
      </c>
      <c r="N25">
        <v>2456.0672019301201</v>
      </c>
      <c r="O25" s="1">
        <v>3.1744779027675901E-9</v>
      </c>
      <c r="P25" s="1">
        <v>3.4290658257418701E-11</v>
      </c>
      <c r="Q25" s="1">
        <v>-9.8296080148524697E-11</v>
      </c>
      <c r="R25">
        <v>28.753333559581101</v>
      </c>
      <c r="S25">
        <v>0</v>
      </c>
      <c r="T25">
        <v>0</v>
      </c>
      <c r="U25">
        <v>7.6253979245416001</v>
      </c>
      <c r="V25" s="1">
        <v>1.21741172873882E-11</v>
      </c>
      <c r="W25">
        <v>0</v>
      </c>
      <c r="X25" s="1">
        <v>-1.0651202142497501E-15</v>
      </c>
      <c r="Y25">
        <v>75.496252742205499</v>
      </c>
      <c r="Z25">
        <v>0</v>
      </c>
      <c r="AA25">
        <v>0</v>
      </c>
      <c r="AB25">
        <v>11.7210725221926</v>
      </c>
      <c r="AC25" s="1">
        <v>4.5020888000229797E-12</v>
      </c>
      <c r="AD25">
        <v>0</v>
      </c>
      <c r="AE25" s="1">
        <v>-1.11725402499527E-14</v>
      </c>
      <c r="AF25">
        <v>4450429.8076533396</v>
      </c>
      <c r="AG25">
        <v>0</v>
      </c>
      <c r="AH25">
        <v>0</v>
      </c>
      <c r="AI25">
        <v>18846405.738635499</v>
      </c>
      <c r="AJ25">
        <v>0</v>
      </c>
      <c r="AK25" s="1">
        <v>-6.5192580223083496E-8</v>
      </c>
      <c r="AL25" s="1">
        <v>-2.8175758396059002E-7</v>
      </c>
    </row>
    <row r="26" spans="1:38" x14ac:dyDescent="0.25">
      <c r="A26">
        <v>0.26</v>
      </c>
      <c r="B26">
        <v>39.551191472359498</v>
      </c>
      <c r="C26">
        <v>60246.463675021798</v>
      </c>
      <c r="D26">
        <v>72.984000000012799</v>
      </c>
      <c r="E26">
        <v>0</v>
      </c>
      <c r="F26">
        <v>0</v>
      </c>
      <c r="G26">
        <v>0</v>
      </c>
      <c r="H26">
        <v>28.703999999999901</v>
      </c>
      <c r="I26">
        <v>0</v>
      </c>
      <c r="J26">
        <v>0</v>
      </c>
      <c r="K26">
        <v>41144.2662234038</v>
      </c>
      <c r="L26">
        <v>0</v>
      </c>
      <c r="M26">
        <v>0</v>
      </c>
      <c r="N26">
        <v>0</v>
      </c>
      <c r="O26">
        <v>19102.1974516179</v>
      </c>
      <c r="P26">
        <v>0</v>
      </c>
      <c r="Q26">
        <v>0</v>
      </c>
      <c r="R26">
        <v>28.7533335595819</v>
      </c>
      <c r="S26">
        <v>0</v>
      </c>
      <c r="T26">
        <v>0</v>
      </c>
      <c r="U26">
        <v>0</v>
      </c>
      <c r="V26">
        <v>10.7978579127776</v>
      </c>
      <c r="W26">
        <v>0</v>
      </c>
      <c r="X26">
        <v>0</v>
      </c>
      <c r="Y26">
        <v>75.496252742207204</v>
      </c>
      <c r="Z26">
        <v>0</v>
      </c>
      <c r="AA26">
        <v>0</v>
      </c>
      <c r="AB26">
        <v>0</v>
      </c>
      <c r="AC26">
        <v>3.1401440640013099</v>
      </c>
      <c r="AD26">
        <v>0</v>
      </c>
      <c r="AE26">
        <v>0</v>
      </c>
      <c r="AF26">
        <v>4450429.8076507896</v>
      </c>
      <c r="AG26">
        <v>0</v>
      </c>
      <c r="AH26">
        <v>0</v>
      </c>
      <c r="AI26">
        <v>0</v>
      </c>
      <c r="AJ26">
        <v>53802336.999415398</v>
      </c>
      <c r="AK26">
        <v>0</v>
      </c>
      <c r="AL26">
        <v>0</v>
      </c>
    </row>
    <row r="27" spans="1:38" x14ac:dyDescent="0.25">
      <c r="A27">
        <v>0.27</v>
      </c>
      <c r="B27">
        <v>39.5511914723591</v>
      </c>
      <c r="C27">
        <v>60246.463675023602</v>
      </c>
      <c r="D27">
        <v>72.9839999999989</v>
      </c>
      <c r="E27">
        <v>0</v>
      </c>
      <c r="F27">
        <v>0</v>
      </c>
      <c r="G27">
        <v>0</v>
      </c>
      <c r="H27">
        <v>28.703999999999802</v>
      </c>
      <c r="I27">
        <v>0</v>
      </c>
      <c r="J27">
        <v>0</v>
      </c>
      <c r="K27">
        <v>41144.2662234038</v>
      </c>
      <c r="L27">
        <v>0</v>
      </c>
      <c r="M27">
        <v>0</v>
      </c>
      <c r="N27">
        <v>0</v>
      </c>
      <c r="O27">
        <v>19102.197451619701</v>
      </c>
      <c r="P27" s="1">
        <v>3.4290658257418701E-11</v>
      </c>
      <c r="Q27" s="1">
        <v>-9.8232533218833799E-11</v>
      </c>
      <c r="R27">
        <v>28.753333559581101</v>
      </c>
      <c r="S27">
        <v>0</v>
      </c>
      <c r="T27">
        <v>0</v>
      </c>
      <c r="U27">
        <v>0</v>
      </c>
      <c r="V27">
        <v>10.797857912777999</v>
      </c>
      <c r="W27">
        <v>0</v>
      </c>
      <c r="X27">
        <v>0</v>
      </c>
      <c r="Y27">
        <v>75.496252742205499</v>
      </c>
      <c r="Z27">
        <v>0</v>
      </c>
      <c r="AA27">
        <v>0</v>
      </c>
      <c r="AB27">
        <v>0</v>
      </c>
      <c r="AC27">
        <v>3.14014406400146</v>
      </c>
      <c r="AD27">
        <v>0</v>
      </c>
      <c r="AE27">
        <v>0</v>
      </c>
      <c r="AF27">
        <v>4450429.8076533396</v>
      </c>
      <c r="AG27">
        <v>0</v>
      </c>
      <c r="AH27">
        <v>0</v>
      </c>
      <c r="AI27">
        <v>0</v>
      </c>
      <c r="AJ27">
        <v>53802336.999412701</v>
      </c>
      <c r="AK27" s="1">
        <v>-6.5192580223083496E-8</v>
      </c>
      <c r="AL27">
        <v>0</v>
      </c>
    </row>
    <row r="28" spans="1:38" x14ac:dyDescent="0.25">
      <c r="A28">
        <v>0.28000000000000003</v>
      </c>
      <c r="B28">
        <v>39.5511914723592</v>
      </c>
      <c r="C28">
        <v>60246.4636750235</v>
      </c>
      <c r="D28">
        <v>72.9839999999989</v>
      </c>
      <c r="E28">
        <v>0</v>
      </c>
      <c r="F28">
        <v>0</v>
      </c>
      <c r="G28">
        <v>0</v>
      </c>
      <c r="H28">
        <v>28.703999999999802</v>
      </c>
      <c r="I28">
        <v>0</v>
      </c>
      <c r="J28">
        <v>0</v>
      </c>
      <c r="K28">
        <v>41144.2662234038</v>
      </c>
      <c r="L28">
        <v>0</v>
      </c>
      <c r="M28">
        <v>0</v>
      </c>
      <c r="N28">
        <v>0</v>
      </c>
      <c r="O28">
        <v>19102.197451619701</v>
      </c>
      <c r="P28" s="1">
        <v>2.8378942695894599E-11</v>
      </c>
      <c r="Q28" s="1">
        <v>-9.8232533218833799E-11</v>
      </c>
      <c r="R28">
        <v>28.753333559581101</v>
      </c>
      <c r="S28">
        <v>0</v>
      </c>
      <c r="T28">
        <v>0</v>
      </c>
      <c r="U28">
        <v>0</v>
      </c>
      <c r="V28">
        <v>10.797857912778101</v>
      </c>
      <c r="W28">
        <v>0</v>
      </c>
      <c r="X28">
        <v>0</v>
      </c>
      <c r="Y28">
        <v>75.496252742205499</v>
      </c>
      <c r="Z28">
        <v>0</v>
      </c>
      <c r="AA28">
        <v>0</v>
      </c>
      <c r="AB28">
        <v>0</v>
      </c>
      <c r="AC28">
        <v>3.1401440640014799</v>
      </c>
      <c r="AD28">
        <v>0</v>
      </c>
      <c r="AE28">
        <v>0</v>
      </c>
      <c r="AF28">
        <v>4450429.8076533396</v>
      </c>
      <c r="AG28">
        <v>0</v>
      </c>
      <c r="AH28">
        <v>0</v>
      </c>
      <c r="AI28">
        <v>0</v>
      </c>
      <c r="AJ28">
        <v>53802336.999412499</v>
      </c>
      <c r="AK28" s="1">
        <v>-6.5192580223083496E-8</v>
      </c>
      <c r="AL28">
        <v>0</v>
      </c>
    </row>
    <row r="29" spans="1:38" x14ac:dyDescent="0.25">
      <c r="A29">
        <v>0.28999999999999998</v>
      </c>
      <c r="B29">
        <v>40.6368950505721</v>
      </c>
      <c r="C29">
        <v>63927.499256307899</v>
      </c>
      <c r="D29">
        <v>72.9839999999989</v>
      </c>
      <c r="E29">
        <v>0</v>
      </c>
      <c r="F29">
        <v>0</v>
      </c>
      <c r="G29">
        <v>0</v>
      </c>
      <c r="H29">
        <v>30.853284256784701</v>
      </c>
      <c r="I29">
        <v>0</v>
      </c>
      <c r="J29">
        <v>0</v>
      </c>
      <c r="K29">
        <v>41144.2662234038</v>
      </c>
      <c r="L29">
        <v>0</v>
      </c>
      <c r="M29">
        <v>0</v>
      </c>
      <c r="N29">
        <v>0</v>
      </c>
      <c r="O29">
        <v>22783.2330329041</v>
      </c>
      <c r="P29" s="1">
        <v>3.6433355668918901E-11</v>
      </c>
      <c r="Q29" s="1">
        <v>-9.9700434826335202E-11</v>
      </c>
      <c r="R29">
        <v>28.753333559581201</v>
      </c>
      <c r="S29">
        <v>0</v>
      </c>
      <c r="T29">
        <v>0</v>
      </c>
      <c r="U29">
        <v>0</v>
      </c>
      <c r="V29">
        <v>11.883561490990701</v>
      </c>
      <c r="W29" s="1">
        <v>1.6261753228719001E-13</v>
      </c>
      <c r="X29">
        <v>0</v>
      </c>
      <c r="Y29">
        <v>75.496252742205499</v>
      </c>
      <c r="Z29">
        <v>0</v>
      </c>
      <c r="AA29">
        <v>0</v>
      </c>
      <c r="AB29">
        <v>0</v>
      </c>
      <c r="AC29">
        <v>3.5310858299608698</v>
      </c>
      <c r="AD29">
        <v>0</v>
      </c>
      <c r="AE29">
        <v>0</v>
      </c>
      <c r="AF29">
        <v>4450429.8076533396</v>
      </c>
      <c r="AG29">
        <v>0</v>
      </c>
      <c r="AH29">
        <v>0</v>
      </c>
      <c r="AI29">
        <v>0</v>
      </c>
      <c r="AJ29">
        <v>47327816.860672504</v>
      </c>
      <c r="AK29" s="1">
        <v>-6.5192580223083496E-8</v>
      </c>
      <c r="AL29">
        <v>0</v>
      </c>
    </row>
    <row r="30" spans="1:38" x14ac:dyDescent="0.25">
      <c r="A30">
        <v>0.3</v>
      </c>
      <c r="B30">
        <v>47.176589396902202</v>
      </c>
      <c r="C30">
        <v>62702.530876959601</v>
      </c>
      <c r="D30">
        <v>72.983999999998105</v>
      </c>
      <c r="E30">
        <v>0</v>
      </c>
      <c r="F30">
        <v>0</v>
      </c>
      <c r="G30">
        <v>0</v>
      </c>
      <c r="H30">
        <v>28.703999999999901</v>
      </c>
      <c r="I30">
        <v>0</v>
      </c>
      <c r="J30" s="1">
        <v>4.5767870831269399E-12</v>
      </c>
      <c r="K30">
        <v>41144.2662234038</v>
      </c>
      <c r="L30">
        <v>0</v>
      </c>
      <c r="M30">
        <v>0</v>
      </c>
      <c r="N30">
        <v>2456.06720193608</v>
      </c>
      <c r="O30">
        <v>19102.197451619701</v>
      </c>
      <c r="P30">
        <v>0</v>
      </c>
      <c r="Q30">
        <v>0</v>
      </c>
      <c r="R30">
        <v>28.753333559581101</v>
      </c>
      <c r="S30">
        <v>0</v>
      </c>
      <c r="T30">
        <v>0</v>
      </c>
      <c r="U30">
        <v>7.6253979245414296</v>
      </c>
      <c r="V30">
        <v>10.797857912778101</v>
      </c>
      <c r="W30">
        <v>0</v>
      </c>
      <c r="X30" s="1">
        <v>1.55383171602497E-12</v>
      </c>
      <c r="Y30">
        <v>75.496252742204106</v>
      </c>
      <c r="Z30">
        <v>0</v>
      </c>
      <c r="AA30">
        <v>0</v>
      </c>
      <c r="AB30">
        <v>11.7210725221926</v>
      </c>
      <c r="AC30">
        <v>3.1401440640014902</v>
      </c>
      <c r="AD30">
        <v>0</v>
      </c>
      <c r="AE30" s="1">
        <v>3.2709060996083999E-12</v>
      </c>
      <c r="AF30">
        <v>4450429.8076534998</v>
      </c>
      <c r="AG30">
        <v>0</v>
      </c>
      <c r="AH30">
        <v>0</v>
      </c>
      <c r="AI30">
        <v>18846405.738635499</v>
      </c>
      <c r="AJ30">
        <v>53802336.999412201</v>
      </c>
      <c r="AK30">
        <v>0</v>
      </c>
      <c r="AL30" s="1">
        <v>5.8135237117971898E-6</v>
      </c>
    </row>
    <row r="31" spans="1:38" x14ac:dyDescent="0.25">
      <c r="A31">
        <v>0.31</v>
      </c>
      <c r="B31">
        <v>47.176589396900198</v>
      </c>
      <c r="C31">
        <v>62702.530876959601</v>
      </c>
      <c r="D31">
        <v>72.9839999999989</v>
      </c>
      <c r="E31" s="1">
        <v>-1.04268358132879E-13</v>
      </c>
      <c r="F31">
        <v>0</v>
      </c>
      <c r="G31">
        <v>0</v>
      </c>
      <c r="H31">
        <v>28.703999999999699</v>
      </c>
      <c r="I31">
        <v>0</v>
      </c>
      <c r="J31">
        <v>0</v>
      </c>
      <c r="K31">
        <v>41144.2662234038</v>
      </c>
      <c r="L31">
        <v>0</v>
      </c>
      <c r="M31">
        <v>0</v>
      </c>
      <c r="N31">
        <v>2456.06720193608</v>
      </c>
      <c r="O31">
        <v>19102.197451619701</v>
      </c>
      <c r="P31" s="1">
        <v>3.68881030198053E-11</v>
      </c>
      <c r="Q31" s="1">
        <v>-9.8232533218833799E-11</v>
      </c>
      <c r="R31">
        <v>28.753333559581201</v>
      </c>
      <c r="S31">
        <v>0</v>
      </c>
      <c r="T31">
        <v>0</v>
      </c>
      <c r="U31">
        <v>7.6253979245407804</v>
      </c>
      <c r="V31">
        <v>10.797857912777999</v>
      </c>
      <c r="W31" s="1">
        <v>1.62501956335603E-13</v>
      </c>
      <c r="X31">
        <v>0</v>
      </c>
      <c r="Y31">
        <v>75.496252742205499</v>
      </c>
      <c r="Z31">
        <v>0</v>
      </c>
      <c r="AA31">
        <v>0</v>
      </c>
      <c r="AB31">
        <v>11.7210725221926</v>
      </c>
      <c r="AC31">
        <v>3.14014406400146</v>
      </c>
      <c r="AD31">
        <v>0</v>
      </c>
      <c r="AE31">
        <v>0</v>
      </c>
      <c r="AF31">
        <v>4450429.8076533396</v>
      </c>
      <c r="AG31">
        <v>0</v>
      </c>
      <c r="AH31">
        <v>0</v>
      </c>
      <c r="AI31">
        <v>18846405.738635398</v>
      </c>
      <c r="AJ31">
        <v>53802336.999412797</v>
      </c>
      <c r="AK31" s="1">
        <v>-6.5192580223083496E-8</v>
      </c>
      <c r="AL31">
        <v>0</v>
      </c>
    </row>
    <row r="32" spans="1:38" x14ac:dyDescent="0.25">
      <c r="A32">
        <v>0.32</v>
      </c>
      <c r="B32">
        <v>47.176589396900901</v>
      </c>
      <c r="C32">
        <v>62702.530876959499</v>
      </c>
      <c r="D32">
        <v>72.9839999999989</v>
      </c>
      <c r="E32">
        <v>0</v>
      </c>
      <c r="F32">
        <v>0</v>
      </c>
      <c r="G32" s="1">
        <v>-2.2840296487526101E-12</v>
      </c>
      <c r="H32">
        <v>28.703999999999901</v>
      </c>
      <c r="I32">
        <v>0</v>
      </c>
      <c r="J32">
        <v>0</v>
      </c>
      <c r="K32">
        <v>41144.2662234038</v>
      </c>
      <c r="L32">
        <v>0</v>
      </c>
      <c r="M32">
        <v>0</v>
      </c>
      <c r="N32">
        <v>2456.06720193604</v>
      </c>
      <c r="O32">
        <v>19102.197451619701</v>
      </c>
      <c r="P32" s="1">
        <v>3.4290658257418701E-11</v>
      </c>
      <c r="Q32" s="1">
        <v>-9.8232533218833799E-11</v>
      </c>
      <c r="R32">
        <v>28.753333559581201</v>
      </c>
      <c r="S32">
        <v>0</v>
      </c>
      <c r="T32">
        <v>0</v>
      </c>
      <c r="U32">
        <v>7.6253979245415202</v>
      </c>
      <c r="V32">
        <v>10.797857912778101</v>
      </c>
      <c r="W32">
        <v>0</v>
      </c>
      <c r="X32">
        <v>0</v>
      </c>
      <c r="Y32">
        <v>75.496252742205499</v>
      </c>
      <c r="Z32">
        <v>0</v>
      </c>
      <c r="AA32">
        <v>0</v>
      </c>
      <c r="AB32">
        <v>11.7210725221909</v>
      </c>
      <c r="AC32">
        <v>3.1401440640014902</v>
      </c>
      <c r="AD32">
        <v>0</v>
      </c>
      <c r="AE32">
        <v>0</v>
      </c>
      <c r="AF32">
        <v>4450429.8076533396</v>
      </c>
      <c r="AG32">
        <v>0</v>
      </c>
      <c r="AH32">
        <v>0</v>
      </c>
      <c r="AI32">
        <v>18846405.738657199</v>
      </c>
      <c r="AJ32">
        <v>53802336.999412201</v>
      </c>
      <c r="AK32" s="1">
        <v>-6.5192580223083496E-8</v>
      </c>
      <c r="AL32">
        <v>0</v>
      </c>
    </row>
    <row r="33" spans="1:38" x14ac:dyDescent="0.25">
      <c r="A33">
        <v>0.33</v>
      </c>
      <c r="B33">
        <v>47.176589396900802</v>
      </c>
      <c r="C33">
        <v>62702.530876959601</v>
      </c>
      <c r="D33">
        <v>72.9839999999989</v>
      </c>
      <c r="E33">
        <v>0</v>
      </c>
      <c r="F33">
        <v>0</v>
      </c>
      <c r="G33">
        <v>0</v>
      </c>
      <c r="H33">
        <v>28.703999999999802</v>
      </c>
      <c r="I33">
        <v>0</v>
      </c>
      <c r="J33">
        <v>0</v>
      </c>
      <c r="K33">
        <v>41144.2662234038</v>
      </c>
      <c r="L33">
        <v>0</v>
      </c>
      <c r="M33">
        <v>0</v>
      </c>
      <c r="N33">
        <v>2456.06720193608</v>
      </c>
      <c r="O33">
        <v>19102.197451619701</v>
      </c>
      <c r="P33" s="1">
        <v>3.4290658257418701E-11</v>
      </c>
      <c r="Q33" s="1">
        <v>-9.8232533218833799E-11</v>
      </c>
      <c r="R33">
        <v>28.753333559581201</v>
      </c>
      <c r="S33">
        <v>0</v>
      </c>
      <c r="T33">
        <v>0</v>
      </c>
      <c r="U33">
        <v>7.6253979245414296</v>
      </c>
      <c r="V33">
        <v>10.797857912777999</v>
      </c>
      <c r="W33">
        <v>0</v>
      </c>
      <c r="X33">
        <v>0</v>
      </c>
      <c r="Y33">
        <v>75.496252742205499</v>
      </c>
      <c r="Z33">
        <v>0</v>
      </c>
      <c r="AA33">
        <v>0</v>
      </c>
      <c r="AB33">
        <v>11.7210725221926</v>
      </c>
      <c r="AC33">
        <v>3.1401440640014702</v>
      </c>
      <c r="AD33">
        <v>0</v>
      </c>
      <c r="AE33">
        <v>0</v>
      </c>
      <c r="AF33">
        <v>4450429.8076533396</v>
      </c>
      <c r="AG33">
        <v>0</v>
      </c>
      <c r="AH33">
        <v>0</v>
      </c>
      <c r="AI33">
        <v>18846405.738635499</v>
      </c>
      <c r="AJ33">
        <v>53802336.999412604</v>
      </c>
      <c r="AK33" s="1">
        <v>-6.5192580223083496E-8</v>
      </c>
      <c r="AL33">
        <v>0</v>
      </c>
    </row>
    <row r="34" spans="1:38" x14ac:dyDescent="0.25">
      <c r="A34">
        <v>0.34</v>
      </c>
      <c r="B34">
        <v>47.643256438601803</v>
      </c>
      <c r="C34">
        <v>64284.747097047599</v>
      </c>
      <c r="D34">
        <v>72.984000000000293</v>
      </c>
      <c r="E34" s="1">
        <v>-1.4865105172613201E-12</v>
      </c>
      <c r="F34">
        <v>0</v>
      </c>
      <c r="G34">
        <v>0</v>
      </c>
      <c r="H34">
        <v>29.627824923058</v>
      </c>
      <c r="I34">
        <v>0</v>
      </c>
      <c r="J34">
        <v>0</v>
      </c>
      <c r="K34">
        <v>41144.2662234073</v>
      </c>
      <c r="L34" s="1">
        <v>-9.1131369117647399E-10</v>
      </c>
      <c r="M34">
        <v>0</v>
      </c>
      <c r="N34">
        <v>2456.0672019363001</v>
      </c>
      <c r="O34">
        <v>20684.413671702499</v>
      </c>
      <c r="P34" s="1">
        <v>2.34009132433854E-9</v>
      </c>
      <c r="Q34" s="1">
        <v>4.79758455185219E-11</v>
      </c>
      <c r="R34">
        <v>28.7533336066979</v>
      </c>
      <c r="S34">
        <v>0</v>
      </c>
      <c r="T34">
        <v>0</v>
      </c>
      <c r="U34">
        <v>7.6253979245484302</v>
      </c>
      <c r="V34">
        <v>11.264524907355399</v>
      </c>
      <c r="W34">
        <v>0</v>
      </c>
      <c r="X34">
        <v>0</v>
      </c>
      <c r="Y34">
        <v>75.4962527422081</v>
      </c>
      <c r="Z34">
        <v>0</v>
      </c>
      <c r="AA34">
        <v>0</v>
      </c>
      <c r="AB34">
        <v>11.7210725221926</v>
      </c>
      <c r="AC34">
        <v>3.3081822123839202</v>
      </c>
      <c r="AD34" s="1">
        <v>-2.4941889890881299E-12</v>
      </c>
      <c r="AE34">
        <v>0</v>
      </c>
      <c r="AF34">
        <v>4450429.80765309</v>
      </c>
      <c r="AG34" s="1">
        <v>-1.62003743753302E-6</v>
      </c>
      <c r="AH34">
        <v>0</v>
      </c>
      <c r="AI34">
        <v>18846405.738635499</v>
      </c>
      <c r="AJ34">
        <v>51019399.819219403</v>
      </c>
      <c r="AK34">
        <v>0</v>
      </c>
      <c r="AL34">
        <v>0</v>
      </c>
    </row>
    <row r="35" spans="1:38" x14ac:dyDescent="0.25">
      <c r="A35">
        <v>0.35</v>
      </c>
      <c r="B35">
        <v>49.044528716209399</v>
      </c>
      <c r="C35">
        <v>69066.406941456095</v>
      </c>
      <c r="D35">
        <v>72.984000000016906</v>
      </c>
      <c r="E35">
        <v>0</v>
      </c>
      <c r="F35">
        <v>0</v>
      </c>
      <c r="G35">
        <v>0</v>
      </c>
      <c r="H35">
        <v>32.401816468665501</v>
      </c>
      <c r="I35">
        <v>0</v>
      </c>
      <c r="J35" s="1">
        <v>-1.4441621232208399E-12</v>
      </c>
      <c r="K35">
        <v>41144.2662234038</v>
      </c>
      <c r="L35">
        <v>0</v>
      </c>
      <c r="M35">
        <v>0</v>
      </c>
      <c r="N35">
        <v>2456.06720193608</v>
      </c>
      <c r="O35">
        <v>25466.073516116099</v>
      </c>
      <c r="P35">
        <v>0</v>
      </c>
      <c r="Q35">
        <v>0</v>
      </c>
      <c r="R35">
        <v>28.753333559588299</v>
      </c>
      <c r="S35">
        <v>0</v>
      </c>
      <c r="T35">
        <v>0</v>
      </c>
      <c r="U35">
        <v>7.6253979245415904</v>
      </c>
      <c r="V35">
        <v>12.6657972320795</v>
      </c>
      <c r="W35">
        <v>0</v>
      </c>
      <c r="X35">
        <v>0</v>
      </c>
      <c r="Y35">
        <v>75.496252742218502</v>
      </c>
      <c r="Z35">
        <v>0</v>
      </c>
      <c r="AA35">
        <v>0</v>
      </c>
      <c r="AB35">
        <v>11.7210725221926</v>
      </c>
      <c r="AC35">
        <v>3.8127544438943701</v>
      </c>
      <c r="AD35">
        <v>0</v>
      </c>
      <c r="AE35" s="1">
        <v>-1.8185341066191799E-12</v>
      </c>
      <c r="AF35">
        <v>4450429.8076607501</v>
      </c>
      <c r="AG35" s="1">
        <v>-1.23456800338317E-6</v>
      </c>
      <c r="AH35">
        <v>0</v>
      </c>
      <c r="AI35">
        <v>18846405.738635499</v>
      </c>
      <c r="AJ35">
        <v>49294838.020827703</v>
      </c>
      <c r="AK35">
        <v>0</v>
      </c>
      <c r="AL35" s="1">
        <v>-3.89022147828654E-6</v>
      </c>
    </row>
    <row r="36" spans="1:38" x14ac:dyDescent="0.25">
      <c r="A36">
        <v>0.36</v>
      </c>
      <c r="B36">
        <v>50.445800993813698</v>
      </c>
      <c r="C36">
        <v>75316.559235552297</v>
      </c>
      <c r="D36">
        <v>72.984000000001203</v>
      </c>
      <c r="E36">
        <v>0</v>
      </c>
      <c r="F36">
        <v>0</v>
      </c>
      <c r="G36" s="1">
        <v>2.4516138386907601E-12</v>
      </c>
      <c r="H36">
        <v>35.175807920986102</v>
      </c>
      <c r="I36">
        <v>0</v>
      </c>
      <c r="J36">
        <v>0</v>
      </c>
      <c r="K36">
        <v>41144.266223409402</v>
      </c>
      <c r="L36">
        <v>0</v>
      </c>
      <c r="M36">
        <v>0</v>
      </c>
      <c r="N36">
        <v>2456.06720193608</v>
      </c>
      <c r="O36">
        <v>31716.225810206801</v>
      </c>
      <c r="P36" s="1">
        <v>3.4290658257418701E-11</v>
      </c>
      <c r="Q36" s="1">
        <v>-9.9606545234109906E-11</v>
      </c>
      <c r="R36">
        <v>28.753333559582</v>
      </c>
      <c r="S36">
        <v>0</v>
      </c>
      <c r="T36">
        <v>0</v>
      </c>
      <c r="U36">
        <v>7.6253979245516001</v>
      </c>
      <c r="V36">
        <v>14.06706950968</v>
      </c>
      <c r="W36">
        <v>0</v>
      </c>
      <c r="X36">
        <v>0</v>
      </c>
      <c r="Y36">
        <v>75.496252742210302</v>
      </c>
      <c r="Z36">
        <v>0</v>
      </c>
      <c r="AA36">
        <v>0</v>
      </c>
      <c r="AB36">
        <v>11.721072522194399</v>
      </c>
      <c r="AC36">
        <v>4.3173266584365004</v>
      </c>
      <c r="AD36">
        <v>0</v>
      </c>
      <c r="AE36">
        <v>0</v>
      </c>
      <c r="AF36">
        <v>4450429.8076529196</v>
      </c>
      <c r="AG36">
        <v>0</v>
      </c>
      <c r="AH36">
        <v>0</v>
      </c>
      <c r="AI36">
        <v>18846405.7386121</v>
      </c>
      <c r="AJ36">
        <v>58985454.296813197</v>
      </c>
      <c r="AK36" s="1">
        <v>-6.5192580223083496E-8</v>
      </c>
      <c r="AL36">
        <v>0</v>
      </c>
    </row>
    <row r="37" spans="1:38" x14ac:dyDescent="0.25">
      <c r="A37">
        <v>0.37</v>
      </c>
      <c r="B37">
        <v>51.847073271419603</v>
      </c>
      <c r="C37">
        <v>83600.0051416567</v>
      </c>
      <c r="D37">
        <v>72.983999999999995</v>
      </c>
      <c r="E37">
        <v>0</v>
      </c>
      <c r="F37" s="1">
        <v>7.2153129085251404E-13</v>
      </c>
      <c r="G37">
        <v>0</v>
      </c>
      <c r="H37">
        <v>0</v>
      </c>
      <c r="I37">
        <v>38.977323346321597</v>
      </c>
      <c r="J37">
        <v>0</v>
      </c>
      <c r="K37">
        <v>41144.266223407503</v>
      </c>
      <c r="L37">
        <v>0</v>
      </c>
      <c r="M37">
        <v>0</v>
      </c>
      <c r="N37">
        <v>2456.06720193608</v>
      </c>
      <c r="O37" s="1">
        <v>-4.7318660920114797E-8</v>
      </c>
      <c r="P37">
        <v>39999.671716360397</v>
      </c>
      <c r="Q37">
        <v>0</v>
      </c>
      <c r="R37">
        <v>28.753333559581598</v>
      </c>
      <c r="S37">
        <v>0</v>
      </c>
      <c r="T37" s="1">
        <v>4.9134030177810904E-12</v>
      </c>
      <c r="U37">
        <v>7.6253979245415904</v>
      </c>
      <c r="V37" s="1">
        <v>4.6612029729647896E-12</v>
      </c>
      <c r="W37">
        <v>15.4683417872868</v>
      </c>
      <c r="X37">
        <v>0</v>
      </c>
      <c r="Y37">
        <v>75.496252742207702</v>
      </c>
      <c r="Z37">
        <v>0</v>
      </c>
      <c r="AA37">
        <v>0</v>
      </c>
      <c r="AB37">
        <v>11.7210725221926</v>
      </c>
      <c r="AC37">
        <v>0</v>
      </c>
      <c r="AD37">
        <v>9.7266696384232603</v>
      </c>
      <c r="AE37">
        <v>0</v>
      </c>
      <c r="AF37">
        <v>4450429.8076531496</v>
      </c>
      <c r="AG37">
        <v>0</v>
      </c>
      <c r="AH37">
        <v>0</v>
      </c>
      <c r="AI37">
        <v>18846405.738635499</v>
      </c>
      <c r="AJ37" s="1">
        <v>-2.8312206268310499E-7</v>
      </c>
      <c r="AK37">
        <v>20916495.995965</v>
      </c>
      <c r="AL37">
        <v>0</v>
      </c>
    </row>
    <row r="38" spans="1:38" x14ac:dyDescent="0.25">
      <c r="A38">
        <v>0.38</v>
      </c>
      <c r="B38">
        <v>53.248345549039797</v>
      </c>
      <c r="C38">
        <v>85485.142393538103</v>
      </c>
      <c r="D38">
        <v>72.983999999985699</v>
      </c>
      <c r="E38">
        <v>0</v>
      </c>
      <c r="F38">
        <v>0</v>
      </c>
      <c r="G38">
        <v>0</v>
      </c>
      <c r="H38" s="1">
        <v>5.2430518638098403E-11</v>
      </c>
      <c r="I38">
        <v>42.542062029923699</v>
      </c>
      <c r="J38">
        <v>0</v>
      </c>
      <c r="K38">
        <v>41144.2662234038</v>
      </c>
      <c r="L38">
        <v>0</v>
      </c>
      <c r="M38">
        <v>0</v>
      </c>
      <c r="N38">
        <v>2456.06720193608</v>
      </c>
      <c r="O38">
        <v>0</v>
      </c>
      <c r="P38">
        <v>41884.808968198202</v>
      </c>
      <c r="Q38">
        <v>0</v>
      </c>
      <c r="R38">
        <v>28.7533335595739</v>
      </c>
      <c r="S38">
        <v>0</v>
      </c>
      <c r="T38">
        <v>0</v>
      </c>
      <c r="U38">
        <v>7.6253979245416303</v>
      </c>
      <c r="V38" s="1">
        <v>3.0413657961834798E-11</v>
      </c>
      <c r="W38">
        <v>16.869614064893799</v>
      </c>
      <c r="X38">
        <v>0</v>
      </c>
      <c r="Y38">
        <v>75.496252742191203</v>
      </c>
      <c r="Z38">
        <v>0</v>
      </c>
      <c r="AA38">
        <v>0</v>
      </c>
      <c r="AB38">
        <v>11.7210725221926</v>
      </c>
      <c r="AC38" s="1">
        <v>1.5011991649771501E-11</v>
      </c>
      <c r="AD38">
        <v>11.692336669153599</v>
      </c>
      <c r="AE38">
        <v>0</v>
      </c>
      <c r="AF38">
        <v>4450429.8076684698</v>
      </c>
      <c r="AG38" s="1">
        <v>-1.2336798249634699E-6</v>
      </c>
      <c r="AH38">
        <v>0</v>
      </c>
      <c r="AI38">
        <v>18846405.738635499</v>
      </c>
      <c r="AJ38" s="1">
        <v>-1.29640102386474E-6</v>
      </c>
      <c r="AK38">
        <v>22802102.194356099</v>
      </c>
      <c r="AL38">
        <v>0</v>
      </c>
    </row>
    <row r="39" spans="1:38" x14ac:dyDescent="0.25">
      <c r="A39">
        <v>0.39</v>
      </c>
      <c r="B39">
        <v>54.649617826631498</v>
      </c>
      <c r="C39">
        <v>87370.279645374801</v>
      </c>
      <c r="D39">
        <v>72.983999999995604</v>
      </c>
      <c r="E39">
        <v>0</v>
      </c>
      <c r="F39">
        <v>0</v>
      </c>
      <c r="G39">
        <v>0</v>
      </c>
      <c r="H39" s="1">
        <v>-1.63707862210668E-13</v>
      </c>
      <c r="I39">
        <v>46.106800713523199</v>
      </c>
      <c r="J39">
        <v>0</v>
      </c>
      <c r="K39">
        <v>41144.2662234038</v>
      </c>
      <c r="L39" s="1">
        <v>2.6397092463071199E-10</v>
      </c>
      <c r="M39">
        <v>0</v>
      </c>
      <c r="N39">
        <v>2456.06720193608</v>
      </c>
      <c r="O39">
        <v>0</v>
      </c>
      <c r="P39">
        <v>43769.946220034602</v>
      </c>
      <c r="Q39">
        <v>0</v>
      </c>
      <c r="R39">
        <v>28.753333559579101</v>
      </c>
      <c r="S39">
        <v>0</v>
      </c>
      <c r="T39">
        <v>0</v>
      </c>
      <c r="U39">
        <v>7.6253979245416001</v>
      </c>
      <c r="V39">
        <v>0</v>
      </c>
      <c r="W39">
        <v>18.270886342499701</v>
      </c>
      <c r="X39" s="1">
        <v>1.10169651179603E-11</v>
      </c>
      <c r="Y39">
        <v>75.4962527422026</v>
      </c>
      <c r="Z39">
        <v>0</v>
      </c>
      <c r="AA39">
        <v>0</v>
      </c>
      <c r="AB39">
        <v>11.7210725221926</v>
      </c>
      <c r="AC39">
        <v>0</v>
      </c>
      <c r="AD39">
        <v>13.658003699882499</v>
      </c>
      <c r="AE39">
        <v>0</v>
      </c>
      <c r="AF39">
        <v>4450429.8076577103</v>
      </c>
      <c r="AG39" s="1">
        <v>-1.24167343074077E-6</v>
      </c>
      <c r="AH39">
        <v>0</v>
      </c>
      <c r="AI39">
        <v>18846405.738635398</v>
      </c>
      <c r="AJ39" s="1">
        <v>-1.29640102386474E-6</v>
      </c>
      <c r="AK39">
        <v>24687708.392745901</v>
      </c>
      <c r="AL39">
        <v>0</v>
      </c>
    </row>
    <row r="40" spans="1:38" x14ac:dyDescent="0.25">
      <c r="A40">
        <v>0.4</v>
      </c>
      <c r="B40">
        <v>56.050890104237403</v>
      </c>
      <c r="C40">
        <v>89255.416897170406</v>
      </c>
      <c r="D40">
        <v>72.983999999975595</v>
      </c>
      <c r="E40">
        <v>0</v>
      </c>
      <c r="F40" s="1">
        <v>3.5725214114840398E-13</v>
      </c>
      <c r="G40" s="1">
        <v>-1.55053800775984E-13</v>
      </c>
      <c r="H40">
        <v>0</v>
      </c>
      <c r="I40">
        <v>49.671539397142503</v>
      </c>
      <c r="J40">
        <v>0</v>
      </c>
      <c r="K40">
        <v>41144.2662234038</v>
      </c>
      <c r="L40">
        <v>0</v>
      </c>
      <c r="M40">
        <v>0</v>
      </c>
      <c r="N40">
        <v>2456.06720193621</v>
      </c>
      <c r="O40" s="1">
        <v>-5.1179593452132997E-8</v>
      </c>
      <c r="P40">
        <v>45655.083471881502</v>
      </c>
      <c r="Q40">
        <v>0</v>
      </c>
      <c r="R40">
        <v>28.753333559571299</v>
      </c>
      <c r="S40">
        <v>0</v>
      </c>
      <c r="T40" s="1">
        <v>1.1057821325266499E-11</v>
      </c>
      <c r="U40">
        <v>7.6253979245416197</v>
      </c>
      <c r="V40">
        <v>0</v>
      </c>
      <c r="W40">
        <v>19.6721586201134</v>
      </c>
      <c r="X40">
        <v>0</v>
      </c>
      <c r="Y40">
        <v>75.496252742179607</v>
      </c>
      <c r="Z40">
        <v>0</v>
      </c>
      <c r="AA40">
        <v>0</v>
      </c>
      <c r="AB40">
        <v>11.7210725221928</v>
      </c>
      <c r="AC40">
        <v>0</v>
      </c>
      <c r="AD40">
        <v>15.900783215931</v>
      </c>
      <c r="AE40">
        <v>0</v>
      </c>
      <c r="AF40">
        <v>4450429.8076792303</v>
      </c>
      <c r="AG40" s="1">
        <v>2.3021584638627199E-6</v>
      </c>
      <c r="AH40">
        <v>0</v>
      </c>
      <c r="AI40">
        <v>18846405.7386357</v>
      </c>
      <c r="AJ40">
        <v>0</v>
      </c>
      <c r="AK40">
        <v>26573314.591146201</v>
      </c>
      <c r="AL40">
        <v>0</v>
      </c>
    </row>
    <row r="41" spans="1:38" x14ac:dyDescent="0.25">
      <c r="A41">
        <v>0.41</v>
      </c>
      <c r="B41">
        <v>57.4521623818408</v>
      </c>
      <c r="C41">
        <v>90961.188560381706</v>
      </c>
      <c r="D41">
        <v>72.984000000012799</v>
      </c>
      <c r="E41">
        <v>0</v>
      </c>
      <c r="F41">
        <v>0</v>
      </c>
      <c r="G41">
        <v>0</v>
      </c>
      <c r="H41">
        <v>0</v>
      </c>
      <c r="I41">
        <v>53.236278080722897</v>
      </c>
      <c r="J41">
        <v>0</v>
      </c>
      <c r="K41">
        <v>41144.2662234038</v>
      </c>
      <c r="L41">
        <v>0</v>
      </c>
      <c r="M41">
        <v>0</v>
      </c>
      <c r="N41">
        <v>2456.06720193623</v>
      </c>
      <c r="O41">
        <v>0</v>
      </c>
      <c r="P41">
        <v>47360.8551350415</v>
      </c>
      <c r="Q41">
        <v>0</v>
      </c>
      <c r="R41">
        <v>28.753333559581701</v>
      </c>
      <c r="S41">
        <v>0</v>
      </c>
      <c r="T41">
        <v>0</v>
      </c>
      <c r="U41">
        <v>7.6253979245470802</v>
      </c>
      <c r="V41">
        <v>0</v>
      </c>
      <c r="W41">
        <v>21.073430897711901</v>
      </c>
      <c r="X41">
        <v>0</v>
      </c>
      <c r="Y41">
        <v>75.496252742207204</v>
      </c>
      <c r="Z41">
        <v>0</v>
      </c>
      <c r="AA41">
        <v>0</v>
      </c>
      <c r="AB41">
        <v>11.721072522198201</v>
      </c>
      <c r="AC41">
        <v>0</v>
      </c>
      <c r="AD41">
        <v>18.779888857308901</v>
      </c>
      <c r="AE41">
        <v>0</v>
      </c>
      <c r="AF41">
        <v>4450429.8076507896</v>
      </c>
      <c r="AG41">
        <v>0</v>
      </c>
      <c r="AH41">
        <v>0</v>
      </c>
      <c r="AI41">
        <v>18846405.738600399</v>
      </c>
      <c r="AJ41">
        <v>0</v>
      </c>
      <c r="AK41">
        <v>28458920.7895259</v>
      </c>
      <c r="AL41">
        <v>0</v>
      </c>
    </row>
    <row r="42" spans="1:38" x14ac:dyDescent="0.25">
      <c r="A42">
        <v>0.42</v>
      </c>
      <c r="B42">
        <v>60.051528992756097</v>
      </c>
      <c r="C42">
        <v>93413.359828014101</v>
      </c>
      <c r="D42">
        <v>72.983999999996598</v>
      </c>
      <c r="E42">
        <v>0</v>
      </c>
      <c r="F42" s="1">
        <v>9.9585556969408493E-13</v>
      </c>
      <c r="G42">
        <v>12.9076836153087</v>
      </c>
      <c r="H42" s="1">
        <v>4.6746340069107302E-11</v>
      </c>
      <c r="I42">
        <v>62.599999999999902</v>
      </c>
      <c r="J42">
        <v>0</v>
      </c>
      <c r="K42">
        <v>41144.2662234038</v>
      </c>
      <c r="L42">
        <v>0</v>
      </c>
      <c r="M42">
        <v>0</v>
      </c>
      <c r="N42">
        <v>544.88631030561999</v>
      </c>
      <c r="O42">
        <v>0</v>
      </c>
      <c r="P42">
        <v>51724.207294304601</v>
      </c>
      <c r="Q42">
        <v>0</v>
      </c>
      <c r="R42">
        <v>28.75333355958</v>
      </c>
      <c r="S42">
        <v>0</v>
      </c>
      <c r="T42">
        <v>0</v>
      </c>
      <c r="U42">
        <v>6.5439550553374497</v>
      </c>
      <c r="V42" s="1">
        <v>2.0667514107934599E-11</v>
      </c>
      <c r="W42">
        <v>24.754240377818</v>
      </c>
      <c r="X42">
        <v>0</v>
      </c>
      <c r="Y42">
        <v>75.496252742203794</v>
      </c>
      <c r="Z42">
        <v>0</v>
      </c>
      <c r="AA42">
        <v>0</v>
      </c>
      <c r="AB42">
        <v>4.5879921283901499</v>
      </c>
      <c r="AC42" s="1">
        <v>8.8871933680264205E-12</v>
      </c>
      <c r="AD42">
        <v>29.829136257617598</v>
      </c>
      <c r="AE42">
        <v>0</v>
      </c>
      <c r="AF42">
        <v>4450429.8076566299</v>
      </c>
      <c r="AG42" s="1">
        <v>-1.23456800338317E-6</v>
      </c>
      <c r="AH42">
        <v>0</v>
      </c>
      <c r="AI42">
        <v>0</v>
      </c>
      <c r="AJ42">
        <v>0</v>
      </c>
      <c r="AK42">
        <v>33411960.453336101</v>
      </c>
      <c r="AL42">
        <v>0</v>
      </c>
    </row>
    <row r="43" spans="1:38" x14ac:dyDescent="0.25">
      <c r="A43">
        <v>0.43</v>
      </c>
      <c r="B43">
        <v>60.254706937060398</v>
      </c>
      <c r="C43">
        <v>94350.081067340696</v>
      </c>
      <c r="D43">
        <v>72.9839999999989</v>
      </c>
      <c r="E43" s="1">
        <v>-2.2064361459108499E-13</v>
      </c>
      <c r="F43">
        <v>0</v>
      </c>
      <c r="G43">
        <v>15.580721817713099</v>
      </c>
      <c r="H43" s="1">
        <v>4.6124237442129701E-12</v>
      </c>
      <c r="I43">
        <v>62.599999999999902</v>
      </c>
      <c r="J43" s="1">
        <v>5.0937977641700105E-13</v>
      </c>
      <c r="K43">
        <v>41144.2662234038</v>
      </c>
      <c r="L43">
        <v>0</v>
      </c>
      <c r="M43">
        <v>0</v>
      </c>
      <c r="N43">
        <v>1481.6075496318599</v>
      </c>
      <c r="O43">
        <v>0</v>
      </c>
      <c r="P43">
        <v>51724.207294303204</v>
      </c>
      <c r="Q43" s="1">
        <v>1.7319673921895999E-9</v>
      </c>
      <c r="R43">
        <v>28.7533335595813</v>
      </c>
      <c r="S43">
        <v>0</v>
      </c>
      <c r="T43">
        <v>0</v>
      </c>
      <c r="U43">
        <v>6.7471329996549203</v>
      </c>
      <c r="V43" s="1">
        <v>6.1822012573594598E-12</v>
      </c>
      <c r="W43">
        <v>24.754240377818</v>
      </c>
      <c r="X43">
        <v>0</v>
      </c>
      <c r="Y43">
        <v>75.496252742205598</v>
      </c>
      <c r="Z43">
        <v>0</v>
      </c>
      <c r="AA43">
        <v>0</v>
      </c>
      <c r="AB43">
        <v>3.9946331291154702</v>
      </c>
      <c r="AC43" s="1">
        <v>1.2634499312515899E-12</v>
      </c>
      <c r="AD43">
        <v>29.829136257617598</v>
      </c>
      <c r="AE43">
        <v>0</v>
      </c>
      <c r="AF43">
        <v>4450429.8076533396</v>
      </c>
      <c r="AG43" s="1">
        <v>-1.1155520951433501E-6</v>
      </c>
      <c r="AH43">
        <v>0</v>
      </c>
      <c r="AI43">
        <v>1254526.78819718</v>
      </c>
      <c r="AJ43" s="1">
        <v>-1.29640102386474E-6</v>
      </c>
      <c r="AK43">
        <v>33411960.453336101</v>
      </c>
      <c r="AL43">
        <v>0</v>
      </c>
    </row>
    <row r="44" spans="1:38" x14ac:dyDescent="0.25">
      <c r="A44">
        <v>0.44</v>
      </c>
      <c r="B44">
        <v>61.655979214661201</v>
      </c>
      <c r="C44">
        <v>98266.737275201202</v>
      </c>
      <c r="D44">
        <v>72.984000000009303</v>
      </c>
      <c r="E44">
        <v>0</v>
      </c>
      <c r="F44">
        <v>0</v>
      </c>
      <c r="G44">
        <v>0</v>
      </c>
      <c r="H44">
        <v>28.7040000000001</v>
      </c>
      <c r="I44">
        <v>0</v>
      </c>
      <c r="J44">
        <v>34.889286919503597</v>
      </c>
      <c r="K44">
        <v>41144.266223405699</v>
      </c>
      <c r="L44">
        <v>0</v>
      </c>
      <c r="M44">
        <v>0</v>
      </c>
      <c r="N44">
        <v>2456.0672019331801</v>
      </c>
      <c r="O44">
        <v>19102.197451619901</v>
      </c>
      <c r="P44">
        <v>0</v>
      </c>
      <c r="Q44">
        <v>35564.206398242401</v>
      </c>
      <c r="R44">
        <v>28.753333559581801</v>
      </c>
      <c r="S44">
        <v>0</v>
      </c>
      <c r="T44">
        <v>0</v>
      </c>
      <c r="U44">
        <v>7.6253979245498602</v>
      </c>
      <c r="V44">
        <v>10.7978579127782</v>
      </c>
      <c r="W44">
        <v>0</v>
      </c>
      <c r="X44">
        <v>14.479389817751301</v>
      </c>
      <c r="Y44">
        <v>75.496252742208299</v>
      </c>
      <c r="Z44">
        <v>0</v>
      </c>
      <c r="AA44">
        <v>0</v>
      </c>
      <c r="AB44">
        <v>11.7210725222017</v>
      </c>
      <c r="AC44">
        <v>3.1401440640015199</v>
      </c>
      <c r="AD44">
        <v>0</v>
      </c>
      <c r="AE44">
        <v>20.6193398901605</v>
      </c>
      <c r="AF44">
        <v>4450429.8076514304</v>
      </c>
      <c r="AG44">
        <v>0</v>
      </c>
      <c r="AH44">
        <v>0</v>
      </c>
      <c r="AI44">
        <v>18846405.738590401</v>
      </c>
      <c r="AJ44">
        <v>53802336.999411903</v>
      </c>
      <c r="AK44">
        <v>0</v>
      </c>
      <c r="AL44">
        <v>46758782.095631197</v>
      </c>
    </row>
    <row r="45" spans="1:38" x14ac:dyDescent="0.25">
      <c r="A45">
        <v>0.45</v>
      </c>
      <c r="B45">
        <v>63.057251492267099</v>
      </c>
      <c r="C45">
        <v>103256.898768254</v>
      </c>
      <c r="D45">
        <v>72.984000000014305</v>
      </c>
      <c r="E45">
        <v>0</v>
      </c>
      <c r="F45" s="1">
        <v>8.9748589765863105E-13</v>
      </c>
      <c r="G45">
        <v>0</v>
      </c>
      <c r="H45">
        <v>28.704000000000001</v>
      </c>
      <c r="I45">
        <v>40.026237376579203</v>
      </c>
      <c r="J45">
        <v>0</v>
      </c>
      <c r="K45">
        <v>41144.266223409402</v>
      </c>
      <c r="L45" s="1">
        <v>1.70773282642358E-10</v>
      </c>
      <c r="M45">
        <v>0</v>
      </c>
      <c r="N45">
        <v>2456.06720193608</v>
      </c>
      <c r="O45">
        <v>19102.197451619701</v>
      </c>
      <c r="P45">
        <v>40554.367891288901</v>
      </c>
      <c r="Q45">
        <v>0</v>
      </c>
      <c r="R45">
        <v>28.753333559588199</v>
      </c>
      <c r="S45">
        <v>0</v>
      </c>
      <c r="T45">
        <v>0</v>
      </c>
      <c r="U45">
        <v>7.6253979245492296</v>
      </c>
      <c r="V45">
        <v>10.797857912778101</v>
      </c>
      <c r="W45">
        <v>15.8806620953515</v>
      </c>
      <c r="X45">
        <v>0</v>
      </c>
      <c r="Y45">
        <v>75.496252742207204</v>
      </c>
      <c r="Z45">
        <v>0</v>
      </c>
      <c r="AA45">
        <v>0</v>
      </c>
      <c r="AB45">
        <v>11.7210725221926</v>
      </c>
      <c r="AC45">
        <v>3.1401440640014999</v>
      </c>
      <c r="AD45">
        <v>10.305061467488301</v>
      </c>
      <c r="AE45">
        <v>0</v>
      </c>
      <c r="AF45">
        <v>4450429.8076376896</v>
      </c>
      <c r="AG45" s="1">
        <v>-1.2336798249634699E-6</v>
      </c>
      <c r="AH45">
        <v>0</v>
      </c>
      <c r="AI45">
        <v>18846405.738635499</v>
      </c>
      <c r="AJ45">
        <v>53802336.999412201</v>
      </c>
      <c r="AK45">
        <v>21471330.157058299</v>
      </c>
      <c r="AL45">
        <v>0</v>
      </c>
    </row>
    <row r="46" spans="1:38" x14ac:dyDescent="0.25">
      <c r="A46">
        <v>0.46</v>
      </c>
      <c r="B46">
        <v>64.458523769872798</v>
      </c>
      <c r="C46">
        <v>105142.03602010501</v>
      </c>
      <c r="D46">
        <v>72.984000000000805</v>
      </c>
      <c r="E46">
        <v>0</v>
      </c>
      <c r="F46" s="1">
        <v>2.6371202242891099E-12</v>
      </c>
      <c r="G46">
        <v>0</v>
      </c>
      <c r="H46">
        <v>28.703999999999901</v>
      </c>
      <c r="I46">
        <v>43.590976060210203</v>
      </c>
      <c r="J46">
        <v>0</v>
      </c>
      <c r="K46">
        <v>41144.266223407103</v>
      </c>
      <c r="L46">
        <v>0</v>
      </c>
      <c r="M46">
        <v>0</v>
      </c>
      <c r="N46">
        <v>2456.06720193608</v>
      </c>
      <c r="O46">
        <v>19102.197451619701</v>
      </c>
      <c r="P46">
        <v>42439.505143142</v>
      </c>
      <c r="Q46">
        <v>0</v>
      </c>
      <c r="R46">
        <v>28.753333559582</v>
      </c>
      <c r="S46">
        <v>0</v>
      </c>
      <c r="T46">
        <v>0</v>
      </c>
      <c r="U46">
        <v>7.6253979245429102</v>
      </c>
      <c r="V46">
        <v>10.797857912777999</v>
      </c>
      <c r="W46">
        <v>17.281934372969801</v>
      </c>
      <c r="X46">
        <v>0</v>
      </c>
      <c r="Y46">
        <v>75.496252742208696</v>
      </c>
      <c r="Z46">
        <v>0</v>
      </c>
      <c r="AA46">
        <v>0</v>
      </c>
      <c r="AB46">
        <v>11.7210725221926</v>
      </c>
      <c r="AC46">
        <v>3.1401440640014999</v>
      </c>
      <c r="AD46">
        <v>12.2707284982347</v>
      </c>
      <c r="AE46">
        <v>0</v>
      </c>
      <c r="AF46">
        <v>4450429.8076529903</v>
      </c>
      <c r="AG46" s="1">
        <v>-1.23456800338317E-6</v>
      </c>
      <c r="AH46">
        <v>0</v>
      </c>
      <c r="AI46">
        <v>18846405.738635398</v>
      </c>
      <c r="AJ46">
        <v>53802336.999412298</v>
      </c>
      <c r="AK46">
        <v>23356936.355464701</v>
      </c>
      <c r="AL46">
        <v>0</v>
      </c>
    </row>
    <row r="47" spans="1:38" x14ac:dyDescent="0.25">
      <c r="A47">
        <v>0.47</v>
      </c>
      <c r="B47">
        <v>65.859796047478994</v>
      </c>
      <c r="C47">
        <v>107027.173271939</v>
      </c>
      <c r="D47">
        <v>72.983999999999895</v>
      </c>
      <c r="E47" s="1">
        <v>-7.3110451871057702E-13</v>
      </c>
      <c r="F47">
        <v>0</v>
      </c>
      <c r="G47">
        <v>0</v>
      </c>
      <c r="H47">
        <v>28.703999999999901</v>
      </c>
      <c r="I47">
        <v>47.155714743812801</v>
      </c>
      <c r="J47">
        <v>0</v>
      </c>
      <c r="K47">
        <v>41144.2662234038</v>
      </c>
      <c r="L47">
        <v>0</v>
      </c>
      <c r="M47">
        <v>0</v>
      </c>
      <c r="N47">
        <v>2456.0672019359999</v>
      </c>
      <c r="O47">
        <v>19102.197451619701</v>
      </c>
      <c r="P47">
        <v>44324.642394980103</v>
      </c>
      <c r="Q47">
        <v>0</v>
      </c>
      <c r="R47">
        <v>28.7533335595819</v>
      </c>
      <c r="S47">
        <v>0</v>
      </c>
      <c r="T47">
        <v>0</v>
      </c>
      <c r="U47">
        <v>7.6253979245419403</v>
      </c>
      <c r="V47">
        <v>10.797857912778101</v>
      </c>
      <c r="W47">
        <v>18.683206650576999</v>
      </c>
      <c r="X47">
        <v>0</v>
      </c>
      <c r="Y47">
        <v>75.496252742207204</v>
      </c>
      <c r="Z47">
        <v>0</v>
      </c>
      <c r="AA47">
        <v>0</v>
      </c>
      <c r="AB47">
        <v>11.7210725221926</v>
      </c>
      <c r="AC47">
        <v>3.1401440640014999</v>
      </c>
      <c r="AD47">
        <v>14.2363955289653</v>
      </c>
      <c r="AE47">
        <v>0</v>
      </c>
      <c r="AF47">
        <v>4450429.8076531598</v>
      </c>
      <c r="AG47">
        <v>0</v>
      </c>
      <c r="AH47">
        <v>0</v>
      </c>
      <c r="AI47">
        <v>18846405.738635499</v>
      </c>
      <c r="AJ47">
        <v>53802336.999412201</v>
      </c>
      <c r="AK47">
        <v>25242542.553856101</v>
      </c>
      <c r="AL47">
        <v>0</v>
      </c>
    </row>
    <row r="48" spans="1:38" x14ac:dyDescent="0.25">
      <c r="A48">
        <v>0.48</v>
      </c>
      <c r="B48">
        <v>67.261068325084693</v>
      </c>
      <c r="C48">
        <v>108869.29958101299</v>
      </c>
      <c r="D48">
        <v>72.983999999999895</v>
      </c>
      <c r="E48">
        <v>0</v>
      </c>
      <c r="F48">
        <v>0</v>
      </c>
      <c r="G48" s="1">
        <v>3.0764265953765702E-13</v>
      </c>
      <c r="H48">
        <v>28.704000000000001</v>
      </c>
      <c r="I48">
        <v>50.720453427411897</v>
      </c>
      <c r="J48">
        <v>0</v>
      </c>
      <c r="K48">
        <v>41144.2662234038</v>
      </c>
      <c r="L48">
        <v>0</v>
      </c>
      <c r="M48">
        <v>0</v>
      </c>
      <c r="N48">
        <v>2456.06720193606</v>
      </c>
      <c r="O48">
        <v>19102.197451619701</v>
      </c>
      <c r="P48">
        <v>46166.7687040534</v>
      </c>
      <c r="Q48">
        <v>0</v>
      </c>
      <c r="R48">
        <v>28.753333559581598</v>
      </c>
      <c r="S48">
        <v>0</v>
      </c>
      <c r="T48">
        <v>0</v>
      </c>
      <c r="U48">
        <v>7.6253979245422201</v>
      </c>
      <c r="V48">
        <v>10.797857912778101</v>
      </c>
      <c r="W48">
        <v>20.084478928182801</v>
      </c>
      <c r="X48">
        <v>0</v>
      </c>
      <c r="Y48">
        <v>75.496252742207602</v>
      </c>
      <c r="Z48">
        <v>0</v>
      </c>
      <c r="AA48">
        <v>0</v>
      </c>
      <c r="AB48">
        <v>11.721072522192101</v>
      </c>
      <c r="AC48">
        <v>3.1401440640014999</v>
      </c>
      <c r="AD48">
        <v>16.747951709873998</v>
      </c>
      <c r="AE48">
        <v>0</v>
      </c>
      <c r="AF48">
        <v>4450429.8076531598</v>
      </c>
      <c r="AG48" s="1">
        <v>-1.2336798249634699E-6</v>
      </c>
      <c r="AH48" s="1">
        <v>-2.2826185386293202E-6</v>
      </c>
      <c r="AI48">
        <v>18846405.738635</v>
      </c>
      <c r="AJ48">
        <v>53802336.999412201</v>
      </c>
      <c r="AK48">
        <v>27128148.752245702</v>
      </c>
      <c r="AL48">
        <v>0</v>
      </c>
    </row>
    <row r="49" spans="1:38" x14ac:dyDescent="0.25">
      <c r="A49">
        <v>0.49</v>
      </c>
      <c r="B49">
        <v>68.662340602690193</v>
      </c>
      <c r="C49">
        <v>110552.16401484799</v>
      </c>
      <c r="D49">
        <v>72.984000000000194</v>
      </c>
      <c r="E49">
        <v>0</v>
      </c>
      <c r="F49" s="1">
        <v>4.3174569273564598E-12</v>
      </c>
      <c r="G49">
        <v>0</v>
      </c>
      <c r="H49">
        <v>28.703999999999901</v>
      </c>
      <c r="I49">
        <v>54.285192111005998</v>
      </c>
      <c r="J49">
        <v>0</v>
      </c>
      <c r="K49">
        <v>41144.2662234038</v>
      </c>
      <c r="L49">
        <v>0</v>
      </c>
      <c r="M49">
        <v>0</v>
      </c>
      <c r="N49">
        <v>2456.06720193608</v>
      </c>
      <c r="O49">
        <v>19102.197451619701</v>
      </c>
      <c r="P49">
        <v>47849.633137888297</v>
      </c>
      <c r="Q49">
        <v>0</v>
      </c>
      <c r="R49">
        <v>28.753333559581701</v>
      </c>
      <c r="S49">
        <v>0</v>
      </c>
      <c r="T49" s="1">
        <v>2.16310534111044E-12</v>
      </c>
      <c r="U49">
        <v>7.6253979245416001</v>
      </c>
      <c r="V49">
        <v>10.797857912778101</v>
      </c>
      <c r="W49">
        <v>21.485751205786599</v>
      </c>
      <c r="X49">
        <v>0</v>
      </c>
      <c r="Y49">
        <v>75.496252742208497</v>
      </c>
      <c r="Z49">
        <v>0</v>
      </c>
      <c r="AA49" s="1">
        <v>4.8261998347055796E-12</v>
      </c>
      <c r="AB49">
        <v>11.7210725221926</v>
      </c>
      <c r="AC49">
        <v>3.1401440640014999</v>
      </c>
      <c r="AD49">
        <v>19.627057351262799</v>
      </c>
      <c r="AE49">
        <v>0</v>
      </c>
      <c r="AF49">
        <v>4450429.8076531095</v>
      </c>
      <c r="AG49" s="1">
        <v>-1.2860823517257801E-6</v>
      </c>
      <c r="AH49">
        <v>0</v>
      </c>
      <c r="AI49">
        <v>18846405.738635499</v>
      </c>
      <c r="AJ49">
        <v>53802336.999412201</v>
      </c>
      <c r="AK49">
        <v>29013754.950632699</v>
      </c>
      <c r="AL49">
        <v>0</v>
      </c>
    </row>
    <row r="50" spans="1:38" x14ac:dyDescent="0.25">
      <c r="A50">
        <v>0.5</v>
      </c>
      <c r="B50">
        <v>70.849386905519907</v>
      </c>
      <c r="C50">
        <v>112515.557279632</v>
      </c>
      <c r="D50">
        <v>72.984000000002297</v>
      </c>
      <c r="E50">
        <v>0</v>
      </c>
      <c r="F50" s="1">
        <v>-2.0774938089133301E-13</v>
      </c>
      <c r="G50">
        <v>12.9076836153087</v>
      </c>
      <c r="H50">
        <v>28.704000000000001</v>
      </c>
      <c r="I50">
        <v>62.600000000014496</v>
      </c>
      <c r="J50">
        <v>0</v>
      </c>
      <c r="K50">
        <v>41144.2662234038</v>
      </c>
      <c r="L50">
        <v>0</v>
      </c>
      <c r="M50">
        <v>0</v>
      </c>
      <c r="N50">
        <v>544.88631030561999</v>
      </c>
      <c r="O50">
        <v>19102.197451619701</v>
      </c>
      <c r="P50">
        <v>51724.207294303204</v>
      </c>
      <c r="Q50">
        <v>0</v>
      </c>
      <c r="R50">
        <v>28.753333559584998</v>
      </c>
      <c r="S50">
        <v>0</v>
      </c>
      <c r="T50">
        <v>0</v>
      </c>
      <c r="U50">
        <v>6.5439550553374497</v>
      </c>
      <c r="V50">
        <v>10.797857912778101</v>
      </c>
      <c r="W50">
        <v>24.754240377819301</v>
      </c>
      <c r="X50">
        <v>0</v>
      </c>
      <c r="Y50">
        <v>75.496252742191203</v>
      </c>
      <c r="Z50">
        <v>0</v>
      </c>
      <c r="AA50" s="1">
        <v>-3.8965133389171299E-11</v>
      </c>
      <c r="AB50">
        <v>4.5879921283901499</v>
      </c>
      <c r="AC50">
        <v>3.1401440640014999</v>
      </c>
      <c r="AD50">
        <v>29.829136257629699</v>
      </c>
      <c r="AE50">
        <v>0</v>
      </c>
      <c r="AF50">
        <v>4450429.8076460296</v>
      </c>
      <c r="AG50" s="1">
        <v>-1.23456800338317E-6</v>
      </c>
      <c r="AH50">
        <v>0</v>
      </c>
      <c r="AI50">
        <v>0</v>
      </c>
      <c r="AJ50">
        <v>53802336.999412201</v>
      </c>
      <c r="AK50">
        <v>33411960.453343801</v>
      </c>
      <c r="AL50">
        <v>0</v>
      </c>
    </row>
    <row r="51" spans="1:38" x14ac:dyDescent="0.25">
      <c r="A51">
        <v>0.51</v>
      </c>
      <c r="B51">
        <v>71.4648851579027</v>
      </c>
      <c r="C51">
        <v>114549.423045823</v>
      </c>
      <c r="D51">
        <v>72.984000000001004</v>
      </c>
      <c r="E51">
        <v>0</v>
      </c>
      <c r="F51" s="1">
        <v>1.19503718406185E-12</v>
      </c>
      <c r="G51">
        <v>13.320116711128801</v>
      </c>
      <c r="H51">
        <v>29.860395348045099</v>
      </c>
      <c r="I51">
        <v>62.599999999999497</v>
      </c>
      <c r="J51">
        <v>0</v>
      </c>
      <c r="K51">
        <v>41144.2662234073</v>
      </c>
      <c r="L51">
        <v>0</v>
      </c>
      <c r="M51">
        <v>0</v>
      </c>
      <c r="N51">
        <v>598.21720366267402</v>
      </c>
      <c r="O51">
        <v>21082.732324449302</v>
      </c>
      <c r="P51">
        <v>51724.207294304397</v>
      </c>
      <c r="Q51">
        <v>0</v>
      </c>
      <c r="R51">
        <v>28.753333576537099</v>
      </c>
      <c r="S51">
        <v>0</v>
      </c>
      <c r="T51">
        <v>0</v>
      </c>
      <c r="U51">
        <v>6.57530414286708</v>
      </c>
      <c r="V51">
        <v>11.3820070606806</v>
      </c>
      <c r="W51">
        <v>24.754240377817901</v>
      </c>
      <c r="X51">
        <v>0</v>
      </c>
      <c r="Y51">
        <v>75.496252742208895</v>
      </c>
      <c r="Z51">
        <v>0</v>
      </c>
      <c r="AA51">
        <v>0</v>
      </c>
      <c r="AB51">
        <v>4.4770032101599204</v>
      </c>
      <c r="AC51">
        <v>3.3504853616148198</v>
      </c>
      <c r="AD51">
        <v>29.829136257617101</v>
      </c>
      <c r="AE51">
        <v>0</v>
      </c>
      <c r="AF51">
        <v>4450429.8076529596</v>
      </c>
      <c r="AG51" s="1">
        <v>-1.23456800338317E-6</v>
      </c>
      <c r="AH51" s="1">
        <v>-3.4425795547576799E-6</v>
      </c>
      <c r="AI51">
        <v>0</v>
      </c>
      <c r="AJ51">
        <v>50318802.913295597</v>
      </c>
      <c r="AK51">
        <v>33411960.4533359</v>
      </c>
      <c r="AL51">
        <v>0</v>
      </c>
    </row>
    <row r="52" spans="1:38" x14ac:dyDescent="0.25">
      <c r="A52">
        <v>0.52</v>
      </c>
      <c r="B52">
        <v>72.866157435508697</v>
      </c>
      <c r="C52">
        <v>117927.286535095</v>
      </c>
      <c r="D52">
        <v>72.984000000000194</v>
      </c>
      <c r="E52">
        <v>0</v>
      </c>
      <c r="F52" s="1">
        <v>7.4473182712854397E-13</v>
      </c>
      <c r="G52">
        <v>0.85051875336571503</v>
      </c>
      <c r="H52">
        <v>30.8529617590887</v>
      </c>
      <c r="I52">
        <v>62.600000000000897</v>
      </c>
      <c r="J52">
        <v>0</v>
      </c>
      <c r="K52">
        <v>41144.266223407103</v>
      </c>
      <c r="L52">
        <v>0</v>
      </c>
      <c r="M52">
        <v>0</v>
      </c>
      <c r="N52">
        <v>2276.1323197470601</v>
      </c>
      <c r="O52">
        <v>22782.680697636399</v>
      </c>
      <c r="P52">
        <v>51724.207294305103</v>
      </c>
      <c r="Q52">
        <v>0</v>
      </c>
      <c r="R52">
        <v>28.753333629911701</v>
      </c>
      <c r="S52">
        <v>0</v>
      </c>
      <c r="T52">
        <v>0</v>
      </c>
      <c r="U52">
        <v>7.4751848453938399</v>
      </c>
      <c r="V52">
        <v>11.883398582384601</v>
      </c>
      <c r="W52">
        <v>24.754240377818402</v>
      </c>
      <c r="X52">
        <v>0</v>
      </c>
      <c r="Y52">
        <v>75.496252742207901</v>
      </c>
      <c r="Z52">
        <v>0</v>
      </c>
      <c r="AA52" s="1">
        <v>5.4001247917767598E-12</v>
      </c>
      <c r="AB52">
        <v>11.9122383296931</v>
      </c>
      <c r="AC52">
        <v>3.5310271695866602</v>
      </c>
      <c r="AD52">
        <v>29.829136257618501</v>
      </c>
      <c r="AE52">
        <v>0</v>
      </c>
      <c r="AF52">
        <v>4450429.8076531095</v>
      </c>
      <c r="AG52">
        <v>0</v>
      </c>
      <c r="AH52" s="1">
        <v>-2.5348612098241498E-6</v>
      </c>
      <c r="AI52">
        <v>11001322.138608299</v>
      </c>
      <c r="AJ52">
        <v>47328788.355169103</v>
      </c>
      <c r="AK52">
        <v>33411960.453336701</v>
      </c>
      <c r="AL52">
        <v>0</v>
      </c>
    </row>
    <row r="53" spans="1:38" x14ac:dyDescent="0.25">
      <c r="A53">
        <v>0.53</v>
      </c>
      <c r="B53">
        <v>74.267429713114595</v>
      </c>
      <c r="C53">
        <v>123124.342171806</v>
      </c>
      <c r="D53">
        <v>72.984000000000407</v>
      </c>
      <c r="E53">
        <v>0</v>
      </c>
      <c r="F53">
        <v>0</v>
      </c>
      <c r="G53">
        <v>0.80350637013137705</v>
      </c>
      <c r="H53">
        <v>33.610516496142203</v>
      </c>
      <c r="I53">
        <v>62.6</v>
      </c>
      <c r="J53">
        <v>0</v>
      </c>
      <c r="K53">
        <v>41144.266223407103</v>
      </c>
      <c r="L53">
        <v>0</v>
      </c>
      <c r="M53">
        <v>0</v>
      </c>
      <c r="N53">
        <v>2285.80620972528</v>
      </c>
      <c r="O53">
        <v>27970.0624443706</v>
      </c>
      <c r="P53">
        <v>51724.207294303204</v>
      </c>
      <c r="Q53">
        <v>0</v>
      </c>
      <c r="R53">
        <v>28.753333559581801</v>
      </c>
      <c r="S53">
        <v>0</v>
      </c>
      <c r="T53">
        <v>0</v>
      </c>
      <c r="U53">
        <v>7.4834878661276703</v>
      </c>
      <c r="V53">
        <v>13.276367909585099</v>
      </c>
      <c r="W53">
        <v>24.754240377819901</v>
      </c>
      <c r="X53">
        <v>0</v>
      </c>
      <c r="Y53">
        <v>75.496252742208199</v>
      </c>
      <c r="Z53">
        <v>0</v>
      </c>
      <c r="AA53">
        <v>0</v>
      </c>
      <c r="AB53">
        <v>11.950348010466</v>
      </c>
      <c r="AC53">
        <v>4.0326096453481801</v>
      </c>
      <c r="AD53">
        <v>29.829136257623201</v>
      </c>
      <c r="AE53">
        <v>0</v>
      </c>
      <c r="AF53">
        <v>4450429.8076530602</v>
      </c>
      <c r="AG53" s="1">
        <v>-1.23989707390137E-6</v>
      </c>
      <c r="AH53">
        <v>0</v>
      </c>
      <c r="AI53">
        <v>11230002.0871165</v>
      </c>
      <c r="AJ53">
        <v>53072480.161429398</v>
      </c>
      <c r="AK53">
        <v>33411960.453336101</v>
      </c>
      <c r="AL53">
        <v>0</v>
      </c>
    </row>
    <row r="54" spans="1:38" x14ac:dyDescent="0.25">
      <c r="A54">
        <v>0.54</v>
      </c>
      <c r="B54">
        <v>75.668701990720507</v>
      </c>
      <c r="C54">
        <v>125905.243623161</v>
      </c>
      <c r="D54">
        <v>72.984000000000407</v>
      </c>
      <c r="E54">
        <v>0</v>
      </c>
      <c r="F54">
        <v>34.371328693585298</v>
      </c>
      <c r="G54">
        <v>0</v>
      </c>
      <c r="H54" s="1">
        <v>-2.3049253127484602E-13</v>
      </c>
      <c r="I54">
        <v>62.6</v>
      </c>
      <c r="J54">
        <v>0</v>
      </c>
      <c r="K54">
        <v>41144.266223407198</v>
      </c>
      <c r="L54" s="1">
        <v>1.6848478402948699E-10</v>
      </c>
      <c r="M54">
        <v>30580.702903513698</v>
      </c>
      <c r="N54">
        <v>2456.06720193606</v>
      </c>
      <c r="O54">
        <v>0</v>
      </c>
      <c r="P54">
        <v>51724.207294304601</v>
      </c>
      <c r="Q54">
        <v>0</v>
      </c>
      <c r="R54">
        <v>28.753333559581801</v>
      </c>
      <c r="S54">
        <v>0</v>
      </c>
      <c r="T54">
        <v>14.535730128752</v>
      </c>
      <c r="U54">
        <v>7.6253979245422796</v>
      </c>
      <c r="V54" s="1">
        <v>2.6281772997967101E-11</v>
      </c>
      <c r="W54">
        <v>24.7542403778181</v>
      </c>
      <c r="X54">
        <v>0</v>
      </c>
      <c r="Y54">
        <v>75.4962527422081</v>
      </c>
      <c r="Z54">
        <v>0</v>
      </c>
      <c r="AA54">
        <v>17.334942261058998</v>
      </c>
      <c r="AB54">
        <v>11.7210725221926</v>
      </c>
      <c r="AC54">
        <v>0</v>
      </c>
      <c r="AD54">
        <v>29.829136257617499</v>
      </c>
      <c r="AE54">
        <v>0</v>
      </c>
      <c r="AF54">
        <v>4450429.8076530797</v>
      </c>
      <c r="AG54" s="1">
        <v>-1.23456800338317E-6</v>
      </c>
      <c r="AH54">
        <v>63184565.4286495</v>
      </c>
      <c r="AI54">
        <v>18846405.738635499</v>
      </c>
      <c r="AJ54" s="1">
        <v>2.6822090148925702E-7</v>
      </c>
      <c r="AK54">
        <v>33411960.453336101</v>
      </c>
      <c r="AL54">
        <v>0</v>
      </c>
    </row>
    <row r="55" spans="1:38" x14ac:dyDescent="0.25">
      <c r="A55">
        <v>0.55000000000000004</v>
      </c>
      <c r="B55">
        <v>77.069974268393395</v>
      </c>
      <c r="C55">
        <v>129426.87660563301</v>
      </c>
      <c r="D55">
        <v>72.984000000000194</v>
      </c>
      <c r="E55">
        <v>0</v>
      </c>
      <c r="F55">
        <v>36.352980226107697</v>
      </c>
      <c r="G55">
        <v>0</v>
      </c>
      <c r="H55" s="1">
        <v>3.00290780079769E-11</v>
      </c>
      <c r="I55">
        <v>62.6</v>
      </c>
      <c r="J55" s="1">
        <v>2.5088854659344802E-13</v>
      </c>
      <c r="K55">
        <v>41144.2662234038</v>
      </c>
      <c r="L55">
        <v>0</v>
      </c>
      <c r="M55">
        <v>34102.335885989101</v>
      </c>
      <c r="N55">
        <v>2456.06720193608</v>
      </c>
      <c r="O55">
        <v>0</v>
      </c>
      <c r="P55">
        <v>51724.207294304601</v>
      </c>
      <c r="Q55">
        <v>0</v>
      </c>
      <c r="R55">
        <v>28.7533335595813</v>
      </c>
      <c r="S55">
        <v>0</v>
      </c>
      <c r="T55">
        <v>15.937002406383501</v>
      </c>
      <c r="U55">
        <v>7.6253979245422796</v>
      </c>
      <c r="V55" s="1">
        <v>6.8100153163841597E-11</v>
      </c>
      <c r="W55">
        <v>24.754240377818</v>
      </c>
      <c r="X55">
        <v>0</v>
      </c>
      <c r="Y55">
        <v>75.496252742208</v>
      </c>
      <c r="Z55">
        <v>0</v>
      </c>
      <c r="AA55">
        <v>19.553380138955902</v>
      </c>
      <c r="AB55">
        <v>11.7210725221926</v>
      </c>
      <c r="AC55" s="1">
        <v>5.88684656577243E-12</v>
      </c>
      <c r="AD55">
        <v>29.829136257617499</v>
      </c>
      <c r="AE55">
        <v>0</v>
      </c>
      <c r="AF55">
        <v>4450429.8076531095</v>
      </c>
      <c r="AG55" s="1">
        <v>-1.2336798249634699E-6</v>
      </c>
      <c r="AH55">
        <v>67485174.055922106</v>
      </c>
      <c r="AI55">
        <v>18846405.738635398</v>
      </c>
      <c r="AJ55" s="1">
        <v>-1.29640102386474E-6</v>
      </c>
      <c r="AK55">
        <v>33411960.453336101</v>
      </c>
      <c r="AL55">
        <v>0</v>
      </c>
    </row>
    <row r="56" spans="1:38" x14ac:dyDescent="0.25">
      <c r="A56">
        <v>0.56000000000000005</v>
      </c>
      <c r="B56">
        <v>78.471246545937007</v>
      </c>
      <c r="C56">
        <v>132487.79009049499</v>
      </c>
      <c r="D56">
        <v>72.984000000005395</v>
      </c>
      <c r="E56">
        <v>0</v>
      </c>
      <c r="F56">
        <v>38.334631758587498</v>
      </c>
      <c r="G56">
        <v>0</v>
      </c>
      <c r="H56" s="1">
        <v>9.9684187810059207E-12</v>
      </c>
      <c r="I56">
        <v>62.6</v>
      </c>
      <c r="J56" s="1">
        <v>1.00156155693985E-12</v>
      </c>
      <c r="K56">
        <v>41144.2662234038</v>
      </c>
      <c r="L56">
        <v>0</v>
      </c>
      <c r="M56">
        <v>37163.249370850797</v>
      </c>
      <c r="N56">
        <v>2456.06720193608</v>
      </c>
      <c r="O56">
        <v>0</v>
      </c>
      <c r="P56">
        <v>51724.207294304601</v>
      </c>
      <c r="Q56">
        <v>0</v>
      </c>
      <c r="R56">
        <v>28.753333559585599</v>
      </c>
      <c r="S56">
        <v>0</v>
      </c>
      <c r="T56">
        <v>17.338274683986199</v>
      </c>
      <c r="U56">
        <v>7.6253979245414296</v>
      </c>
      <c r="V56" s="1">
        <v>5.70416823610479E-12</v>
      </c>
      <c r="W56">
        <v>24.754240377818</v>
      </c>
      <c r="X56">
        <v>0</v>
      </c>
      <c r="Y56">
        <v>75.496252742200895</v>
      </c>
      <c r="Z56">
        <v>0</v>
      </c>
      <c r="AA56">
        <v>21.771818016792501</v>
      </c>
      <c r="AB56">
        <v>11.7210725221926</v>
      </c>
      <c r="AC56" s="1">
        <v>2.2378424496196899E-12</v>
      </c>
      <c r="AD56">
        <v>29.829136257617499</v>
      </c>
      <c r="AE56">
        <v>0</v>
      </c>
      <c r="AF56">
        <v>4450429.8076442303</v>
      </c>
      <c r="AG56" s="1">
        <v>-1.23456800338317E-6</v>
      </c>
      <c r="AH56">
        <v>73204151.7729408</v>
      </c>
      <c r="AI56">
        <v>18846405.738635499</v>
      </c>
      <c r="AJ56">
        <v>0</v>
      </c>
      <c r="AK56">
        <v>33411960.453336101</v>
      </c>
      <c r="AL56" s="1">
        <v>2.2159893747618098E-6</v>
      </c>
    </row>
    <row r="57" spans="1:38" x14ac:dyDescent="0.25">
      <c r="A57">
        <v>0.56999999999999995</v>
      </c>
      <c r="B57">
        <v>79.8725188235384</v>
      </c>
      <c r="C57">
        <v>129998.540379976</v>
      </c>
      <c r="D57">
        <v>72.984000000000293</v>
      </c>
      <c r="E57">
        <v>0</v>
      </c>
      <c r="F57">
        <v>24.011078266363299</v>
      </c>
      <c r="G57" s="1">
        <v>8.1746809529130395E-12</v>
      </c>
      <c r="H57">
        <v>28.703999999999802</v>
      </c>
      <c r="I57">
        <v>62.6</v>
      </c>
      <c r="J57">
        <v>0</v>
      </c>
      <c r="K57">
        <v>41144.266223407103</v>
      </c>
      <c r="L57">
        <v>0</v>
      </c>
      <c r="M57">
        <v>15571.802208708499</v>
      </c>
      <c r="N57">
        <v>2456.0672019366498</v>
      </c>
      <c r="O57">
        <v>19102.197451619399</v>
      </c>
      <c r="P57">
        <v>51724.207294304499</v>
      </c>
      <c r="Q57">
        <v>0</v>
      </c>
      <c r="R57">
        <v>28.753333559581701</v>
      </c>
      <c r="S57">
        <v>0</v>
      </c>
      <c r="T57">
        <v>7.9416890488144096</v>
      </c>
      <c r="U57">
        <v>7.6253979245461601</v>
      </c>
      <c r="V57">
        <v>10.797857912777999</v>
      </c>
      <c r="W57">
        <v>24.754240377818</v>
      </c>
      <c r="X57">
        <v>0</v>
      </c>
      <c r="Y57">
        <v>75.496252742208</v>
      </c>
      <c r="Z57">
        <v>0</v>
      </c>
      <c r="AA57">
        <v>10.995874958079501</v>
      </c>
      <c r="AB57">
        <v>11.721072522189999</v>
      </c>
      <c r="AC57">
        <v>3.1401440640014702</v>
      </c>
      <c r="AD57">
        <v>29.829136257617499</v>
      </c>
      <c r="AE57">
        <v>0</v>
      </c>
      <c r="AF57">
        <v>4450429.80765309</v>
      </c>
      <c r="AG57" s="1">
        <v>-1.4210854715201999E-6</v>
      </c>
      <c r="AH57">
        <v>77138250.375223204</v>
      </c>
      <c r="AI57">
        <v>18846405.738643199</v>
      </c>
      <c r="AJ57">
        <v>53802336.999412701</v>
      </c>
      <c r="AK57">
        <v>33411960.453336101</v>
      </c>
      <c r="AL57">
        <v>0</v>
      </c>
    </row>
    <row r="58" spans="1:38" x14ac:dyDescent="0.25">
      <c r="A58">
        <v>0.57999999999999996</v>
      </c>
      <c r="B58">
        <v>81.273791101144297</v>
      </c>
      <c r="C58">
        <v>132735.47417222001</v>
      </c>
      <c r="D58">
        <v>72.983999999999895</v>
      </c>
      <c r="E58" s="1">
        <v>-2.0127034257484601E-13</v>
      </c>
      <c r="F58">
        <v>26.329313203804301</v>
      </c>
      <c r="G58">
        <v>0</v>
      </c>
      <c r="H58">
        <v>28.704000000000001</v>
      </c>
      <c r="I58">
        <v>62.6</v>
      </c>
      <c r="J58">
        <v>0</v>
      </c>
      <c r="K58">
        <v>41144.266223407198</v>
      </c>
      <c r="L58">
        <v>0</v>
      </c>
      <c r="M58">
        <v>18308.7360009531</v>
      </c>
      <c r="N58">
        <v>2456.0672019359799</v>
      </c>
      <c r="O58">
        <v>19102.197451619701</v>
      </c>
      <c r="P58">
        <v>51724.207294304601</v>
      </c>
      <c r="Q58">
        <v>0</v>
      </c>
      <c r="R58">
        <v>28.753333559581499</v>
      </c>
      <c r="S58">
        <v>0</v>
      </c>
      <c r="T58">
        <v>9.3429613264214897</v>
      </c>
      <c r="U58">
        <v>7.6253979245447399</v>
      </c>
      <c r="V58">
        <v>10.797857912778101</v>
      </c>
      <c r="W58">
        <v>24.754240377818402</v>
      </c>
      <c r="X58">
        <v>0</v>
      </c>
      <c r="Y58">
        <v>75.496252742208299</v>
      </c>
      <c r="Z58">
        <v>0</v>
      </c>
      <c r="AA58">
        <v>11.6428277991151</v>
      </c>
      <c r="AB58">
        <v>11.721072522192401</v>
      </c>
      <c r="AC58">
        <v>3.1401440640014999</v>
      </c>
      <c r="AD58">
        <v>29.829136257617499</v>
      </c>
      <c r="AE58">
        <v>0</v>
      </c>
      <c r="AF58">
        <v>4450429.8076531598</v>
      </c>
      <c r="AG58" s="1">
        <v>-1.0267342531733399E-6</v>
      </c>
      <c r="AH58">
        <v>72822493.384134695</v>
      </c>
      <c r="AI58">
        <v>18846405.738635398</v>
      </c>
      <c r="AJ58">
        <v>53802336.999412201</v>
      </c>
      <c r="AK58">
        <v>33411960.453336101</v>
      </c>
      <c r="AL58">
        <v>0</v>
      </c>
    </row>
    <row r="59" spans="1:38" x14ac:dyDescent="0.25">
      <c r="A59">
        <v>0.59</v>
      </c>
      <c r="B59">
        <v>82.675063378750195</v>
      </c>
      <c r="C59">
        <v>136350.220603647</v>
      </c>
      <c r="D59">
        <v>72.983999999999995</v>
      </c>
      <c r="E59">
        <v>0</v>
      </c>
      <c r="F59">
        <v>28.665743331241799</v>
      </c>
      <c r="G59">
        <v>0</v>
      </c>
      <c r="H59">
        <v>28.703999999999901</v>
      </c>
      <c r="I59">
        <v>62.6</v>
      </c>
      <c r="J59">
        <v>0</v>
      </c>
      <c r="K59">
        <v>41144.2662234038</v>
      </c>
      <c r="L59">
        <v>0</v>
      </c>
      <c r="M59">
        <v>21923.482432383</v>
      </c>
      <c r="N59">
        <v>2456.06720193613</v>
      </c>
      <c r="O59">
        <v>19102.197451619599</v>
      </c>
      <c r="P59">
        <v>51724.207294304797</v>
      </c>
      <c r="Q59">
        <v>0</v>
      </c>
      <c r="R59">
        <v>28.7533335595819</v>
      </c>
      <c r="S59">
        <v>0</v>
      </c>
      <c r="T59">
        <v>10.7442336040261</v>
      </c>
      <c r="U59">
        <v>7.6253979245458599</v>
      </c>
      <c r="V59">
        <v>10.797857912778101</v>
      </c>
      <c r="W59">
        <v>24.7542403778181</v>
      </c>
      <c r="X59">
        <v>0</v>
      </c>
      <c r="Y59">
        <v>75.496252742207204</v>
      </c>
      <c r="Z59">
        <v>0</v>
      </c>
      <c r="AA59">
        <v>12.294858395502899</v>
      </c>
      <c r="AB59">
        <v>11.721072522200799</v>
      </c>
      <c r="AC59">
        <v>3.1401440640014902</v>
      </c>
      <c r="AD59">
        <v>29.8291362576173</v>
      </c>
      <c r="AE59">
        <v>0</v>
      </c>
      <c r="AF59">
        <v>4450429.8076531496</v>
      </c>
      <c r="AG59">
        <v>0</v>
      </c>
      <c r="AH59">
        <v>68472863.200488001</v>
      </c>
      <c r="AI59">
        <v>18846405.7386069</v>
      </c>
      <c r="AJ59">
        <v>53802336.999412298</v>
      </c>
      <c r="AK59">
        <v>33411960.453336202</v>
      </c>
      <c r="AL59">
        <v>0</v>
      </c>
    </row>
    <row r="60" spans="1:38" x14ac:dyDescent="0.25">
      <c r="A60">
        <v>0.6</v>
      </c>
      <c r="B60">
        <v>84.076335656356093</v>
      </c>
      <c r="C60">
        <v>138987.76459636199</v>
      </c>
      <c r="D60">
        <v>72.983999999999995</v>
      </c>
      <c r="E60" s="1">
        <v>-2.5261859468977298E-13</v>
      </c>
      <c r="F60">
        <v>30.967143824017601</v>
      </c>
      <c r="G60">
        <v>0</v>
      </c>
      <c r="H60">
        <v>28.703999999999901</v>
      </c>
      <c r="I60">
        <v>62.6</v>
      </c>
      <c r="J60">
        <v>0</v>
      </c>
      <c r="K60">
        <v>41144.266223406798</v>
      </c>
      <c r="L60">
        <v>0</v>
      </c>
      <c r="M60">
        <v>24561.0264250947</v>
      </c>
      <c r="N60">
        <v>2456.0672019359799</v>
      </c>
      <c r="O60">
        <v>19102.197451619701</v>
      </c>
      <c r="P60">
        <v>51724.207294304601</v>
      </c>
      <c r="Q60" s="1">
        <v>7.6397554948925894E-11</v>
      </c>
      <c r="R60">
        <v>28.753333574240401</v>
      </c>
      <c r="S60">
        <v>0</v>
      </c>
      <c r="T60">
        <v>12.1455058669734</v>
      </c>
      <c r="U60">
        <v>7.6253979245461103</v>
      </c>
      <c r="V60">
        <v>10.797857912778101</v>
      </c>
      <c r="W60">
        <v>24.754240377818</v>
      </c>
      <c r="X60" s="1">
        <v>-1.11022302462515E-16</v>
      </c>
      <c r="Y60">
        <v>75.496252742207702</v>
      </c>
      <c r="Z60">
        <v>0</v>
      </c>
      <c r="AA60">
        <v>13.523993396401799</v>
      </c>
      <c r="AB60">
        <v>11.7210725221926</v>
      </c>
      <c r="AC60">
        <v>3.1401440640014902</v>
      </c>
      <c r="AD60">
        <v>29.829136257617598</v>
      </c>
      <c r="AE60" s="1">
        <v>1.6653345369377299E-16</v>
      </c>
      <c r="AF60">
        <v>4450429.8076531496</v>
      </c>
      <c r="AG60" s="1">
        <v>-9.71667191151937E-7</v>
      </c>
      <c r="AH60">
        <v>65189667.980691597</v>
      </c>
      <c r="AI60">
        <v>18846405.7386357</v>
      </c>
      <c r="AJ60">
        <v>53802336.999412201</v>
      </c>
      <c r="AK60">
        <v>33411960.453336202</v>
      </c>
      <c r="AL60" s="1">
        <v>8.1490725278854298E-10</v>
      </c>
    </row>
    <row r="61" spans="1:38" x14ac:dyDescent="0.25">
      <c r="A61">
        <v>0.61</v>
      </c>
      <c r="B61">
        <v>85.477607933961906</v>
      </c>
      <c r="C61">
        <v>142429.66133915901</v>
      </c>
      <c r="D61">
        <v>72.983999999999099</v>
      </c>
      <c r="E61">
        <v>0</v>
      </c>
      <c r="F61">
        <v>32.972772307039897</v>
      </c>
      <c r="G61">
        <v>0</v>
      </c>
      <c r="H61">
        <v>28.704000000000001</v>
      </c>
      <c r="I61">
        <v>62.6</v>
      </c>
      <c r="J61" s="1">
        <v>-2.5057611708096001E-13</v>
      </c>
      <c r="K61">
        <v>41144.266223404396</v>
      </c>
      <c r="L61">
        <v>0</v>
      </c>
      <c r="M61">
        <v>28002.923167894201</v>
      </c>
      <c r="N61">
        <v>2456.06720193606</v>
      </c>
      <c r="O61">
        <v>19102.197451619701</v>
      </c>
      <c r="P61">
        <v>51724.207294304601</v>
      </c>
      <c r="Q61">
        <v>0</v>
      </c>
      <c r="R61">
        <v>28.7533336136784</v>
      </c>
      <c r="S61">
        <v>0</v>
      </c>
      <c r="T61">
        <v>13.546778105145</v>
      </c>
      <c r="U61">
        <v>7.6253979245423498</v>
      </c>
      <c r="V61">
        <v>10.797857912778101</v>
      </c>
      <c r="W61">
        <v>24.754240377818</v>
      </c>
      <c r="X61">
        <v>0</v>
      </c>
      <c r="Y61">
        <v>75.496252742205996</v>
      </c>
      <c r="Z61">
        <v>0</v>
      </c>
      <c r="AA61">
        <v>15.769273216139901</v>
      </c>
      <c r="AB61">
        <v>11.7210725221926</v>
      </c>
      <c r="AC61">
        <v>3.1401440640014999</v>
      </c>
      <c r="AD61">
        <v>29.829136257617499</v>
      </c>
      <c r="AE61">
        <v>0</v>
      </c>
      <c r="AF61">
        <v>4450429.8076533098</v>
      </c>
      <c r="AG61" s="1">
        <v>-1.2692069617514701E-6</v>
      </c>
      <c r="AH61">
        <v>63330299.796383902</v>
      </c>
      <c r="AI61">
        <v>18846405.738635499</v>
      </c>
      <c r="AJ61">
        <v>53802336.999412201</v>
      </c>
      <c r="AK61">
        <v>33411960.453336101</v>
      </c>
      <c r="AL61">
        <v>0</v>
      </c>
    </row>
    <row r="62" spans="1:38" x14ac:dyDescent="0.25">
      <c r="A62">
        <v>0.62</v>
      </c>
      <c r="B62">
        <v>86.878880211568003</v>
      </c>
      <c r="C62">
        <v>146043.67137741801</v>
      </c>
      <c r="D62">
        <v>72.984000000012799</v>
      </c>
      <c r="E62">
        <v>0</v>
      </c>
      <c r="F62">
        <v>34.954423916027103</v>
      </c>
      <c r="G62">
        <v>0</v>
      </c>
      <c r="H62">
        <v>28.703999999999901</v>
      </c>
      <c r="I62">
        <v>62.6</v>
      </c>
      <c r="J62">
        <v>0</v>
      </c>
      <c r="K62">
        <v>41144.266223404396</v>
      </c>
      <c r="L62">
        <v>0</v>
      </c>
      <c r="M62">
        <v>31616.933206154499</v>
      </c>
      <c r="N62">
        <v>2456.06720193612</v>
      </c>
      <c r="O62">
        <v>19102.197451619599</v>
      </c>
      <c r="P62">
        <v>51724.207294303204</v>
      </c>
      <c r="Q62">
        <v>0</v>
      </c>
      <c r="R62">
        <v>28.753333559581701</v>
      </c>
      <c r="S62">
        <v>0</v>
      </c>
      <c r="T62">
        <v>14.9480504368476</v>
      </c>
      <c r="U62">
        <v>7.6253979245425603</v>
      </c>
      <c r="V62">
        <v>10.797857912778101</v>
      </c>
      <c r="W62">
        <v>24.754240377817901</v>
      </c>
      <c r="X62">
        <v>0</v>
      </c>
      <c r="Y62">
        <v>75.496252742207204</v>
      </c>
      <c r="Z62">
        <v>0</v>
      </c>
      <c r="AA62">
        <v>17.9877111796382</v>
      </c>
      <c r="AB62">
        <v>11.721072522195101</v>
      </c>
      <c r="AC62">
        <v>3.1401440640014902</v>
      </c>
      <c r="AD62">
        <v>29.8291362576173</v>
      </c>
      <c r="AE62">
        <v>0</v>
      </c>
      <c r="AF62">
        <v>4450429.8076507896</v>
      </c>
      <c r="AG62">
        <v>0</v>
      </c>
      <c r="AH62">
        <v>64184851.857063398</v>
      </c>
      <c r="AI62">
        <v>18846405.738557</v>
      </c>
      <c r="AJ62">
        <v>53802336.999412298</v>
      </c>
      <c r="AK62">
        <v>33411960.453336101</v>
      </c>
      <c r="AL62">
        <v>0</v>
      </c>
    </row>
    <row r="63" spans="1:38" x14ac:dyDescent="0.25">
      <c r="A63">
        <v>0.63</v>
      </c>
      <c r="B63">
        <v>88.280152489174</v>
      </c>
      <c r="C63">
        <v>150685.620589511</v>
      </c>
      <c r="D63">
        <v>72.984000000000407</v>
      </c>
      <c r="E63">
        <v>0</v>
      </c>
      <c r="F63">
        <v>35.130145643416803</v>
      </c>
      <c r="G63">
        <v>0</v>
      </c>
      <c r="H63">
        <v>31.232009471254202</v>
      </c>
      <c r="I63">
        <v>62.6</v>
      </c>
      <c r="J63">
        <v>0</v>
      </c>
      <c r="K63">
        <v>41144.266223407401</v>
      </c>
      <c r="L63">
        <v>0</v>
      </c>
      <c r="M63">
        <v>31929.211838778399</v>
      </c>
      <c r="N63">
        <v>2456.06720193608</v>
      </c>
      <c r="O63">
        <v>23431.8680310852</v>
      </c>
      <c r="P63">
        <v>51724.207294304601</v>
      </c>
      <c r="Q63">
        <v>0</v>
      </c>
      <c r="R63">
        <v>28.753333559581701</v>
      </c>
      <c r="S63">
        <v>0</v>
      </c>
      <c r="T63">
        <v>15.072307391780299</v>
      </c>
      <c r="U63">
        <v>7.6253979245416197</v>
      </c>
      <c r="V63">
        <v>12.074873235452101</v>
      </c>
      <c r="W63">
        <v>24.754240377818</v>
      </c>
      <c r="X63">
        <v>0</v>
      </c>
      <c r="Y63">
        <v>75.496252742208398</v>
      </c>
      <c r="Z63">
        <v>0</v>
      </c>
      <c r="AA63">
        <v>18.184429790157399</v>
      </c>
      <c r="AB63">
        <v>11.7210725221926</v>
      </c>
      <c r="AC63">
        <v>3.5999736486338501</v>
      </c>
      <c r="AD63">
        <v>29.829136257617598</v>
      </c>
      <c r="AE63">
        <v>0</v>
      </c>
      <c r="AF63">
        <v>4450429.8076530797</v>
      </c>
      <c r="AG63" s="1">
        <v>-1.23456800338317E-6</v>
      </c>
      <c r="AH63">
        <v>64540595.466193303</v>
      </c>
      <c r="AI63">
        <v>18846405.738635499</v>
      </c>
      <c r="AJ63">
        <v>46186942.162320599</v>
      </c>
      <c r="AK63">
        <v>33411960.453336202</v>
      </c>
      <c r="AL63">
        <v>0</v>
      </c>
    </row>
    <row r="64" spans="1:38" x14ac:dyDescent="0.25">
      <c r="A64">
        <v>0.64</v>
      </c>
      <c r="B64">
        <v>89.681424766779799</v>
      </c>
      <c r="C64">
        <v>151755.99066220401</v>
      </c>
      <c r="D64">
        <v>72.983999999999099</v>
      </c>
      <c r="E64" s="1">
        <v>-8.0283232541092999E-13</v>
      </c>
      <c r="F64">
        <v>38.919892080550802</v>
      </c>
      <c r="G64">
        <v>0</v>
      </c>
      <c r="H64">
        <v>28.703999999999901</v>
      </c>
      <c r="I64">
        <v>62.6</v>
      </c>
      <c r="J64">
        <v>0</v>
      </c>
      <c r="K64">
        <v>41144.266223404396</v>
      </c>
      <c r="L64" s="1">
        <v>1.61298885359428E-9</v>
      </c>
      <c r="M64">
        <v>37329.252490937601</v>
      </c>
      <c r="N64">
        <v>2456.06720193608</v>
      </c>
      <c r="O64">
        <v>19102.197451619701</v>
      </c>
      <c r="P64">
        <v>51724.207294304601</v>
      </c>
      <c r="Q64">
        <v>0</v>
      </c>
      <c r="R64">
        <v>28.7533335595813</v>
      </c>
      <c r="S64">
        <v>0</v>
      </c>
      <c r="T64">
        <v>17.750594992056399</v>
      </c>
      <c r="U64">
        <v>7.6253979245458599</v>
      </c>
      <c r="V64">
        <v>10.797857912778101</v>
      </c>
      <c r="W64">
        <v>24.754240377818</v>
      </c>
      <c r="X64">
        <v>0</v>
      </c>
      <c r="Y64">
        <v>75.496252742205996</v>
      </c>
      <c r="Z64">
        <v>0</v>
      </c>
      <c r="AA64">
        <v>22.427010741340801</v>
      </c>
      <c r="AB64">
        <v>11.7210725221926</v>
      </c>
      <c r="AC64">
        <v>3.1401440640014902</v>
      </c>
      <c r="AD64">
        <v>29.829136257617101</v>
      </c>
      <c r="AE64">
        <v>0</v>
      </c>
      <c r="AF64">
        <v>4450429.8076533098</v>
      </c>
      <c r="AG64" s="1">
        <v>-1.5987211554602199E-6</v>
      </c>
      <c r="AH64">
        <v>74896213.325389996</v>
      </c>
      <c r="AI64">
        <v>18846405.738636501</v>
      </c>
      <c r="AJ64">
        <v>53802336.999412201</v>
      </c>
      <c r="AK64">
        <v>33411960.453336101</v>
      </c>
      <c r="AL64">
        <v>0</v>
      </c>
    </row>
    <row r="65" spans="1:38" x14ac:dyDescent="0.25">
      <c r="A65">
        <v>0.65</v>
      </c>
      <c r="B65">
        <v>91.082697044385995</v>
      </c>
      <c r="C65">
        <v>154403.80561723001</v>
      </c>
      <c r="D65">
        <v>72.984000000000293</v>
      </c>
      <c r="E65" s="1">
        <v>2.9950999620583102E-12</v>
      </c>
      <c r="F65">
        <v>40.404155632511703</v>
      </c>
      <c r="G65" s="1">
        <v>-6.5588522544137398E-13</v>
      </c>
      <c r="H65">
        <v>30.004195652495898</v>
      </c>
      <c r="I65">
        <v>62.6</v>
      </c>
      <c r="J65">
        <v>0</v>
      </c>
      <c r="K65">
        <v>41144.2662234073</v>
      </c>
      <c r="L65">
        <v>0</v>
      </c>
      <c r="M65">
        <v>37750.248706487</v>
      </c>
      <c r="N65">
        <v>2456.0672019364301</v>
      </c>
      <c r="O65">
        <v>21329.016191095201</v>
      </c>
      <c r="P65">
        <v>51724.207294304601</v>
      </c>
      <c r="Q65">
        <v>0</v>
      </c>
      <c r="R65">
        <v>28.753333613678802</v>
      </c>
      <c r="S65" s="1">
        <v>1.9739226276309998E-12</v>
      </c>
      <c r="T65">
        <v>18.495077836574101</v>
      </c>
      <c r="U65">
        <v>7.6253979245422396</v>
      </c>
      <c r="V65">
        <v>11.4546472917703</v>
      </c>
      <c r="W65">
        <v>24.754240377818402</v>
      </c>
      <c r="X65">
        <v>0</v>
      </c>
      <c r="Y65">
        <v>75.496252742207204</v>
      </c>
      <c r="Z65" s="1">
        <v>1.40598643838529E-12</v>
      </c>
      <c r="AA65">
        <v>24.088628049132801</v>
      </c>
      <c r="AB65">
        <v>11.7210725221929</v>
      </c>
      <c r="AC65">
        <v>3.376641764515</v>
      </c>
      <c r="AD65">
        <v>29.829136257617101</v>
      </c>
      <c r="AE65">
        <v>0</v>
      </c>
      <c r="AF65">
        <v>4450429.8076530797</v>
      </c>
      <c r="AG65">
        <v>0</v>
      </c>
      <c r="AH65">
        <v>79187406.826393306</v>
      </c>
      <c r="AI65">
        <v>18846405.738639899</v>
      </c>
      <c r="AJ65">
        <v>49885617.789371498</v>
      </c>
      <c r="AK65">
        <v>33411960.453336101</v>
      </c>
      <c r="AL65">
        <v>0</v>
      </c>
    </row>
    <row r="66" spans="1:38" x14ac:dyDescent="0.25">
      <c r="A66">
        <v>0.66</v>
      </c>
      <c r="B66">
        <v>92.483969321991793</v>
      </c>
      <c r="C66">
        <v>159210.40623374499</v>
      </c>
      <c r="D66">
        <v>72.984000000000407</v>
      </c>
      <c r="E66">
        <v>0</v>
      </c>
      <c r="F66">
        <v>40.404155632511703</v>
      </c>
      <c r="G66">
        <v>0</v>
      </c>
      <c r="H66">
        <v>32.778187118651303</v>
      </c>
      <c r="I66">
        <v>62.6</v>
      </c>
      <c r="J66">
        <v>0</v>
      </c>
      <c r="K66">
        <v>41144.2662234073</v>
      </c>
      <c r="L66">
        <v>0</v>
      </c>
      <c r="M66">
        <v>37750.248706486898</v>
      </c>
      <c r="N66">
        <v>2456.0672019363101</v>
      </c>
      <c r="O66">
        <v>26135.616807609698</v>
      </c>
      <c r="P66">
        <v>51724.207294304601</v>
      </c>
      <c r="Q66">
        <v>0</v>
      </c>
      <c r="R66">
        <v>28.753333606697701</v>
      </c>
      <c r="S66">
        <v>0</v>
      </c>
      <c r="T66">
        <v>18.4950778365742</v>
      </c>
      <c r="U66">
        <v>7.6253979245422903</v>
      </c>
      <c r="V66">
        <v>12.855919576359399</v>
      </c>
      <c r="W66">
        <v>24.754240377818</v>
      </c>
      <c r="X66">
        <v>0</v>
      </c>
      <c r="Y66">
        <v>75.496252742208398</v>
      </c>
      <c r="Z66">
        <v>0</v>
      </c>
      <c r="AA66">
        <v>24.088628049132801</v>
      </c>
      <c r="AB66">
        <v>11.7210725221925</v>
      </c>
      <c r="AC66">
        <v>3.8812139815736</v>
      </c>
      <c r="AD66">
        <v>29.829136257617201</v>
      </c>
      <c r="AE66">
        <v>0</v>
      </c>
      <c r="AF66">
        <v>4450429.8076530704</v>
      </c>
      <c r="AG66" s="1">
        <v>-1.23456800338317E-6</v>
      </c>
      <c r="AH66">
        <v>79187406.826393306</v>
      </c>
      <c r="AI66">
        <v>18846405.7386356</v>
      </c>
      <c r="AJ66">
        <v>50454458.359020799</v>
      </c>
      <c r="AK66">
        <v>33411960.453336202</v>
      </c>
      <c r="AL66">
        <v>0</v>
      </c>
    </row>
    <row r="67" spans="1:38" x14ac:dyDescent="0.25">
      <c r="A67">
        <v>0.67</v>
      </c>
      <c r="B67">
        <v>93.885241599597705</v>
      </c>
      <c r="C67">
        <v>165603.88064710001</v>
      </c>
      <c r="D67">
        <v>72.984000000001302</v>
      </c>
      <c r="E67" s="1">
        <v>-3.0429547770438599E-12</v>
      </c>
      <c r="F67">
        <v>40.404155632514403</v>
      </c>
      <c r="G67" s="1">
        <v>1.6540102620865499E-12</v>
      </c>
      <c r="H67">
        <v>35.552178570964799</v>
      </c>
      <c r="I67">
        <v>62.6</v>
      </c>
      <c r="J67" s="1">
        <v>-2.6284725043574699E-13</v>
      </c>
      <c r="K67">
        <v>41144.266223409402</v>
      </c>
      <c r="L67">
        <v>0</v>
      </c>
      <c r="M67">
        <v>37750.248706487699</v>
      </c>
      <c r="N67">
        <v>2456.06720193609</v>
      </c>
      <c r="O67">
        <v>32529.0912209624</v>
      </c>
      <c r="P67">
        <v>51724.207294304601</v>
      </c>
      <c r="Q67">
        <v>0</v>
      </c>
      <c r="R67">
        <v>28.7533336066973</v>
      </c>
      <c r="S67" s="1">
        <v>-1.43304812461053E-12</v>
      </c>
      <c r="T67">
        <v>18.495077836575</v>
      </c>
      <c r="U67">
        <v>7.6253979245519501</v>
      </c>
      <c r="V67">
        <v>14.2571918539564</v>
      </c>
      <c r="W67">
        <v>24.754240377818402</v>
      </c>
      <c r="X67">
        <v>0</v>
      </c>
      <c r="Y67">
        <v>75.496252742209805</v>
      </c>
      <c r="Z67" s="1">
        <v>-2.6213753390180702E-13</v>
      </c>
      <c r="AA67">
        <v>24.088628049135899</v>
      </c>
      <c r="AB67">
        <v>11.7210725221932</v>
      </c>
      <c r="AC67">
        <v>4.3857861961144602</v>
      </c>
      <c r="AD67">
        <v>29.829136257617101</v>
      </c>
      <c r="AE67">
        <v>0</v>
      </c>
      <c r="AF67">
        <v>4450429.8076509899</v>
      </c>
      <c r="AG67" s="1">
        <v>3.8370490074157699E-7</v>
      </c>
      <c r="AH67">
        <v>79187406.826401204</v>
      </c>
      <c r="AI67">
        <v>18846405.738632899</v>
      </c>
      <c r="AJ67">
        <v>60615089.331225701</v>
      </c>
      <c r="AK67">
        <v>33411960.453336101</v>
      </c>
      <c r="AL67">
        <v>0</v>
      </c>
    </row>
    <row r="68" spans="1:38" x14ac:dyDescent="0.25">
      <c r="A68">
        <v>0.68</v>
      </c>
      <c r="B68">
        <v>95.286513877203205</v>
      </c>
      <c r="C68">
        <v>167367.02694857301</v>
      </c>
      <c r="D68">
        <v>72.984000000000293</v>
      </c>
      <c r="E68">
        <v>0</v>
      </c>
      <c r="F68">
        <v>31.521192740653198</v>
      </c>
      <c r="G68">
        <v>0</v>
      </c>
      <c r="H68">
        <v>28.704000000000001</v>
      </c>
      <c r="I68">
        <v>62.6</v>
      </c>
      <c r="J68">
        <v>31.166341779185601</v>
      </c>
      <c r="K68">
        <v>41144.2662234073</v>
      </c>
      <c r="L68" s="1">
        <v>-1.3824319466948499E-10</v>
      </c>
      <c r="M68">
        <v>25299.3058923475</v>
      </c>
      <c r="N68">
        <v>2456.0672019363601</v>
      </c>
      <c r="O68">
        <v>19102.197451619701</v>
      </c>
      <c r="P68">
        <v>51724.207294304601</v>
      </c>
      <c r="Q68">
        <v>27640.982884957699</v>
      </c>
      <c r="R68">
        <v>28.753333559581701</v>
      </c>
      <c r="S68">
        <v>0</v>
      </c>
      <c r="T68">
        <v>12.5203321474307</v>
      </c>
      <c r="U68">
        <v>7.6253979245414198</v>
      </c>
      <c r="V68">
        <v>10.797857912778101</v>
      </c>
      <c r="W68">
        <v>24.754240377818402</v>
      </c>
      <c r="X68">
        <v>10.835351955052699</v>
      </c>
      <c r="Y68">
        <v>75.496252742208398</v>
      </c>
      <c r="Z68">
        <v>0</v>
      </c>
      <c r="AA68">
        <v>14.1442452836281</v>
      </c>
      <c r="AB68">
        <v>11.7210725221926</v>
      </c>
      <c r="AC68">
        <v>3.1401440640014999</v>
      </c>
      <c r="AD68">
        <v>29.829136257617499</v>
      </c>
      <c r="AE68">
        <v>15.809355352529399</v>
      </c>
      <c r="AF68">
        <v>4450429.8076530797</v>
      </c>
      <c r="AG68" s="1">
        <v>-9.20152842809329E-7</v>
      </c>
      <c r="AH68">
        <v>64566829.233221598</v>
      </c>
      <c r="AI68">
        <v>18846405.738635499</v>
      </c>
      <c r="AJ68">
        <v>53802336.999412201</v>
      </c>
      <c r="AK68">
        <v>33411960.453336101</v>
      </c>
      <c r="AL68">
        <v>34632433.609975599</v>
      </c>
    </row>
    <row r="69" spans="1:38" x14ac:dyDescent="0.25">
      <c r="A69">
        <v>0.69</v>
      </c>
      <c r="B69">
        <v>96.687786154809601</v>
      </c>
      <c r="C69">
        <v>165262.90851864999</v>
      </c>
      <c r="D69">
        <v>72.984000000000293</v>
      </c>
      <c r="E69">
        <v>0</v>
      </c>
      <c r="F69">
        <v>59.282710540218602</v>
      </c>
      <c r="G69">
        <v>0</v>
      </c>
      <c r="H69">
        <v>28.7040000000001</v>
      </c>
      <c r="I69">
        <v>62.6</v>
      </c>
      <c r="J69">
        <v>0</v>
      </c>
      <c r="K69">
        <v>41144.266223404396</v>
      </c>
      <c r="L69">
        <v>0</v>
      </c>
      <c r="M69">
        <v>50836.170347384701</v>
      </c>
      <c r="N69">
        <v>2456.06720193612</v>
      </c>
      <c r="O69">
        <v>19102.197451620199</v>
      </c>
      <c r="P69">
        <v>51724.207294304702</v>
      </c>
      <c r="Q69">
        <v>0</v>
      </c>
      <c r="R69">
        <v>28.753333559581701</v>
      </c>
      <c r="S69">
        <v>0</v>
      </c>
      <c r="T69">
        <v>24.756956380089299</v>
      </c>
      <c r="U69">
        <v>7.6253979245422299</v>
      </c>
      <c r="V69">
        <v>10.7978579127782</v>
      </c>
      <c r="W69">
        <v>24.754240377818</v>
      </c>
      <c r="X69">
        <v>0</v>
      </c>
      <c r="Y69">
        <v>75.496252742208</v>
      </c>
      <c r="Z69">
        <v>0</v>
      </c>
      <c r="AA69">
        <v>45.644084248559999</v>
      </c>
      <c r="AB69">
        <v>11.7210725221926</v>
      </c>
      <c r="AC69">
        <v>3.1401440640015301</v>
      </c>
      <c r="AD69">
        <v>29.829136257617201</v>
      </c>
      <c r="AE69">
        <v>0</v>
      </c>
      <c r="AF69">
        <v>4450429.8076531002</v>
      </c>
      <c r="AG69">
        <v>0</v>
      </c>
      <c r="AH69">
        <v>148978794.40328199</v>
      </c>
      <c r="AI69">
        <v>18846405.738635499</v>
      </c>
      <c r="AJ69">
        <v>53802336.999411799</v>
      </c>
      <c r="AK69">
        <v>33411960.453336202</v>
      </c>
      <c r="AL69">
        <v>0</v>
      </c>
    </row>
    <row r="70" spans="1:38" x14ac:dyDescent="0.25">
      <c r="A70">
        <v>0.7</v>
      </c>
      <c r="B70">
        <v>98.089058432415499</v>
      </c>
      <c r="C70">
        <v>166177.536871602</v>
      </c>
      <c r="D70">
        <v>72.984000000000407</v>
      </c>
      <c r="E70">
        <v>0</v>
      </c>
      <c r="F70">
        <v>61.477779336295598</v>
      </c>
      <c r="G70">
        <v>0</v>
      </c>
      <c r="H70">
        <v>28.703999999999901</v>
      </c>
      <c r="I70">
        <v>62.6</v>
      </c>
      <c r="J70">
        <v>0</v>
      </c>
      <c r="K70">
        <v>41144.2662234073</v>
      </c>
      <c r="L70">
        <v>0</v>
      </c>
      <c r="M70">
        <v>51750.798700335101</v>
      </c>
      <c r="N70">
        <v>2456.06720193609</v>
      </c>
      <c r="O70">
        <v>19102.197451619701</v>
      </c>
      <c r="P70">
        <v>51724.207294304601</v>
      </c>
      <c r="Q70">
        <v>0</v>
      </c>
      <c r="R70">
        <v>28.7533339685681</v>
      </c>
      <c r="S70">
        <v>0</v>
      </c>
      <c r="T70">
        <v>26.158228248708902</v>
      </c>
      <c r="U70">
        <v>7.6253979245422698</v>
      </c>
      <c r="V70">
        <v>10.797857912778101</v>
      </c>
      <c r="W70">
        <v>24.754240377818</v>
      </c>
      <c r="X70">
        <v>0</v>
      </c>
      <c r="Y70">
        <v>75.496252742208199</v>
      </c>
      <c r="Z70">
        <v>0</v>
      </c>
      <c r="AA70">
        <v>48.5034818079655</v>
      </c>
      <c r="AB70">
        <v>11.7210725221926</v>
      </c>
      <c r="AC70">
        <v>3.1401440640014999</v>
      </c>
      <c r="AD70">
        <v>29.829136257617499</v>
      </c>
      <c r="AE70">
        <v>0</v>
      </c>
      <c r="AF70">
        <v>4450429.8076530602</v>
      </c>
      <c r="AG70" s="1">
        <v>-1.2336798249634699E-6</v>
      </c>
      <c r="AH70">
        <v>157462322.184165</v>
      </c>
      <c r="AI70">
        <v>18846405.738635499</v>
      </c>
      <c r="AJ70">
        <v>53802336.999412201</v>
      </c>
      <c r="AK70">
        <v>33411960.453336101</v>
      </c>
      <c r="AL70">
        <v>0</v>
      </c>
    </row>
    <row r="71" spans="1:38" x14ac:dyDescent="0.25">
      <c r="A71">
        <v>0.71</v>
      </c>
      <c r="B71">
        <v>99.490330710021496</v>
      </c>
      <c r="C71">
        <v>167092.16549810499</v>
      </c>
      <c r="D71">
        <v>72.9840000000016</v>
      </c>
      <c r="E71">
        <v>0</v>
      </c>
      <c r="F71">
        <v>63.672848788885098</v>
      </c>
      <c r="G71">
        <v>0</v>
      </c>
      <c r="H71">
        <v>28.703999999999901</v>
      </c>
      <c r="I71">
        <v>62.6</v>
      </c>
      <c r="J71">
        <v>0</v>
      </c>
      <c r="K71">
        <v>41144.2662234073</v>
      </c>
      <c r="L71">
        <v>0</v>
      </c>
      <c r="M71">
        <v>52665.427326837198</v>
      </c>
      <c r="N71">
        <v>2456.0672019362701</v>
      </c>
      <c r="O71">
        <v>19102.197451619701</v>
      </c>
      <c r="P71">
        <v>51724.207294304601</v>
      </c>
      <c r="Q71">
        <v>0</v>
      </c>
      <c r="R71">
        <v>28.7533339584534</v>
      </c>
      <c r="S71">
        <v>0</v>
      </c>
      <c r="T71">
        <v>27.5595005364281</v>
      </c>
      <c r="U71">
        <v>7.62539792454373</v>
      </c>
      <c r="V71">
        <v>10.797857912778101</v>
      </c>
      <c r="W71">
        <v>24.754240377818</v>
      </c>
      <c r="X71">
        <v>0</v>
      </c>
      <c r="Y71">
        <v>75.496252742209606</v>
      </c>
      <c r="Z71">
        <v>0</v>
      </c>
      <c r="AA71">
        <v>51.362880222574397</v>
      </c>
      <c r="AB71">
        <v>11.7210725221926</v>
      </c>
      <c r="AC71">
        <v>3.1401440640014999</v>
      </c>
      <c r="AD71">
        <v>29.829136257617499</v>
      </c>
      <c r="AE71">
        <v>0</v>
      </c>
      <c r="AF71">
        <v>4450429.8076528404</v>
      </c>
      <c r="AG71" s="1">
        <v>-1.23456800338317E-6</v>
      </c>
      <c r="AH71">
        <v>166186759.44828701</v>
      </c>
      <c r="AI71">
        <v>18846405.738624401</v>
      </c>
      <c r="AJ71">
        <v>53802336.999412201</v>
      </c>
      <c r="AK71">
        <v>33411960.453336101</v>
      </c>
      <c r="AL71">
        <v>0</v>
      </c>
    </row>
    <row r="72" spans="1:38" x14ac:dyDescent="0.25">
      <c r="A72">
        <v>0.72</v>
      </c>
      <c r="B72">
        <v>100.891602987627</v>
      </c>
      <c r="C72">
        <v>168281.49928781501</v>
      </c>
      <c r="D72">
        <v>72.983999999999398</v>
      </c>
      <c r="E72" s="1">
        <v>-4.29902294159249E-13</v>
      </c>
      <c r="F72">
        <v>65.710737519697702</v>
      </c>
      <c r="G72" s="1">
        <v>4.0634841485459599E-13</v>
      </c>
      <c r="H72">
        <v>28.9026350954516</v>
      </c>
      <c r="I72">
        <v>62.6</v>
      </c>
      <c r="J72">
        <v>0</v>
      </c>
      <c r="K72">
        <v>41144.266223404396</v>
      </c>
      <c r="L72">
        <v>0</v>
      </c>
      <c r="M72">
        <v>53514.5628148412</v>
      </c>
      <c r="N72">
        <v>2456.06720193606</v>
      </c>
      <c r="O72">
        <v>19442.395753329201</v>
      </c>
      <c r="P72">
        <v>51724.207294304601</v>
      </c>
      <c r="Q72">
        <v>0</v>
      </c>
      <c r="R72">
        <v>28.7533339832266</v>
      </c>
      <c r="S72">
        <v>0</v>
      </c>
      <c r="T72">
        <v>28.860432951379199</v>
      </c>
      <c r="U72">
        <v>7.6253979245421304</v>
      </c>
      <c r="V72">
        <v>10.8981977506612</v>
      </c>
      <c r="W72">
        <v>24.754240377818</v>
      </c>
      <c r="X72">
        <v>0</v>
      </c>
      <c r="Y72">
        <v>75.496252742205797</v>
      </c>
      <c r="Z72">
        <v>0</v>
      </c>
      <c r="AA72">
        <v>54.017527800654698</v>
      </c>
      <c r="AB72">
        <v>11.7210725221919</v>
      </c>
      <c r="AC72">
        <v>3.17627458268568</v>
      </c>
      <c r="AD72">
        <v>29.829136257617201</v>
      </c>
      <c r="AE72">
        <v>0</v>
      </c>
      <c r="AF72">
        <v>4450429.8076532399</v>
      </c>
      <c r="AG72" s="1">
        <v>-8.4554585555451901E-7</v>
      </c>
      <c r="AH72">
        <v>176884208.07119</v>
      </c>
      <c r="AI72">
        <v>18846405.738637101</v>
      </c>
      <c r="AJ72">
        <v>53203967.1366532</v>
      </c>
      <c r="AK72">
        <v>33411960.453336202</v>
      </c>
      <c r="AL72">
        <v>0</v>
      </c>
    </row>
    <row r="73" spans="1:38" x14ac:dyDescent="0.25">
      <c r="A73">
        <v>0.73</v>
      </c>
      <c r="B73">
        <v>102.29287526523299</v>
      </c>
      <c r="C73">
        <v>173032.458269995</v>
      </c>
      <c r="D73">
        <v>72.983999999999</v>
      </c>
      <c r="E73" s="1">
        <v>-3.0257699221972999E-13</v>
      </c>
      <c r="F73">
        <v>65.710737519697702</v>
      </c>
      <c r="G73">
        <v>0</v>
      </c>
      <c r="H73">
        <v>31.6766265768022</v>
      </c>
      <c r="I73">
        <v>62.6</v>
      </c>
      <c r="J73">
        <v>0</v>
      </c>
      <c r="K73">
        <v>41144.266223404396</v>
      </c>
      <c r="L73">
        <v>0</v>
      </c>
      <c r="M73">
        <v>53514.5628148412</v>
      </c>
      <c r="N73">
        <v>2456.06720193606</v>
      </c>
      <c r="O73">
        <v>24193.354735509201</v>
      </c>
      <c r="P73">
        <v>51724.207294304702</v>
      </c>
      <c r="Q73">
        <v>0</v>
      </c>
      <c r="R73">
        <v>28.7533339685675</v>
      </c>
      <c r="S73">
        <v>0</v>
      </c>
      <c r="T73">
        <v>28.860432951379199</v>
      </c>
      <c r="U73">
        <v>7.6253979245422698</v>
      </c>
      <c r="V73">
        <v>12.299470042926099</v>
      </c>
      <c r="W73">
        <v>24.754240377818</v>
      </c>
      <c r="X73">
        <v>0</v>
      </c>
      <c r="Y73">
        <v>75.496252742206593</v>
      </c>
      <c r="Z73">
        <v>0</v>
      </c>
      <c r="AA73">
        <v>54.017527800654698</v>
      </c>
      <c r="AB73">
        <v>11.7210725221926</v>
      </c>
      <c r="AC73">
        <v>3.6808468025082002</v>
      </c>
      <c r="AD73">
        <v>29.829136257617201</v>
      </c>
      <c r="AE73">
        <v>0</v>
      </c>
      <c r="AF73">
        <v>4450429.80765332</v>
      </c>
      <c r="AG73" s="1">
        <v>-9.2725827016693E-7</v>
      </c>
      <c r="AH73">
        <v>176884208.07119</v>
      </c>
      <c r="AI73">
        <v>18846405.738635499</v>
      </c>
      <c r="AJ73">
        <v>47271166.346852899</v>
      </c>
      <c r="AK73">
        <v>33411960.453336202</v>
      </c>
      <c r="AL73" s="1">
        <v>2.0996537841710901E-6</v>
      </c>
    </row>
    <row r="74" spans="1:38" x14ac:dyDescent="0.25">
      <c r="A74">
        <v>0.74</v>
      </c>
      <c r="B74">
        <v>103.694147542839</v>
      </c>
      <c r="C74">
        <v>178818.16234020799</v>
      </c>
      <c r="D74">
        <v>72.984000000000904</v>
      </c>
      <c r="E74" s="1">
        <v>-1.4194947555740199E-12</v>
      </c>
      <c r="F74">
        <v>65.710737519697702</v>
      </c>
      <c r="G74" s="1">
        <v>5.2720572247559398E-12</v>
      </c>
      <c r="H74">
        <v>34.450618838771803</v>
      </c>
      <c r="I74">
        <v>62.6</v>
      </c>
      <c r="J74">
        <v>0</v>
      </c>
      <c r="K74">
        <v>41144.266223409701</v>
      </c>
      <c r="L74" s="1">
        <v>-2.0385213604640698E-9</v>
      </c>
      <c r="M74">
        <v>53514.5628148412</v>
      </c>
      <c r="N74">
        <v>2456.0672019359599</v>
      </c>
      <c r="O74">
        <v>29979.058805718902</v>
      </c>
      <c r="P74">
        <v>51724.207294304601</v>
      </c>
      <c r="Q74" s="1">
        <v>2.5325232263185102E-10</v>
      </c>
      <c r="R74">
        <v>28.753333559581701</v>
      </c>
      <c r="S74">
        <v>0</v>
      </c>
      <c r="T74">
        <v>28.860432951379199</v>
      </c>
      <c r="U74">
        <v>7.6253979245418204</v>
      </c>
      <c r="V74">
        <v>13.700742729518099</v>
      </c>
      <c r="W74">
        <v>24.754240377818299</v>
      </c>
      <c r="X74">
        <v>0</v>
      </c>
      <c r="Y74">
        <v>75.496252742211297</v>
      </c>
      <c r="Z74">
        <v>0</v>
      </c>
      <c r="AA74">
        <v>54.017527800654698</v>
      </c>
      <c r="AB74">
        <v>11.721072522190999</v>
      </c>
      <c r="AC74">
        <v>4.1854191643205798</v>
      </c>
      <c r="AD74">
        <v>29.829136257617201</v>
      </c>
      <c r="AE74">
        <v>0</v>
      </c>
      <c r="AF74">
        <v>4450429.8076529698</v>
      </c>
      <c r="AG74" s="1">
        <v>-5.6843418860808004E-7</v>
      </c>
      <c r="AH74">
        <v>176884208.07119</v>
      </c>
      <c r="AI74">
        <v>18846405.738639701</v>
      </c>
      <c r="AJ74">
        <v>55950817.017512403</v>
      </c>
      <c r="AK74">
        <v>33411960.453336202</v>
      </c>
      <c r="AL74">
        <v>0</v>
      </c>
    </row>
    <row r="75" spans="1:38" x14ac:dyDescent="0.25">
      <c r="A75">
        <v>0.75</v>
      </c>
      <c r="B75">
        <v>105.095419820445</v>
      </c>
      <c r="C75">
        <v>188054.97427051599</v>
      </c>
      <c r="D75">
        <v>72.984000000000293</v>
      </c>
      <c r="E75">
        <v>0</v>
      </c>
      <c r="F75">
        <v>39.731663639321397</v>
      </c>
      <c r="G75" s="1">
        <v>4.3796652054847999E-13</v>
      </c>
      <c r="H75">
        <v>28.704000000000001</v>
      </c>
      <c r="I75">
        <v>62.6</v>
      </c>
      <c r="J75">
        <v>35.214427128239102</v>
      </c>
      <c r="K75">
        <v>41144.266223407198</v>
      </c>
      <c r="L75">
        <v>0</v>
      </c>
      <c r="M75">
        <v>37559.503212705698</v>
      </c>
      <c r="N75">
        <v>2456.06720193612</v>
      </c>
      <c r="O75">
        <v>19102.197451619701</v>
      </c>
      <c r="P75">
        <v>51724.207294304601</v>
      </c>
      <c r="Q75">
        <v>36068.732886542501</v>
      </c>
      <c r="R75">
        <v>28.753333559581801</v>
      </c>
      <c r="S75">
        <v>0</v>
      </c>
      <c r="T75">
        <v>18.311379153384699</v>
      </c>
      <c r="U75">
        <v>7.6253979245415904</v>
      </c>
      <c r="V75">
        <v>10.797857912778101</v>
      </c>
      <c r="W75">
        <v>24.7542403778181</v>
      </c>
      <c r="X75">
        <v>14.853210892340799</v>
      </c>
      <c r="Y75">
        <v>75.496252742208199</v>
      </c>
      <c r="Z75">
        <v>0</v>
      </c>
      <c r="AA75">
        <v>23.335780393633701</v>
      </c>
      <c r="AB75">
        <v>11.7210725221919</v>
      </c>
      <c r="AC75">
        <v>3.1401440640014999</v>
      </c>
      <c r="AD75">
        <v>29.829136257617201</v>
      </c>
      <c r="AE75">
        <v>20.998637181764099</v>
      </c>
      <c r="AF75">
        <v>4450429.80765309</v>
      </c>
      <c r="AG75" s="1">
        <v>-1.2407852523210701E-6</v>
      </c>
      <c r="AH75">
        <v>77243147.488594294</v>
      </c>
      <c r="AI75">
        <v>18846405.738634799</v>
      </c>
      <c r="AJ75">
        <v>53802336.999412201</v>
      </c>
      <c r="AK75">
        <v>33411960.453336202</v>
      </c>
      <c r="AL75">
        <v>47817826.3010175</v>
      </c>
    </row>
    <row r="76" spans="1:38" x14ac:dyDescent="0.25">
      <c r="A76">
        <v>0.76</v>
      </c>
      <c r="B76">
        <v>106.496692098051</v>
      </c>
      <c r="C76">
        <v>192232.43231470199</v>
      </c>
      <c r="D76">
        <v>72.984000000012799</v>
      </c>
      <c r="E76">
        <v>0</v>
      </c>
      <c r="F76">
        <v>40.404155632511802</v>
      </c>
      <c r="G76">
        <v>0</v>
      </c>
      <c r="H76">
        <v>30.977154407000398</v>
      </c>
      <c r="I76">
        <v>62.599999999999902</v>
      </c>
      <c r="J76">
        <v>35.274700301119204</v>
      </c>
      <c r="K76">
        <v>41144.266223404396</v>
      </c>
      <c r="L76">
        <v>0</v>
      </c>
      <c r="M76">
        <v>37750.248706487</v>
      </c>
      <c r="N76">
        <v>2456.06720193617</v>
      </c>
      <c r="O76">
        <v>22995.382928369199</v>
      </c>
      <c r="P76">
        <v>51724.207294303698</v>
      </c>
      <c r="Q76">
        <v>36162.259960201598</v>
      </c>
      <c r="R76">
        <v>28.753333559581701</v>
      </c>
      <c r="S76">
        <v>0</v>
      </c>
      <c r="T76">
        <v>18.4950778365742</v>
      </c>
      <c r="U76">
        <v>7.6253979244747896</v>
      </c>
      <c r="V76">
        <v>11.946134072955401</v>
      </c>
      <c r="W76">
        <v>24.754240377818402</v>
      </c>
      <c r="X76">
        <v>14.922508326646501</v>
      </c>
      <c r="Y76">
        <v>75.496252742207204</v>
      </c>
      <c r="Z76">
        <v>0</v>
      </c>
      <c r="AA76">
        <v>24.0886280491329</v>
      </c>
      <c r="AB76">
        <v>11.721072522196099</v>
      </c>
      <c r="AC76">
        <v>3.5536170587278999</v>
      </c>
      <c r="AD76">
        <v>29.8291362576173</v>
      </c>
      <c r="AE76">
        <v>21.0689497749641</v>
      </c>
      <c r="AF76">
        <v>4450429.8076507896</v>
      </c>
      <c r="AG76">
        <v>0</v>
      </c>
      <c r="AH76">
        <v>79187406.826393604</v>
      </c>
      <c r="AI76">
        <v>18846405.738537598</v>
      </c>
      <c r="AJ76">
        <v>46954669.483991697</v>
      </c>
      <c r="AK76">
        <v>33411960.453336202</v>
      </c>
      <c r="AL76">
        <v>48014147.619525701</v>
      </c>
    </row>
    <row r="77" spans="1:38" x14ac:dyDescent="0.25">
      <c r="A77">
        <v>0.77</v>
      </c>
      <c r="B77">
        <v>107.897964375657</v>
      </c>
      <c r="C77">
        <v>187515.666974897</v>
      </c>
      <c r="D77">
        <v>72.984000000000194</v>
      </c>
      <c r="E77">
        <v>0</v>
      </c>
      <c r="F77">
        <v>65.710737519697702</v>
      </c>
      <c r="G77" s="1">
        <v>6.0091825046789603E-12</v>
      </c>
      <c r="H77">
        <v>42.772593166746297</v>
      </c>
      <c r="I77">
        <v>62.6000000000002</v>
      </c>
      <c r="J77">
        <v>0</v>
      </c>
      <c r="K77">
        <v>41144.266223407103</v>
      </c>
      <c r="L77">
        <v>0</v>
      </c>
      <c r="M77">
        <v>53514.5628148412</v>
      </c>
      <c r="N77">
        <v>2456.06720193605</v>
      </c>
      <c r="O77">
        <v>38676.563440407903</v>
      </c>
      <c r="P77">
        <v>51724.207294304702</v>
      </c>
      <c r="Q77" s="1">
        <v>-3.8119154884270702E-11</v>
      </c>
      <c r="R77">
        <v>28.753333574240401</v>
      </c>
      <c r="S77">
        <v>0</v>
      </c>
      <c r="T77">
        <v>28.860432951379199</v>
      </c>
      <c r="U77">
        <v>7.6253979245423897</v>
      </c>
      <c r="V77">
        <v>17.904559547676801</v>
      </c>
      <c r="W77">
        <v>24.7542403778181</v>
      </c>
      <c r="X77">
        <v>0</v>
      </c>
      <c r="Y77">
        <v>75.4962527422081</v>
      </c>
      <c r="Z77">
        <v>0</v>
      </c>
      <c r="AA77">
        <v>54.017527800654698</v>
      </c>
      <c r="AB77">
        <v>11.7210725221909</v>
      </c>
      <c r="AC77">
        <v>6.0065742692744397</v>
      </c>
      <c r="AD77">
        <v>29.829136257617002</v>
      </c>
      <c r="AE77">
        <v>0</v>
      </c>
      <c r="AF77">
        <v>4450429.8076531095</v>
      </c>
      <c r="AG77" s="1">
        <v>-1.2407852523210701E-6</v>
      </c>
      <c r="AH77">
        <v>176884208.07119</v>
      </c>
      <c r="AI77">
        <v>18846405.738639999</v>
      </c>
      <c r="AJ77">
        <v>103646117.33949301</v>
      </c>
      <c r="AK77">
        <v>33411960.453336298</v>
      </c>
      <c r="AL77">
        <v>0</v>
      </c>
    </row>
    <row r="78" spans="1:38" x14ac:dyDescent="0.25">
      <c r="A78">
        <v>0.78</v>
      </c>
      <c r="B78">
        <v>109.29923665326299</v>
      </c>
      <c r="C78">
        <v>192607.73221173999</v>
      </c>
      <c r="D78">
        <v>72.984000000012799</v>
      </c>
      <c r="E78">
        <v>0</v>
      </c>
      <c r="F78">
        <v>63.765303279428899</v>
      </c>
      <c r="G78">
        <v>0</v>
      </c>
      <c r="H78">
        <v>28.703999999999901</v>
      </c>
      <c r="I78">
        <v>62.599999999999902</v>
      </c>
      <c r="J78">
        <v>30.204000000000001</v>
      </c>
      <c r="K78">
        <v>41144.266223404396</v>
      </c>
      <c r="L78">
        <v>0</v>
      </c>
      <c r="M78">
        <v>52703.950720072098</v>
      </c>
      <c r="N78">
        <v>2456.06720193616</v>
      </c>
      <c r="O78">
        <v>19102.197451619701</v>
      </c>
      <c r="P78">
        <v>51724.207294303698</v>
      </c>
      <c r="Q78">
        <v>25477.043320403998</v>
      </c>
      <c r="R78">
        <v>28.753333559581701</v>
      </c>
      <c r="S78">
        <v>0</v>
      </c>
      <c r="T78">
        <v>27.618520953901101</v>
      </c>
      <c r="U78">
        <v>7.6253979245430701</v>
      </c>
      <c r="V78">
        <v>10.797857912778101</v>
      </c>
      <c r="W78">
        <v>24.754240377818402</v>
      </c>
      <c r="X78">
        <v>9.7498859246405001</v>
      </c>
      <c r="Y78">
        <v>75.496252742207204</v>
      </c>
      <c r="Z78">
        <v>0</v>
      </c>
      <c r="AA78">
        <v>51.483315693703801</v>
      </c>
      <c r="AB78">
        <v>11.721072522194801</v>
      </c>
      <c r="AC78">
        <v>3.1401440640014902</v>
      </c>
      <c r="AD78">
        <v>29.8291362576173</v>
      </c>
      <c r="AE78">
        <v>14.5222317599106</v>
      </c>
      <c r="AF78">
        <v>4450429.8076507896</v>
      </c>
      <c r="AG78">
        <v>0</v>
      </c>
      <c r="AH78">
        <v>166560901.09994501</v>
      </c>
      <c r="AI78">
        <v>18846405.738524001</v>
      </c>
      <c r="AJ78">
        <v>53802336.999412201</v>
      </c>
      <c r="AK78">
        <v>33411960.453336202</v>
      </c>
      <c r="AL78">
        <v>31913869.282267999</v>
      </c>
    </row>
    <row r="79" spans="1:38" x14ac:dyDescent="0.25">
      <c r="A79">
        <v>0.79</v>
      </c>
      <c r="B79">
        <v>110.700508930868</v>
      </c>
      <c r="C79">
        <v>193736.03824975999</v>
      </c>
      <c r="D79">
        <v>72.983999999999995</v>
      </c>
      <c r="E79">
        <v>0</v>
      </c>
      <c r="F79">
        <v>65.710737519697702</v>
      </c>
      <c r="G79" s="1">
        <v>5.7493736533943298E-12</v>
      </c>
      <c r="H79">
        <v>28.704000000000001</v>
      </c>
      <c r="I79">
        <v>62.6000000000003</v>
      </c>
      <c r="J79">
        <v>30.345284054134101</v>
      </c>
      <c r="K79">
        <v>41144.266223406703</v>
      </c>
      <c r="L79" s="1">
        <v>2.7125679480377502E-10</v>
      </c>
      <c r="M79">
        <v>53514.5628148412</v>
      </c>
      <c r="N79">
        <v>2456.06720193606</v>
      </c>
      <c r="O79">
        <v>19102.197451619701</v>
      </c>
      <c r="P79">
        <v>51724.207294304702</v>
      </c>
      <c r="Q79">
        <v>25794.737263651699</v>
      </c>
      <c r="R79">
        <v>28.753333574240301</v>
      </c>
      <c r="S79">
        <v>0</v>
      </c>
      <c r="T79">
        <v>28.860432951379199</v>
      </c>
      <c r="U79">
        <v>7.6253979245448802</v>
      </c>
      <c r="V79">
        <v>10.797857912778101</v>
      </c>
      <c r="W79">
        <v>24.754240377818199</v>
      </c>
      <c r="X79">
        <v>9.9092461901080995</v>
      </c>
      <c r="Y79">
        <v>75.496252742207702</v>
      </c>
      <c r="Z79">
        <v>0</v>
      </c>
      <c r="AA79">
        <v>54.017527800654698</v>
      </c>
      <c r="AB79">
        <v>11.7210725221915</v>
      </c>
      <c r="AC79">
        <v>3.1401440640014999</v>
      </c>
      <c r="AD79">
        <v>29.829136257617801</v>
      </c>
      <c r="AE79">
        <v>14.711197928968399</v>
      </c>
      <c r="AF79">
        <v>4450429.8076531496</v>
      </c>
      <c r="AG79" s="1">
        <v>-1.23989707390137E-6</v>
      </c>
      <c r="AH79">
        <v>176884208.07119</v>
      </c>
      <c r="AI79">
        <v>18846405.738641199</v>
      </c>
      <c r="AJ79">
        <v>53802336.999412201</v>
      </c>
      <c r="AK79">
        <v>33411960.453336298</v>
      </c>
      <c r="AL79">
        <v>32266557.845117301</v>
      </c>
    </row>
    <row r="80" spans="1:38" x14ac:dyDescent="0.25">
      <c r="A80">
        <v>0.8</v>
      </c>
      <c r="B80">
        <v>112.10178120847399</v>
      </c>
      <c r="C80">
        <v>196529.55593617799</v>
      </c>
      <c r="D80">
        <v>72.984000000000407</v>
      </c>
      <c r="E80" s="1">
        <v>-5.5227364726359698E-13</v>
      </c>
      <c r="F80">
        <v>65.710737519697702</v>
      </c>
      <c r="G80">
        <v>0</v>
      </c>
      <c r="H80">
        <v>28.704000000000001</v>
      </c>
      <c r="I80">
        <v>62.599999999955799</v>
      </c>
      <c r="J80">
        <v>31.5876102376339</v>
      </c>
      <c r="K80">
        <v>41144.266223407198</v>
      </c>
      <c r="L80">
        <v>0</v>
      </c>
      <c r="M80">
        <v>53514.5628148412</v>
      </c>
      <c r="N80">
        <v>2456.06720193608</v>
      </c>
      <c r="O80">
        <v>19102.197451619701</v>
      </c>
      <c r="P80">
        <v>51724.207294281303</v>
      </c>
      <c r="Q80">
        <v>28588.254950092702</v>
      </c>
      <c r="R80">
        <v>28.753333559581801</v>
      </c>
      <c r="S80">
        <v>0</v>
      </c>
      <c r="T80">
        <v>28.860432951379199</v>
      </c>
      <c r="U80">
        <v>7.6253979245416197</v>
      </c>
      <c r="V80">
        <v>10.797857912778101</v>
      </c>
      <c r="W80">
        <v>24.754240377801398</v>
      </c>
      <c r="X80">
        <v>11.310518482392601</v>
      </c>
      <c r="Y80">
        <v>75.496252742208199</v>
      </c>
      <c r="Z80">
        <v>0</v>
      </c>
      <c r="AA80">
        <v>54.017527800654698</v>
      </c>
      <c r="AB80">
        <v>11.7210725221926</v>
      </c>
      <c r="AC80">
        <v>3.1401440640014999</v>
      </c>
      <c r="AD80">
        <v>29.829136257593198</v>
      </c>
      <c r="AE80">
        <v>16.372798178584301</v>
      </c>
      <c r="AF80">
        <v>4450429.8076530704</v>
      </c>
      <c r="AG80" s="1">
        <v>-1.07114317415835E-6</v>
      </c>
      <c r="AH80">
        <v>176884208.07119</v>
      </c>
      <c r="AI80">
        <v>18846405.738635499</v>
      </c>
      <c r="AJ80">
        <v>53802336.999412201</v>
      </c>
      <c r="AK80">
        <v>33411960.453312799</v>
      </c>
      <c r="AL80">
        <v>36004586.016369298</v>
      </c>
    </row>
    <row r="81" spans="1:38" x14ac:dyDescent="0.25">
      <c r="A81">
        <v>0.81</v>
      </c>
      <c r="B81">
        <v>113.50305348608001</v>
      </c>
      <c r="C81">
        <v>200557.671576864</v>
      </c>
      <c r="D81">
        <v>72.984000000003704</v>
      </c>
      <c r="E81" s="1">
        <v>-4.7217778677214402E-13</v>
      </c>
      <c r="F81">
        <v>65.710737519697702</v>
      </c>
      <c r="G81">
        <v>0</v>
      </c>
      <c r="H81">
        <v>30.453612812212398</v>
      </c>
      <c r="I81">
        <v>62.6</v>
      </c>
      <c r="J81">
        <v>32.046376019315701</v>
      </c>
      <c r="K81">
        <v>41144.266223409402</v>
      </c>
      <c r="L81">
        <v>0</v>
      </c>
      <c r="M81">
        <v>53514.5628148412</v>
      </c>
      <c r="N81">
        <v>2456.06720193601</v>
      </c>
      <c r="O81">
        <v>22098.723850998002</v>
      </c>
      <c r="P81">
        <v>51724.207294304601</v>
      </c>
      <c r="Q81">
        <v>29619.8441913754</v>
      </c>
      <c r="R81">
        <v>28.753333574242401</v>
      </c>
      <c r="S81">
        <v>0</v>
      </c>
      <c r="T81">
        <v>28.860432951379199</v>
      </c>
      <c r="U81">
        <v>7.6253979245428001</v>
      </c>
      <c r="V81">
        <v>11.681668830161099</v>
      </c>
      <c r="W81">
        <v>24.754240377818</v>
      </c>
      <c r="X81">
        <v>11.827979827937099</v>
      </c>
      <c r="Y81">
        <v>75.496252742211993</v>
      </c>
      <c r="Z81">
        <v>0</v>
      </c>
      <c r="AA81">
        <v>54.017527800654698</v>
      </c>
      <c r="AB81">
        <v>11.7210725221926</v>
      </c>
      <c r="AC81">
        <v>3.45838801911923</v>
      </c>
      <c r="AD81">
        <v>29.829136257617201</v>
      </c>
      <c r="AE81">
        <v>16.986393341821</v>
      </c>
      <c r="AF81">
        <v>4450429.80764909</v>
      </c>
      <c r="AG81" s="1">
        <v>-1.12265752250095E-6</v>
      </c>
      <c r="AH81">
        <v>176884208.07119</v>
      </c>
      <c r="AI81">
        <v>18846405.738635499</v>
      </c>
      <c r="AJ81">
        <v>48531790.140890799</v>
      </c>
      <c r="AK81">
        <v>33411960.453336202</v>
      </c>
      <c r="AL81">
        <v>37498874.4177</v>
      </c>
    </row>
    <row r="82" spans="1:38" x14ac:dyDescent="0.25">
      <c r="A82">
        <v>0.82</v>
      </c>
      <c r="B82">
        <v>114.904325763686</v>
      </c>
      <c r="C82">
        <v>203011.09554796899</v>
      </c>
      <c r="D82">
        <v>72.983999999999995</v>
      </c>
      <c r="E82">
        <v>0</v>
      </c>
      <c r="F82">
        <v>65.710737519697702</v>
      </c>
      <c r="G82">
        <v>0</v>
      </c>
      <c r="H82">
        <v>28.704000000000001</v>
      </c>
      <c r="I82">
        <v>62.600000000001401</v>
      </c>
      <c r="J82">
        <v>34.570665060373102</v>
      </c>
      <c r="K82">
        <v>41144.266223407103</v>
      </c>
      <c r="L82">
        <v>0</v>
      </c>
      <c r="M82">
        <v>53514.5628148412</v>
      </c>
      <c r="N82">
        <v>2456.06720193601</v>
      </c>
      <c r="O82">
        <v>19102.197451619701</v>
      </c>
      <c r="P82">
        <v>51724.207294305401</v>
      </c>
      <c r="Q82">
        <v>35069.794561859599</v>
      </c>
      <c r="R82">
        <v>28.753333559581598</v>
      </c>
      <c r="S82">
        <v>0</v>
      </c>
      <c r="T82">
        <v>28.860432951379199</v>
      </c>
      <c r="U82">
        <v>7.6253979245416401</v>
      </c>
      <c r="V82">
        <v>10.797857912778101</v>
      </c>
      <c r="W82">
        <v>24.754240377818601</v>
      </c>
      <c r="X82">
        <v>14.113063037587301</v>
      </c>
      <c r="Y82">
        <v>75.496252742207702</v>
      </c>
      <c r="Z82">
        <v>0</v>
      </c>
      <c r="AA82">
        <v>54.017527800654698</v>
      </c>
      <c r="AB82">
        <v>11.7210725221926</v>
      </c>
      <c r="AC82">
        <v>3.1401440640014999</v>
      </c>
      <c r="AD82">
        <v>29.829136257618401</v>
      </c>
      <c r="AE82">
        <v>20.247646679148701</v>
      </c>
      <c r="AF82">
        <v>4450429.8076531496</v>
      </c>
      <c r="AG82" s="1">
        <v>-6.8656191842819596E-7</v>
      </c>
      <c r="AH82">
        <v>176884208.07119</v>
      </c>
      <c r="AI82">
        <v>18846405.738635499</v>
      </c>
      <c r="AJ82">
        <v>53802336.999412097</v>
      </c>
      <c r="AK82">
        <v>33411960.453336898</v>
      </c>
      <c r="AL82">
        <v>45720969.408809401</v>
      </c>
    </row>
    <row r="83" spans="1:38" x14ac:dyDescent="0.25">
      <c r="A83">
        <v>0.83</v>
      </c>
      <c r="B83">
        <v>116.305598041292</v>
      </c>
      <c r="C83">
        <v>206110.127237996</v>
      </c>
      <c r="D83">
        <v>72.9840000000017</v>
      </c>
      <c r="E83" s="1">
        <v>2.9708041322196301E-12</v>
      </c>
      <c r="F83">
        <v>65.710737519697702</v>
      </c>
      <c r="G83">
        <v>0</v>
      </c>
      <c r="H83">
        <v>29.875594581383101</v>
      </c>
      <c r="I83">
        <v>62.6</v>
      </c>
      <c r="J83">
        <v>35.274700301119204</v>
      </c>
      <c r="K83">
        <v>41144.266223409701</v>
      </c>
      <c r="L83">
        <v>0</v>
      </c>
      <c r="M83">
        <v>53514.5628148412</v>
      </c>
      <c r="N83">
        <v>2456.06720193609</v>
      </c>
      <c r="O83">
        <v>21108.763743303301</v>
      </c>
      <c r="P83">
        <v>51724.207294304601</v>
      </c>
      <c r="Q83">
        <v>36162.259960201598</v>
      </c>
      <c r="R83">
        <v>28.753333559582</v>
      </c>
      <c r="S83" s="1">
        <v>1.10134124042815E-12</v>
      </c>
      <c r="T83">
        <v>28.860432951379199</v>
      </c>
      <c r="U83">
        <v>7.6253979245416099</v>
      </c>
      <c r="V83">
        <v>11.389684901324101</v>
      </c>
      <c r="W83">
        <v>24.7542403778181</v>
      </c>
      <c r="X83">
        <v>14.922508326646501</v>
      </c>
      <c r="Y83">
        <v>75.496252742212604</v>
      </c>
      <c r="Z83">
        <v>0</v>
      </c>
      <c r="AA83">
        <v>54.017527800654698</v>
      </c>
      <c r="AB83">
        <v>11.7210725221926</v>
      </c>
      <c r="AC83">
        <v>3.3532500099407101</v>
      </c>
      <c r="AD83">
        <v>29.829136257617201</v>
      </c>
      <c r="AE83">
        <v>21.0689497749641</v>
      </c>
      <c r="AF83">
        <v>4450429.8076528301</v>
      </c>
      <c r="AG83" s="1">
        <v>8.49457336914866E-7</v>
      </c>
      <c r="AH83">
        <v>176884208.07119</v>
      </c>
      <c r="AI83">
        <v>18846405.738635499</v>
      </c>
      <c r="AJ83">
        <v>50273016.627917297</v>
      </c>
      <c r="AK83">
        <v>33411960.453336202</v>
      </c>
      <c r="AL83">
        <v>48014147.619525701</v>
      </c>
    </row>
    <row r="84" spans="1:38" x14ac:dyDescent="0.25">
      <c r="A84">
        <v>0.84</v>
      </c>
      <c r="B84">
        <v>117.706870318898</v>
      </c>
      <c r="C84">
        <v>210908.20583835099</v>
      </c>
      <c r="D84">
        <v>72.984000000000407</v>
      </c>
      <c r="E84">
        <v>0</v>
      </c>
      <c r="F84">
        <v>65.710737519697702</v>
      </c>
      <c r="G84">
        <v>0</v>
      </c>
      <c r="H84">
        <v>32.649586033717</v>
      </c>
      <c r="I84">
        <v>62.6</v>
      </c>
      <c r="J84">
        <v>35.274700301119204</v>
      </c>
      <c r="K84">
        <v>41144.266223407103</v>
      </c>
      <c r="L84">
        <v>0</v>
      </c>
      <c r="M84">
        <v>53514.5628148412</v>
      </c>
      <c r="N84">
        <v>2456.06720193601</v>
      </c>
      <c r="O84">
        <v>25906.842343660901</v>
      </c>
      <c r="P84">
        <v>51724.207294304601</v>
      </c>
      <c r="Q84">
        <v>36162.259960201598</v>
      </c>
      <c r="R84">
        <v>28.753333559581801</v>
      </c>
      <c r="S84">
        <v>0</v>
      </c>
      <c r="T84">
        <v>28.860432951379199</v>
      </c>
      <c r="U84">
        <v>7.6253979245416597</v>
      </c>
      <c r="V84">
        <v>12.790957178931301</v>
      </c>
      <c r="W84">
        <v>24.754240377818</v>
      </c>
      <c r="X84">
        <v>14.922508326646501</v>
      </c>
      <c r="Y84">
        <v>75.4962527422081</v>
      </c>
      <c r="Z84">
        <v>0</v>
      </c>
      <c r="AA84">
        <v>54.017527800654698</v>
      </c>
      <c r="AB84">
        <v>11.7210725221926</v>
      </c>
      <c r="AC84">
        <v>3.85782222448525</v>
      </c>
      <c r="AD84">
        <v>29.829136257617201</v>
      </c>
      <c r="AE84">
        <v>21.0689497749641</v>
      </c>
      <c r="AF84">
        <v>4450429.8076530704</v>
      </c>
      <c r="AG84" s="1">
        <v>-1.4388490399141999E-6</v>
      </c>
      <c r="AH84">
        <v>176884208.07119</v>
      </c>
      <c r="AI84">
        <v>18846405.738635499</v>
      </c>
      <c r="AJ84">
        <v>50049954.501201399</v>
      </c>
      <c r="AK84">
        <v>33411960.453336202</v>
      </c>
      <c r="AL84">
        <v>48014147.619525596</v>
      </c>
    </row>
    <row r="85" spans="1:38" x14ac:dyDescent="0.25">
      <c r="A85">
        <v>0.85</v>
      </c>
      <c r="B85">
        <v>119.108142596504</v>
      </c>
      <c r="C85">
        <v>217253.79413308599</v>
      </c>
      <c r="D85">
        <v>72.984000000010596</v>
      </c>
      <c r="E85">
        <v>0</v>
      </c>
      <c r="F85">
        <v>65.710737519697702</v>
      </c>
      <c r="G85">
        <v>0</v>
      </c>
      <c r="H85">
        <v>35.423577486046703</v>
      </c>
      <c r="I85">
        <v>62.6</v>
      </c>
      <c r="J85">
        <v>35.274700301119097</v>
      </c>
      <c r="K85">
        <v>41144.266223406303</v>
      </c>
      <c r="L85">
        <v>0</v>
      </c>
      <c r="M85">
        <v>53514.5628148412</v>
      </c>
      <c r="N85">
        <v>2456.0672019345502</v>
      </c>
      <c r="O85">
        <v>32252.430638399601</v>
      </c>
      <c r="P85">
        <v>51724.207294303204</v>
      </c>
      <c r="Q85">
        <v>36162.259960201503</v>
      </c>
      <c r="R85">
        <v>28.753333559581801</v>
      </c>
      <c r="S85">
        <v>0</v>
      </c>
      <c r="T85">
        <v>28.860432951379199</v>
      </c>
      <c r="U85">
        <v>7.6253979245425301</v>
      </c>
      <c r="V85">
        <v>14.1922294565365</v>
      </c>
      <c r="W85">
        <v>24.754240377817901</v>
      </c>
      <c r="X85">
        <v>14.922508326646501</v>
      </c>
      <c r="Y85">
        <v>75.496252742208299</v>
      </c>
      <c r="Z85">
        <v>0</v>
      </c>
      <c r="AA85">
        <v>54.017527800654698</v>
      </c>
      <c r="AB85">
        <v>11.721072522198799</v>
      </c>
      <c r="AC85">
        <v>4.3623944390290603</v>
      </c>
      <c r="AD85">
        <v>29.8291362576173</v>
      </c>
      <c r="AE85">
        <v>21.068949774964</v>
      </c>
      <c r="AF85">
        <v>4450429.8076512003</v>
      </c>
      <c r="AG85">
        <v>0</v>
      </c>
      <c r="AH85">
        <v>176884208.07119</v>
      </c>
      <c r="AI85">
        <v>18846405.7385743</v>
      </c>
      <c r="AJ85">
        <v>60058263.676893197</v>
      </c>
      <c r="AK85">
        <v>33411960.453336101</v>
      </c>
      <c r="AL85">
        <v>48014147.619525403</v>
      </c>
    </row>
    <row r="86" spans="1:38" x14ac:dyDescent="0.25">
      <c r="A86">
        <v>0.86</v>
      </c>
      <c r="B86">
        <v>120.50941487411001</v>
      </c>
      <c r="C86">
        <v>216531.722526978</v>
      </c>
      <c r="D86">
        <v>72.983999999999895</v>
      </c>
      <c r="E86">
        <v>0</v>
      </c>
      <c r="F86">
        <v>65.710737519697702</v>
      </c>
      <c r="G86">
        <v>0</v>
      </c>
      <c r="H86">
        <v>45.352026607670702</v>
      </c>
      <c r="I86">
        <v>62.6</v>
      </c>
      <c r="J86">
        <v>31.585783961609</v>
      </c>
      <c r="K86">
        <v>41144.266223407001</v>
      </c>
      <c r="L86" s="1">
        <v>3.16731529892422E-10</v>
      </c>
      <c r="M86">
        <v>53514.5628148412</v>
      </c>
      <c r="N86">
        <v>2456.06720193601</v>
      </c>
      <c r="O86">
        <v>39108.470640521497</v>
      </c>
      <c r="P86">
        <v>51724.207294304601</v>
      </c>
      <c r="Q86">
        <v>28584.148351967699</v>
      </c>
      <c r="R86">
        <v>28.7533335595813</v>
      </c>
      <c r="S86">
        <v>0</v>
      </c>
      <c r="T86">
        <v>28.860432951379199</v>
      </c>
      <c r="U86">
        <v>7.6253979245416703</v>
      </c>
      <c r="V86">
        <v>19.207551512435501</v>
      </c>
      <c r="W86">
        <v>24.754240377818</v>
      </c>
      <c r="X86">
        <v>11.308458548354499</v>
      </c>
      <c r="Y86">
        <v>75.496252742208796</v>
      </c>
      <c r="Z86">
        <v>0</v>
      </c>
      <c r="AA86">
        <v>54.017527800654698</v>
      </c>
      <c r="AB86">
        <v>11.7210725221926</v>
      </c>
      <c r="AC86">
        <v>6.7666828760133804</v>
      </c>
      <c r="AD86">
        <v>29.829136257617598</v>
      </c>
      <c r="AE86">
        <v>16.370355550602099</v>
      </c>
      <c r="AF86">
        <v>4450429.8076531598</v>
      </c>
      <c r="AG86" s="1">
        <v>-1.23989707390137E-6</v>
      </c>
      <c r="AH86">
        <v>176884208.07119</v>
      </c>
      <c r="AI86">
        <v>18846405.738635398</v>
      </c>
      <c r="AJ86">
        <v>119991603.725123</v>
      </c>
      <c r="AK86">
        <v>33411960.453336202</v>
      </c>
      <c r="AL86">
        <v>35998637.484044999</v>
      </c>
    </row>
    <row r="87" spans="1:38" x14ac:dyDescent="0.25">
      <c r="A87">
        <v>0.87</v>
      </c>
      <c r="B87">
        <v>121.910687151716</v>
      </c>
      <c r="C87">
        <v>220039.10163723599</v>
      </c>
      <c r="D87">
        <v>72.984000000012799</v>
      </c>
      <c r="E87">
        <v>0</v>
      </c>
      <c r="F87">
        <v>65.710737519697702</v>
      </c>
      <c r="G87">
        <v>0</v>
      </c>
      <c r="H87">
        <v>45.352026607670702</v>
      </c>
      <c r="I87">
        <v>62.6</v>
      </c>
      <c r="J87">
        <v>33.145576808200801</v>
      </c>
      <c r="K87">
        <v>41144.266223404396</v>
      </c>
      <c r="L87">
        <v>0</v>
      </c>
      <c r="M87">
        <v>53514.5628148412</v>
      </c>
      <c r="N87">
        <v>2456.06720193616</v>
      </c>
      <c r="O87">
        <v>39108.470640521497</v>
      </c>
      <c r="P87">
        <v>51724.207294303204</v>
      </c>
      <c r="Q87">
        <v>32091.5274622297</v>
      </c>
      <c r="R87">
        <v>28.753333559581701</v>
      </c>
      <c r="S87">
        <v>0</v>
      </c>
      <c r="T87">
        <v>28.860432951379199</v>
      </c>
      <c r="U87">
        <v>7.6253979245415904</v>
      </c>
      <c r="V87">
        <v>19.207551512435501</v>
      </c>
      <c r="W87">
        <v>24.754240377817901</v>
      </c>
      <c r="X87">
        <v>12.7097308259603</v>
      </c>
      <c r="Y87">
        <v>75.496252742207204</v>
      </c>
      <c r="Z87">
        <v>0</v>
      </c>
      <c r="AA87">
        <v>54.017527800654698</v>
      </c>
      <c r="AB87">
        <v>11.7210725221926</v>
      </c>
      <c r="AC87">
        <v>6.7666828760133697</v>
      </c>
      <c r="AD87">
        <v>29.8291362576173</v>
      </c>
      <c r="AE87">
        <v>18.456564645821199</v>
      </c>
      <c r="AF87">
        <v>4450429.8076507896</v>
      </c>
      <c r="AG87">
        <v>0</v>
      </c>
      <c r="AH87">
        <v>176884208.07119</v>
      </c>
      <c r="AI87">
        <v>18846405.738635499</v>
      </c>
      <c r="AJ87">
        <v>119991603.725123</v>
      </c>
      <c r="AK87">
        <v>33411960.453336101</v>
      </c>
      <c r="AL87">
        <v>41079182.834651299</v>
      </c>
    </row>
    <row r="88" spans="1:38" x14ac:dyDescent="0.25">
      <c r="A88">
        <v>0.88</v>
      </c>
      <c r="B88">
        <v>123.311959429322</v>
      </c>
      <c r="C88">
        <v>223014.588553115</v>
      </c>
      <c r="D88">
        <v>72.983999999998801</v>
      </c>
      <c r="E88" s="1">
        <v>-4.2895912709397599E-13</v>
      </c>
      <c r="F88">
        <v>65.710737519697702</v>
      </c>
      <c r="G88">
        <v>0</v>
      </c>
      <c r="H88">
        <v>45.352026607670702</v>
      </c>
      <c r="I88">
        <v>62.6</v>
      </c>
      <c r="J88">
        <v>34.568873381350798</v>
      </c>
      <c r="K88">
        <v>41144.266223404396</v>
      </c>
      <c r="L88">
        <v>0</v>
      </c>
      <c r="M88">
        <v>53514.5628148412</v>
      </c>
      <c r="N88">
        <v>2456.06720193608</v>
      </c>
      <c r="O88">
        <v>39108.470640521497</v>
      </c>
      <c r="P88">
        <v>51724.207294304601</v>
      </c>
      <c r="Q88">
        <v>35067.014378107997</v>
      </c>
      <c r="R88">
        <v>28.753333559581101</v>
      </c>
      <c r="S88">
        <v>0</v>
      </c>
      <c r="T88">
        <v>28.860432951379199</v>
      </c>
      <c r="U88">
        <v>7.6253979245415904</v>
      </c>
      <c r="V88">
        <v>19.207551512435501</v>
      </c>
      <c r="W88">
        <v>24.754240377818</v>
      </c>
      <c r="X88">
        <v>14.1110031035667</v>
      </c>
      <c r="Y88">
        <v>75.496252742206295</v>
      </c>
      <c r="Z88">
        <v>0</v>
      </c>
      <c r="AA88">
        <v>54.017527800654698</v>
      </c>
      <c r="AB88">
        <v>11.7210725221926</v>
      </c>
      <c r="AC88">
        <v>6.7666828760133804</v>
      </c>
      <c r="AD88">
        <v>29.829136257617101</v>
      </c>
      <c r="AE88">
        <v>20.245556568536902</v>
      </c>
      <c r="AF88">
        <v>4450429.8076533601</v>
      </c>
      <c r="AG88">
        <v>0</v>
      </c>
      <c r="AH88">
        <v>176884208.07119</v>
      </c>
      <c r="AI88">
        <v>18846405.738635499</v>
      </c>
      <c r="AJ88">
        <v>119991603.725123</v>
      </c>
      <c r="AK88">
        <v>33411960.453336101</v>
      </c>
      <c r="AL88">
        <v>45715133.5655775</v>
      </c>
    </row>
    <row r="89" spans="1:38" x14ac:dyDescent="0.25">
      <c r="A89">
        <v>0.89</v>
      </c>
      <c r="B89">
        <v>124.713231706928</v>
      </c>
      <c r="C89">
        <v>225630.36607211301</v>
      </c>
      <c r="D89">
        <v>72.983999999999895</v>
      </c>
      <c r="E89">
        <v>0</v>
      </c>
      <c r="F89">
        <v>65.710737519697702</v>
      </c>
      <c r="G89">
        <v>0</v>
      </c>
      <c r="H89">
        <v>46.519543295373801</v>
      </c>
      <c r="I89">
        <v>62.6</v>
      </c>
      <c r="J89">
        <v>35.274700301119204</v>
      </c>
      <c r="K89">
        <v>41144.266223406798</v>
      </c>
      <c r="L89">
        <v>0</v>
      </c>
      <c r="M89">
        <v>53514.5628148412</v>
      </c>
      <c r="N89">
        <v>2456.06720193601</v>
      </c>
      <c r="O89">
        <v>40629.002577422703</v>
      </c>
      <c r="P89">
        <v>51724.207294304601</v>
      </c>
      <c r="Q89">
        <v>36162.259960201598</v>
      </c>
      <c r="R89">
        <v>28.753333559581598</v>
      </c>
      <c r="S89">
        <v>0</v>
      </c>
      <c r="T89">
        <v>28.860432951379199</v>
      </c>
      <c r="U89">
        <v>7.6253979245416703</v>
      </c>
      <c r="V89">
        <v>19.797318566961099</v>
      </c>
      <c r="W89">
        <v>24.754240377818</v>
      </c>
      <c r="X89">
        <v>14.922508326646501</v>
      </c>
      <c r="Y89">
        <v>75.496252742207602</v>
      </c>
      <c r="Z89">
        <v>0</v>
      </c>
      <c r="AA89">
        <v>54.017527800654698</v>
      </c>
      <c r="AB89">
        <v>11.7210725221926</v>
      </c>
      <c r="AC89">
        <v>7.1107272187572699</v>
      </c>
      <c r="AD89">
        <v>29.829136257617201</v>
      </c>
      <c r="AE89">
        <v>21.0689497749641</v>
      </c>
      <c r="AF89">
        <v>4450429.8076531598</v>
      </c>
      <c r="AG89" s="1">
        <v>-1.23456800338317E-6</v>
      </c>
      <c r="AH89">
        <v>176884208.07119</v>
      </c>
      <c r="AI89">
        <v>18846405.738635499</v>
      </c>
      <c r="AJ89">
        <v>127389983.470487</v>
      </c>
      <c r="AK89">
        <v>33411960.453336202</v>
      </c>
      <c r="AL89">
        <v>48014147.619525701</v>
      </c>
    </row>
    <row r="90" spans="1:38" x14ac:dyDescent="0.25">
      <c r="A90">
        <v>0.9</v>
      </c>
      <c r="B90">
        <v>126.114503984534</v>
      </c>
      <c r="C90">
        <v>229243.113230574</v>
      </c>
      <c r="D90">
        <v>72.983999999999995</v>
      </c>
      <c r="E90">
        <v>0</v>
      </c>
      <c r="F90">
        <v>65.710737519697702</v>
      </c>
      <c r="G90" s="1">
        <v>4.9591850779592101E-13</v>
      </c>
      <c r="H90">
        <v>49.293534747703099</v>
      </c>
      <c r="I90">
        <v>62.6</v>
      </c>
      <c r="J90">
        <v>35.274700301119204</v>
      </c>
      <c r="K90">
        <v>41144.266223404396</v>
      </c>
      <c r="L90">
        <v>0</v>
      </c>
      <c r="M90">
        <v>53514.5628148412</v>
      </c>
      <c r="N90">
        <v>2456.06720193608</v>
      </c>
      <c r="O90">
        <v>44241.749735885998</v>
      </c>
      <c r="P90">
        <v>51724.207294304601</v>
      </c>
      <c r="Q90">
        <v>36162.259960201598</v>
      </c>
      <c r="R90">
        <v>28.753333559581598</v>
      </c>
      <c r="S90">
        <v>0</v>
      </c>
      <c r="T90">
        <v>28.860432951379199</v>
      </c>
      <c r="U90">
        <v>7.6253979245425301</v>
      </c>
      <c r="V90">
        <v>21.198590844566102</v>
      </c>
      <c r="W90">
        <v>24.754240377818199</v>
      </c>
      <c r="X90">
        <v>14.922508326646501</v>
      </c>
      <c r="Y90">
        <v>75.496252742207801</v>
      </c>
      <c r="Z90">
        <v>0</v>
      </c>
      <c r="AA90">
        <v>54.017527800654698</v>
      </c>
      <c r="AB90">
        <v>11.721072522191999</v>
      </c>
      <c r="AC90">
        <v>7.9281682678196503</v>
      </c>
      <c r="AD90">
        <v>29.829136257617201</v>
      </c>
      <c r="AE90">
        <v>21.0689497749641</v>
      </c>
      <c r="AF90">
        <v>4450429.8076531496</v>
      </c>
      <c r="AG90" s="1">
        <v>-1.23456800338317E-6</v>
      </c>
      <c r="AH90">
        <v>176884208.07119</v>
      </c>
      <c r="AI90">
        <v>18846405.738668799</v>
      </c>
      <c r="AJ90">
        <v>144968355.06113201</v>
      </c>
      <c r="AK90">
        <v>33411960.453336202</v>
      </c>
      <c r="AL90">
        <v>48014147.619525701</v>
      </c>
    </row>
    <row r="91" spans="1:38" x14ac:dyDescent="0.25">
      <c r="A91">
        <v>0.91</v>
      </c>
      <c r="B91">
        <v>127.51577626213999</v>
      </c>
      <c r="C91">
        <v>232887.502954967</v>
      </c>
      <c r="D91">
        <v>72.983999999999995</v>
      </c>
      <c r="E91" s="1">
        <v>-2.0252106123606398E-12</v>
      </c>
      <c r="F91">
        <v>65.710737519697702</v>
      </c>
      <c r="G91">
        <v>0</v>
      </c>
      <c r="H91">
        <v>52.067526170944902</v>
      </c>
      <c r="I91">
        <v>62.6</v>
      </c>
      <c r="J91">
        <v>35.274700301119204</v>
      </c>
      <c r="K91">
        <v>41144.266223404396</v>
      </c>
      <c r="L91">
        <v>0</v>
      </c>
      <c r="M91">
        <v>53514.5628148412</v>
      </c>
      <c r="N91">
        <v>2456.06720193608</v>
      </c>
      <c r="O91">
        <v>47886.139460279301</v>
      </c>
      <c r="P91">
        <v>51724.207294304601</v>
      </c>
      <c r="Q91">
        <v>36162.259960201598</v>
      </c>
      <c r="R91">
        <v>28.7533335742771</v>
      </c>
      <c r="S91">
        <v>0</v>
      </c>
      <c r="T91">
        <v>28.860432951379199</v>
      </c>
      <c r="U91">
        <v>7.6253979245416001</v>
      </c>
      <c r="V91">
        <v>22.599863107477599</v>
      </c>
      <c r="W91">
        <v>24.754240377818</v>
      </c>
      <c r="X91">
        <v>14.922508326646501</v>
      </c>
      <c r="Y91">
        <v>75.4962527422081</v>
      </c>
      <c r="Z91">
        <v>0</v>
      </c>
      <c r="AA91">
        <v>54.017527800654698</v>
      </c>
      <c r="AB91">
        <v>11.7210725221926</v>
      </c>
      <c r="AC91">
        <v>8.7456093083104793</v>
      </c>
      <c r="AD91">
        <v>29.829136257617101</v>
      </c>
      <c r="AE91">
        <v>21.0689497749641</v>
      </c>
      <c r="AF91">
        <v>4450429.8076531496</v>
      </c>
      <c r="AG91" s="1">
        <v>-1.17535763502722E-6</v>
      </c>
      <c r="AH91">
        <v>176884208.07119</v>
      </c>
      <c r="AI91">
        <v>18846405.738635499</v>
      </c>
      <c r="AJ91">
        <v>162546726.46745399</v>
      </c>
      <c r="AK91">
        <v>33411960.453336101</v>
      </c>
      <c r="AL91">
        <v>48014147.619525701</v>
      </c>
    </row>
    <row r="92" spans="1:38" x14ac:dyDescent="0.25">
      <c r="A92">
        <v>0.92</v>
      </c>
      <c r="B92">
        <v>128.91704853974599</v>
      </c>
      <c r="C92">
        <v>236526.562639971</v>
      </c>
      <c r="D92">
        <v>72.984000000000194</v>
      </c>
      <c r="E92" s="1">
        <v>-2.02978934124686E-13</v>
      </c>
      <c r="F92">
        <v>65.710737519697702</v>
      </c>
      <c r="G92" s="1">
        <v>3.9810710256477502E-13</v>
      </c>
      <c r="H92">
        <v>54.841517623276403</v>
      </c>
      <c r="I92">
        <v>62.6</v>
      </c>
      <c r="J92">
        <v>35.274700301119204</v>
      </c>
      <c r="K92">
        <v>41144.266223407103</v>
      </c>
      <c r="L92">
        <v>0</v>
      </c>
      <c r="M92">
        <v>53514.5628148412</v>
      </c>
      <c r="N92">
        <v>2456.06720193608</v>
      </c>
      <c r="O92">
        <v>51525.1991452804</v>
      </c>
      <c r="P92">
        <v>51724.207294304601</v>
      </c>
      <c r="Q92">
        <v>36162.259960201598</v>
      </c>
      <c r="R92">
        <v>28.7533335742772</v>
      </c>
      <c r="S92">
        <v>0</v>
      </c>
      <c r="T92">
        <v>28.860432951379199</v>
      </c>
      <c r="U92">
        <v>7.6253979245415504</v>
      </c>
      <c r="V92">
        <v>24.001135385083501</v>
      </c>
      <c r="W92">
        <v>24.754240377818</v>
      </c>
      <c r="X92">
        <v>14.922508326646501</v>
      </c>
      <c r="Y92">
        <v>75.496252742207204</v>
      </c>
      <c r="Z92">
        <v>0</v>
      </c>
      <c r="AA92">
        <v>54.017527800654698</v>
      </c>
      <c r="AB92">
        <v>11.7210725221919</v>
      </c>
      <c r="AC92">
        <v>9.5630503573734895</v>
      </c>
      <c r="AD92">
        <v>29.829136257617201</v>
      </c>
      <c r="AE92">
        <v>21.0689497749641</v>
      </c>
      <c r="AF92">
        <v>4450429.7718140399</v>
      </c>
      <c r="AG92" s="1">
        <v>-1.0249578963339401E-6</v>
      </c>
      <c r="AH92">
        <v>176884208.07119</v>
      </c>
      <c r="AI92">
        <v>18846405.738634899</v>
      </c>
      <c r="AJ92">
        <v>180125098.05811301</v>
      </c>
      <c r="AK92">
        <v>33411960.453336202</v>
      </c>
      <c r="AL92">
        <v>48014147.619525701</v>
      </c>
    </row>
    <row r="93" spans="1:38" x14ac:dyDescent="0.25">
      <c r="A93">
        <v>0.93</v>
      </c>
      <c r="B93">
        <v>130.318320817352</v>
      </c>
      <c r="C93">
        <v>246336.87929020199</v>
      </c>
      <c r="D93">
        <v>72.983999999998801</v>
      </c>
      <c r="E93">
        <v>0</v>
      </c>
      <c r="F93">
        <v>65.710737519697702</v>
      </c>
      <c r="G93">
        <v>31.0261872350885</v>
      </c>
      <c r="H93">
        <v>47.84</v>
      </c>
      <c r="I93">
        <v>62.6</v>
      </c>
      <c r="J93">
        <v>33.446097254329899</v>
      </c>
      <c r="K93">
        <v>41144.266223404396</v>
      </c>
      <c r="L93">
        <v>0</v>
      </c>
      <c r="M93">
        <v>53514.5628148412</v>
      </c>
      <c r="N93">
        <v>24837.8415465377</v>
      </c>
      <c r="O93">
        <v>42348.718102675099</v>
      </c>
      <c r="P93">
        <v>51724.207294304601</v>
      </c>
      <c r="Q93">
        <v>32767.283308439</v>
      </c>
      <c r="R93">
        <v>28.753333559581201</v>
      </c>
      <c r="S93">
        <v>0</v>
      </c>
      <c r="T93">
        <v>28.860432951379199</v>
      </c>
      <c r="U93">
        <v>14.523503463495899</v>
      </c>
      <c r="V93">
        <v>20.464342747016399</v>
      </c>
      <c r="W93">
        <v>24.754240377818</v>
      </c>
      <c r="X93">
        <v>12.962467718061101</v>
      </c>
      <c r="Y93">
        <v>75.496252742206295</v>
      </c>
      <c r="Z93">
        <v>0</v>
      </c>
      <c r="AA93">
        <v>54.017527800654698</v>
      </c>
      <c r="AB93">
        <v>7.3393392767029004</v>
      </c>
      <c r="AC93">
        <v>7.4998399944886902</v>
      </c>
      <c r="AD93">
        <v>29.829136257617201</v>
      </c>
      <c r="AE93">
        <v>18.858508076568299</v>
      </c>
      <c r="AF93">
        <v>4450429.8076533601</v>
      </c>
      <c r="AG93" s="1">
        <v>-1.23456800338317E-6</v>
      </c>
      <c r="AH93">
        <v>176884208.07119</v>
      </c>
      <c r="AI93">
        <v>27653029.0895794</v>
      </c>
      <c r="AJ93">
        <v>135757521.37468201</v>
      </c>
      <c r="AK93">
        <v>33411960.453336202</v>
      </c>
      <c r="AL93">
        <v>42058035.737252697</v>
      </c>
    </row>
    <row r="94" spans="1:38" x14ac:dyDescent="0.25">
      <c r="A94">
        <v>0.94</v>
      </c>
      <c r="B94">
        <v>131.71959309495799</v>
      </c>
      <c r="C94">
        <v>248977.71580940799</v>
      </c>
      <c r="D94">
        <v>72.984000000000407</v>
      </c>
      <c r="E94">
        <v>0</v>
      </c>
      <c r="F94">
        <v>65.710737519697702</v>
      </c>
      <c r="G94">
        <v>31.0261872350885</v>
      </c>
      <c r="H94">
        <v>47.840000000000302</v>
      </c>
      <c r="I94">
        <v>62.6</v>
      </c>
      <c r="J94">
        <v>34.7886975034614</v>
      </c>
      <c r="K94">
        <v>41144.266223404396</v>
      </c>
      <c r="L94">
        <v>0</v>
      </c>
      <c r="M94">
        <v>53514.5628148412</v>
      </c>
      <c r="N94">
        <v>24837.8415465377</v>
      </c>
      <c r="O94">
        <v>42348.718117103497</v>
      </c>
      <c r="P94">
        <v>51724.207294304601</v>
      </c>
      <c r="Q94">
        <v>35408.119813217003</v>
      </c>
      <c r="R94">
        <v>28.753333671239201</v>
      </c>
      <c r="S94">
        <v>0</v>
      </c>
      <c r="T94">
        <v>28.860432951379199</v>
      </c>
      <c r="U94">
        <v>14.523503463495899</v>
      </c>
      <c r="V94">
        <v>20.464342747016602</v>
      </c>
      <c r="W94">
        <v>24.754240377818</v>
      </c>
      <c r="X94">
        <v>14.363739884008901</v>
      </c>
      <c r="Y94">
        <v>75.496252742208796</v>
      </c>
      <c r="Z94">
        <v>0</v>
      </c>
      <c r="AA94">
        <v>54.017527800654698</v>
      </c>
      <c r="AB94">
        <v>7.3393392767029004</v>
      </c>
      <c r="AC94">
        <v>7.4998399944887497</v>
      </c>
      <c r="AD94">
        <v>29.829136257617101</v>
      </c>
      <c r="AE94">
        <v>20.5019957658604</v>
      </c>
      <c r="AF94">
        <v>4450429.8076530704</v>
      </c>
      <c r="AG94" s="1">
        <v>-1.23456800338317E-6</v>
      </c>
      <c r="AH94">
        <v>176884208.07119</v>
      </c>
      <c r="AI94">
        <v>27653029.0895794</v>
      </c>
      <c r="AJ94">
        <v>135757521.37468401</v>
      </c>
      <c r="AK94">
        <v>33411960.453336101</v>
      </c>
      <c r="AL94">
        <v>46431143.017717697</v>
      </c>
    </row>
    <row r="95" spans="1:38" x14ac:dyDescent="0.25">
      <c r="A95">
        <v>0.95</v>
      </c>
      <c r="B95">
        <v>133.120865372564</v>
      </c>
      <c r="C95">
        <v>253650.117484724</v>
      </c>
      <c r="D95">
        <v>72.984000000000293</v>
      </c>
      <c r="E95">
        <v>0</v>
      </c>
      <c r="F95">
        <v>65.710737519697702</v>
      </c>
      <c r="G95">
        <v>31.0261872350885</v>
      </c>
      <c r="H95">
        <v>47.840000000000998</v>
      </c>
      <c r="I95">
        <v>62.6</v>
      </c>
      <c r="J95">
        <v>38.619642341574497</v>
      </c>
      <c r="K95">
        <v>41144.266223404396</v>
      </c>
      <c r="L95">
        <v>0</v>
      </c>
      <c r="M95">
        <v>53514.5628148412</v>
      </c>
      <c r="N95">
        <v>24837.8415465377</v>
      </c>
      <c r="O95">
        <v>42348.718117105702</v>
      </c>
      <c r="P95">
        <v>51724.207294304702</v>
      </c>
      <c r="Q95">
        <v>40080.521488530401</v>
      </c>
      <c r="R95">
        <v>28.753333559581701</v>
      </c>
      <c r="S95">
        <v>0</v>
      </c>
      <c r="T95">
        <v>28.860432951379199</v>
      </c>
      <c r="U95">
        <v>14.523503463495899</v>
      </c>
      <c r="V95">
        <v>20.4643427470169</v>
      </c>
      <c r="W95">
        <v>24.754240377818</v>
      </c>
      <c r="X95">
        <v>15.7650122732719</v>
      </c>
      <c r="Y95">
        <v>75.496252742208597</v>
      </c>
      <c r="Z95">
        <v>0</v>
      </c>
      <c r="AA95">
        <v>54.017527800654698</v>
      </c>
      <c r="AB95">
        <v>7.3393392767029004</v>
      </c>
      <c r="AC95">
        <v>7.4998399944889904</v>
      </c>
      <c r="AD95">
        <v>29.829136257617201</v>
      </c>
      <c r="AE95">
        <v>23.851481578994001</v>
      </c>
      <c r="AF95">
        <v>4450429.80765309</v>
      </c>
      <c r="AG95" s="1">
        <v>-1.23456800338317E-6</v>
      </c>
      <c r="AH95">
        <v>176884208.07119</v>
      </c>
      <c r="AI95">
        <v>27653029.0895794</v>
      </c>
      <c r="AJ95">
        <v>135757521.37468401</v>
      </c>
      <c r="AK95">
        <v>33411960.453336202</v>
      </c>
      <c r="AL95">
        <v>58909267.2944334</v>
      </c>
    </row>
    <row r="96" spans="1:38" x14ac:dyDescent="0.25">
      <c r="A96">
        <v>0.96</v>
      </c>
      <c r="B96">
        <v>134.52213765016899</v>
      </c>
      <c r="C96">
        <v>255452.81469071301</v>
      </c>
      <c r="D96">
        <v>72.984000000000194</v>
      </c>
      <c r="E96">
        <v>33.637094864256298</v>
      </c>
      <c r="F96">
        <v>65.710737519697702</v>
      </c>
      <c r="G96">
        <v>0</v>
      </c>
      <c r="H96">
        <v>46.285037950357697</v>
      </c>
      <c r="I96">
        <v>62.6</v>
      </c>
      <c r="J96">
        <v>35.274700301119204</v>
      </c>
      <c r="K96">
        <v>41144.266223407103</v>
      </c>
      <c r="L96">
        <v>39575.9735085918</v>
      </c>
      <c r="M96">
        <v>53514.5628148412</v>
      </c>
      <c r="N96">
        <v>2456.06720193601</v>
      </c>
      <c r="O96">
        <v>40323.5912113784</v>
      </c>
      <c r="P96">
        <v>51724.207294304601</v>
      </c>
      <c r="Q96">
        <v>36162.259960201598</v>
      </c>
      <c r="R96">
        <v>28.753333559581598</v>
      </c>
      <c r="S96">
        <v>9.9273655147898694</v>
      </c>
      <c r="T96">
        <v>28.860432951379199</v>
      </c>
      <c r="U96">
        <v>7.6253979245416703</v>
      </c>
      <c r="V96">
        <v>19.678858995412799</v>
      </c>
      <c r="W96">
        <v>24.754240377818</v>
      </c>
      <c r="X96">
        <v>14.922508326646501</v>
      </c>
      <c r="Y96">
        <v>75.4962527422081</v>
      </c>
      <c r="Z96">
        <v>2.3523140499681201</v>
      </c>
      <c r="AA96">
        <v>54.017527800654698</v>
      </c>
      <c r="AB96">
        <v>11.7210725221926</v>
      </c>
      <c r="AC96">
        <v>7.0416230781948803</v>
      </c>
      <c r="AD96">
        <v>29.829136257617201</v>
      </c>
      <c r="AE96">
        <v>21.0689497749641</v>
      </c>
      <c r="AF96">
        <v>4450429.8076531095</v>
      </c>
      <c r="AG96" s="1">
        <v>-1.2336798249634699E-6</v>
      </c>
      <c r="AH96">
        <v>176884208.07119</v>
      </c>
      <c r="AI96">
        <v>18846405.738635499</v>
      </c>
      <c r="AJ96">
        <v>184581879.95090401</v>
      </c>
      <c r="AK96">
        <v>33411960.453336202</v>
      </c>
      <c r="AL96">
        <v>112294813.886721</v>
      </c>
    </row>
    <row r="97" spans="1:38" x14ac:dyDescent="0.25">
      <c r="A97">
        <v>0.97</v>
      </c>
      <c r="B97">
        <v>135.923409927775</v>
      </c>
      <c r="C97">
        <v>263203.67274347402</v>
      </c>
      <c r="D97">
        <v>72.983999999999995</v>
      </c>
      <c r="E97">
        <v>33.637094864256298</v>
      </c>
      <c r="F97">
        <v>65.710737519697702</v>
      </c>
      <c r="G97" s="1">
        <v>1.6182318983697401E-13</v>
      </c>
      <c r="H97">
        <v>49.059028417560398</v>
      </c>
      <c r="I97">
        <v>62.6</v>
      </c>
      <c r="J97">
        <v>35.274700301119204</v>
      </c>
      <c r="K97">
        <v>41144.266223407103</v>
      </c>
      <c r="L97">
        <v>39575.9735085918</v>
      </c>
      <c r="M97">
        <v>53514.5628148412</v>
      </c>
      <c r="N97">
        <v>2456.06720193608</v>
      </c>
      <c r="O97">
        <v>43936.337086847998</v>
      </c>
      <c r="P97">
        <v>51724.207294304601</v>
      </c>
      <c r="Q97">
        <v>36162.259960201598</v>
      </c>
      <c r="R97">
        <v>28.753334057215898</v>
      </c>
      <c r="S97">
        <v>9.9273655147898694</v>
      </c>
      <c r="T97">
        <v>28.860432951379199</v>
      </c>
      <c r="U97">
        <v>7.6253979245415904</v>
      </c>
      <c r="V97">
        <v>21.0801307753846</v>
      </c>
      <c r="W97">
        <v>24.754240377818</v>
      </c>
      <c r="X97">
        <v>14.922508326646501</v>
      </c>
      <c r="Y97">
        <v>75.496252742207702</v>
      </c>
      <c r="Z97">
        <v>2.3523140499681201</v>
      </c>
      <c r="AA97">
        <v>54.017527800654698</v>
      </c>
      <c r="AB97">
        <v>11.7210725221923</v>
      </c>
      <c r="AC97">
        <v>7.8590638369596704</v>
      </c>
      <c r="AD97">
        <v>29.829136257617201</v>
      </c>
      <c r="AE97">
        <v>21.0689497749641</v>
      </c>
      <c r="AF97">
        <v>4450429.8076530704</v>
      </c>
      <c r="AG97" s="1">
        <v>-1.07291953099775E-6</v>
      </c>
      <c r="AH97">
        <v>176884208.07119</v>
      </c>
      <c r="AI97">
        <v>94231255.126593903</v>
      </c>
      <c r="AJ97">
        <v>135757521.374681</v>
      </c>
      <c r="AK97">
        <v>33411960.453336101</v>
      </c>
      <c r="AL97">
        <v>47439148.941669203</v>
      </c>
    </row>
    <row r="98" spans="1:38" x14ac:dyDescent="0.25">
      <c r="A98">
        <v>0.98</v>
      </c>
      <c r="B98">
        <v>137.32468220538101</v>
      </c>
      <c r="C98">
        <v>267273.798577626</v>
      </c>
      <c r="D98">
        <v>72.983999999998701</v>
      </c>
      <c r="E98" s="1">
        <v>-2.7700958771276001E-13</v>
      </c>
      <c r="F98">
        <v>65.710737519697702</v>
      </c>
      <c r="G98">
        <v>31.0261872350885</v>
      </c>
      <c r="H98">
        <v>47.840000000000302</v>
      </c>
      <c r="I98">
        <v>62.6</v>
      </c>
      <c r="J98">
        <v>54.429027158862198</v>
      </c>
      <c r="K98">
        <v>41144.266223404396</v>
      </c>
      <c r="L98">
        <v>0</v>
      </c>
      <c r="M98">
        <v>53514.5628148412</v>
      </c>
      <c r="N98">
        <v>24837.8415465377</v>
      </c>
      <c r="O98">
        <v>42348.718117103803</v>
      </c>
      <c r="P98">
        <v>51724.207294304702</v>
      </c>
      <c r="Q98">
        <v>53704.202581434998</v>
      </c>
      <c r="R98">
        <v>28.753333559581399</v>
      </c>
      <c r="S98">
        <v>0</v>
      </c>
      <c r="T98">
        <v>28.860432951379199</v>
      </c>
      <c r="U98">
        <v>14.523503463495899</v>
      </c>
      <c r="V98">
        <v>20.464342747016602</v>
      </c>
      <c r="W98">
        <v>24.754240377818</v>
      </c>
      <c r="X98">
        <v>19.9688291060904</v>
      </c>
      <c r="Y98">
        <v>75.496252742207204</v>
      </c>
      <c r="Z98">
        <v>0</v>
      </c>
      <c r="AA98">
        <v>54.017527800654698</v>
      </c>
      <c r="AB98">
        <v>7.3393392767029004</v>
      </c>
      <c r="AC98">
        <v>7.4998399944887604</v>
      </c>
      <c r="AD98">
        <v>29.829136257617201</v>
      </c>
      <c r="AE98">
        <v>36.725125632424103</v>
      </c>
      <c r="AF98">
        <v>4450429.8076533703</v>
      </c>
      <c r="AG98" s="1">
        <v>-9.4679819540033297E-7</v>
      </c>
      <c r="AH98">
        <v>176884208.07119</v>
      </c>
      <c r="AI98">
        <v>27653029.0895794</v>
      </c>
      <c r="AJ98">
        <v>135757521.37468401</v>
      </c>
      <c r="AK98">
        <v>33411960.453336202</v>
      </c>
      <c r="AL98">
        <v>110403474.813668</v>
      </c>
    </row>
    <row r="99" spans="1:38" x14ac:dyDescent="0.25">
      <c r="A99">
        <v>0.99</v>
      </c>
      <c r="B99">
        <v>138.72595448298699</v>
      </c>
      <c r="C99">
        <v>271361.40046888398</v>
      </c>
      <c r="D99">
        <v>72.984000000000705</v>
      </c>
      <c r="E99">
        <v>0</v>
      </c>
      <c r="F99">
        <v>65.710737519697702</v>
      </c>
      <c r="G99">
        <v>31.0261872350885</v>
      </c>
      <c r="H99">
        <v>53.4507718861569</v>
      </c>
      <c r="I99">
        <v>62.6</v>
      </c>
      <c r="J99">
        <v>50.339999999999897</v>
      </c>
      <c r="K99">
        <v>41144.2662234073</v>
      </c>
      <c r="L99">
        <v>0</v>
      </c>
      <c r="M99">
        <v>53514.5628148412</v>
      </c>
      <c r="N99">
        <v>24837.841546537598</v>
      </c>
      <c r="O99">
        <v>49700.9607765849</v>
      </c>
      <c r="P99">
        <v>51724.207294304601</v>
      </c>
      <c r="Q99">
        <v>50439.561813209002</v>
      </c>
      <c r="R99">
        <v>28.753333559581701</v>
      </c>
      <c r="S99">
        <v>0</v>
      </c>
      <c r="T99">
        <v>28.860432951379199</v>
      </c>
      <c r="U99">
        <v>14.523503463495899</v>
      </c>
      <c r="V99">
        <v>23.2986049410958</v>
      </c>
      <c r="W99">
        <v>24.754240377818</v>
      </c>
      <c r="X99">
        <v>18.535839189616599</v>
      </c>
      <c r="Y99">
        <v>75.496252742207204</v>
      </c>
      <c r="Z99" s="1">
        <v>-1.31095134747738E-12</v>
      </c>
      <c r="AA99">
        <v>54.017527800654698</v>
      </c>
      <c r="AB99">
        <v>7.3393392767029004</v>
      </c>
      <c r="AC99">
        <v>9.1532247779271803</v>
      </c>
      <c r="AD99">
        <v>29.829136257617201</v>
      </c>
      <c r="AE99">
        <v>33.395414781788197</v>
      </c>
      <c r="AF99">
        <v>4450429.8076509004</v>
      </c>
      <c r="AG99" s="1">
        <v>3.6628478028433101E-6</v>
      </c>
      <c r="AH99">
        <v>176884208.07119</v>
      </c>
      <c r="AI99">
        <v>27653029.0895794</v>
      </c>
      <c r="AJ99">
        <v>171312149.00065899</v>
      </c>
      <c r="AK99">
        <v>33411960.453336202</v>
      </c>
      <c r="AL99">
        <v>97084726.772315398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1"/>
  <sheetViews>
    <sheetView topLeftCell="V16" workbookViewId="0">
      <selection activeCell="AO1" sqref="AO1:AP99"/>
    </sheetView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11" width="12" bestFit="1" customWidth="1"/>
    <col min="12" max="12" width="9" bestFit="1" customWidth="1"/>
    <col min="13" max="18" width="12" bestFit="1" customWidth="1"/>
    <col min="19" max="19" width="9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50" x14ac:dyDescent="0.25">
      <c r="A1">
        <v>0.01</v>
      </c>
      <c r="B1">
        <v>7.6253979245459202</v>
      </c>
      <c r="C1">
        <v>2456.0672019356798</v>
      </c>
      <c r="D1">
        <v>0</v>
      </c>
      <c r="E1" s="1">
        <v>4.4768143656974403E-12</v>
      </c>
      <c r="F1">
        <v>0</v>
      </c>
      <c r="G1" s="1">
        <v>1.4223874363179299E-12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2456.0672019357798</v>
      </c>
      <c r="O1">
        <v>0</v>
      </c>
      <c r="P1">
        <v>0</v>
      </c>
      <c r="Q1" s="1">
        <v>-9.9711041112868701E-11</v>
      </c>
      <c r="R1">
        <v>0</v>
      </c>
      <c r="S1">
        <v>0</v>
      </c>
      <c r="T1">
        <v>0</v>
      </c>
      <c r="U1">
        <v>7.62539792454126</v>
      </c>
      <c r="V1" s="1">
        <v>4.6612034978327197E-12</v>
      </c>
      <c r="W1">
        <v>0</v>
      </c>
      <c r="X1">
        <v>0</v>
      </c>
      <c r="Y1">
        <v>0</v>
      </c>
      <c r="Z1" s="1">
        <v>5.1336712658667198E-13</v>
      </c>
      <c r="AA1">
        <v>0</v>
      </c>
      <c r="AB1">
        <v>11.7210725221918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18846405.738625702</v>
      </c>
      <c r="AJ1">
        <v>0</v>
      </c>
      <c r="AK1" s="1">
        <v>-5.2154064178466797E-8</v>
      </c>
      <c r="AL1">
        <v>0</v>
      </c>
      <c r="AO1">
        <f ca="1">Results!AT3</f>
        <v>1</v>
      </c>
      <c r="AP1">
        <f>B1</f>
        <v>7.6253979245459202</v>
      </c>
      <c r="AQ1">
        <f>IF(AND(D103=$AR$3,E103=$AS$3,F103=$AT$3,G103=$AU$3,H103=$AV$3,I103=$AW$3,J103=$AX$3),1,IF(AND(D103=$AR$4,E103=$AS$4,F103=$AT$4,G103=$AU$4,H103=$AV$4,I103=$AW$4,J103=$AX$4),2,IF(AND(D103=$AR$5,E103=$AS$5,F103=$AT$5,G103=$AU$5,H103=$AV$5,I103=$AW$5,J103=$AX$5),3,IF(AND(D103=$AR$6,E103=$AS$6,F103=$AT$6,G103=$AU$6,H103=$AV$6,I103=$AW$6,J103=$AX$6),4,IF(AND(D103=$AR$7,E103=$AS$7,F103=$AT$7,G103=$AU$7,H103=$AV$7,I103=$AW$7,J103=$AX$7),5,IF(AND(D103=$AR$8,E103=$AS$8,F103=$AT$8,G103=$AU$8,H103=$AV$8,I103=$AW$8,J103=$AX$8),6,IF(AND(D103=$AR$9,E103=$AS$9,F103=$AT$9,G103=$AU$9,H103=$AV$9,I103=$AW$9,J103=$AX$9),7,IF(AND(D103=$AR$10,E103=$AS$10,F103=$AT$10,G103=$AU$10,H103=$AV$10,I103=$AW$10,J103=$AX$10),8,IF(AND(D103=$AR$11,E103=$AS$11,F103=$AT$11,G103=$AU$11,H103=$AV$11,I103=$AW$11,J103=$AX$11),9,IF(AND(D103=$AR$12,E103=$AS$12,F103=$AT$12,G103=$AU$12,H103=$AV$12,I103=$AW$12,J103=$AX$12),10,IF(AND(D103=$AR$13,E103=$AS$13,F103=$AT$13,G103=$AU$13,H103=$AV$13,I103=$AW$13,J103=$AX$13),11,IF(AND(D103=$AR$14,E103=$AS$14,F103=$AT$14,G103=$AU$14,H103=$AV$14,I103=$AW$14,J103=$AX$14),12,0))))))))))))</f>
        <v>1</v>
      </c>
    </row>
    <row r="2" spans="1:50" x14ac:dyDescent="0.25">
      <c r="A2">
        <v>0.02</v>
      </c>
      <c r="B2">
        <v>7.6253979245368297</v>
      </c>
      <c r="C2">
        <v>2456.06720193607</v>
      </c>
      <c r="D2">
        <v>0</v>
      </c>
      <c r="E2" s="1">
        <v>4.4693138079310302E-12</v>
      </c>
      <c r="F2">
        <v>0</v>
      </c>
      <c r="G2" s="1">
        <v>2.0997164934346201E-12</v>
      </c>
      <c r="H2" s="1">
        <v>7.32079555365848E-11</v>
      </c>
      <c r="I2">
        <v>0</v>
      </c>
      <c r="J2" s="1">
        <v>7.0296868275636401E-11</v>
      </c>
      <c r="K2">
        <v>0</v>
      </c>
      <c r="L2">
        <v>0</v>
      </c>
      <c r="M2">
        <v>0</v>
      </c>
      <c r="N2">
        <v>2456.06720193607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7.6253979245368297</v>
      </c>
      <c r="V2">
        <v>0</v>
      </c>
      <c r="W2">
        <v>0</v>
      </c>
      <c r="X2">
        <v>0</v>
      </c>
      <c r="Y2">
        <v>0</v>
      </c>
      <c r="Z2" s="1">
        <v>5.1336712658667198E-13</v>
      </c>
      <c r="AA2">
        <v>0</v>
      </c>
      <c r="AB2">
        <v>11.721072522192101</v>
      </c>
      <c r="AC2" s="1">
        <v>1.37399476044051E-11</v>
      </c>
      <c r="AD2">
        <v>0</v>
      </c>
      <c r="AE2">
        <v>0</v>
      </c>
      <c r="AF2">
        <v>0</v>
      </c>
      <c r="AG2">
        <v>0</v>
      </c>
      <c r="AH2">
        <v>0</v>
      </c>
      <c r="AI2">
        <v>18846405.738624401</v>
      </c>
      <c r="AJ2">
        <v>0</v>
      </c>
      <c r="AK2">
        <v>0</v>
      </c>
      <c r="AL2">
        <v>0</v>
      </c>
      <c r="AO2">
        <f ca="1">Results!AT4</f>
        <v>1</v>
      </c>
      <c r="AP2">
        <f t="shared" ref="AP2:AP65" si="0">B2</f>
        <v>7.6253979245368297</v>
      </c>
      <c r="AQ2">
        <f t="shared" ref="AQ2:AQ65" si="1">IF(AND(D104=$AR$3,E104=$AS$3,F104=$AT$3,G104=$AU$3,H104=$AV$3,I104=$AW$3,J104=$AX$3),1,IF(AND(D104=$AR$4,E104=$AS$4,F104=$AT$4,G104=$AU$4,H104=$AV$4,I104=$AW$4,J104=$AX$4),2,IF(AND(D104=$AR$5,E104=$AS$5,F104=$AT$5,G104=$AU$5,H104=$AV$5,I104=$AW$5,J104=$AX$5),3,IF(AND(D104=$AR$6,E104=$AS$6,F104=$AT$6,G104=$AU$6,H104=$AV$6,I104=$AW$6,J104=$AX$6),4,IF(AND(D104=$AR$7,E104=$AS$7,F104=$AT$7,G104=$AU$7,H104=$AV$7,I104=$AW$7,J104=$AX$7),5,IF(AND(D104=$AR$8,E104=$AS$8,F104=$AT$8,G104=$AU$8,H104=$AV$8,I104=$AW$8,J104=$AX$8),6,IF(AND(D104=$AR$9,E104=$AS$9,F104=$AT$9,G104=$AU$9,H104=$AV$9,I104=$AW$9,J104=$AX$9),7,IF(AND(D104=$AR$10,E104=$AS$10,F104=$AT$10,G104=$AU$10,H104=$AV$10,I104=$AW$10,J104=$AX$10),8,IF(AND(D104=$AR$11,E104=$AS$11,F104=$AT$11,G104=$AU$11,H104=$AV$11,I104=$AW$11,J104=$AX$11),9,IF(AND(D104=$AR$12,E104=$AS$12,F104=$AT$12,G104=$AU$12,H104=$AV$12,I104=$AW$12,J104=$AX$12),10,IF(AND(D104=$AR$13,E104=$AS$13,F104=$AT$13,G104=$AU$13,H104=$AV$13,I104=$AW$13,J104=$AX$13),11,IF(AND(D104=$AR$14,E104=$AS$14,F104=$AT$14,G104=$AU$14,H104=$AV$14,I104=$AW$14,J104=$AX$14),12,0))))))))))))</f>
        <v>1</v>
      </c>
    </row>
    <row r="3" spans="1:50" x14ac:dyDescent="0.25">
      <c r="A3">
        <v>0.03</v>
      </c>
      <c r="B3">
        <v>7.6253979245459202</v>
      </c>
      <c r="C3">
        <v>2456.0672019356798</v>
      </c>
      <c r="D3">
        <v>0</v>
      </c>
      <c r="E3" s="1">
        <v>4.4768143656974403E-12</v>
      </c>
      <c r="F3">
        <v>0</v>
      </c>
      <c r="G3" s="1">
        <v>1.4223874363179299E-12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2456.0672019357798</v>
      </c>
      <c r="O3">
        <v>0</v>
      </c>
      <c r="P3">
        <v>0</v>
      </c>
      <c r="Q3" s="1">
        <v>-9.9711041112868701E-11</v>
      </c>
      <c r="R3">
        <v>0</v>
      </c>
      <c r="S3">
        <v>0</v>
      </c>
      <c r="T3">
        <v>0</v>
      </c>
      <c r="U3">
        <v>7.62539792454126</v>
      </c>
      <c r="V3" s="1">
        <v>4.6612034978327197E-12</v>
      </c>
      <c r="W3">
        <v>0</v>
      </c>
      <c r="X3">
        <v>0</v>
      </c>
      <c r="Y3">
        <v>0</v>
      </c>
      <c r="Z3" s="1">
        <v>5.1336712658667198E-13</v>
      </c>
      <c r="AA3">
        <v>0</v>
      </c>
      <c r="AB3">
        <v>11.7210725221918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18846405.738625702</v>
      </c>
      <c r="AJ3">
        <v>0</v>
      </c>
      <c r="AK3" s="1">
        <v>-5.2154064178466797E-8</v>
      </c>
      <c r="AL3">
        <v>0</v>
      </c>
      <c r="AO3">
        <f ca="1">Results!AT5</f>
        <v>1</v>
      </c>
      <c r="AP3">
        <f t="shared" si="0"/>
        <v>7.6253979245459202</v>
      </c>
      <c r="AQ3">
        <f t="shared" si="1"/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25">
      <c r="A4">
        <v>0.04</v>
      </c>
      <c r="B4">
        <v>7.6253979245459398</v>
      </c>
      <c r="C4">
        <v>2456.0672019356998</v>
      </c>
      <c r="D4">
        <v>0</v>
      </c>
      <c r="E4" s="1">
        <v>4.4768143656974403E-12</v>
      </c>
      <c r="F4">
        <v>0</v>
      </c>
      <c r="G4" s="1">
        <v>1.30312795801724E-12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2456.0672019357999</v>
      </c>
      <c r="O4">
        <v>0</v>
      </c>
      <c r="P4">
        <v>0</v>
      </c>
      <c r="Q4" s="1">
        <v>-9.9711041112868701E-11</v>
      </c>
      <c r="R4">
        <v>0</v>
      </c>
      <c r="S4">
        <v>0</v>
      </c>
      <c r="T4">
        <v>0</v>
      </c>
      <c r="U4">
        <v>7.6253979245412697</v>
      </c>
      <c r="V4" s="1">
        <v>4.6612034978327197E-12</v>
      </c>
      <c r="W4">
        <v>0</v>
      </c>
      <c r="X4">
        <v>0</v>
      </c>
      <c r="Y4">
        <v>0</v>
      </c>
      <c r="Z4" s="1">
        <v>5.1336712658667198E-13</v>
      </c>
      <c r="AA4">
        <v>0</v>
      </c>
      <c r="AB4">
        <v>11.7210725221918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18846405.738626599</v>
      </c>
      <c r="AJ4">
        <v>0</v>
      </c>
      <c r="AK4">
        <v>0</v>
      </c>
      <c r="AL4">
        <v>0</v>
      </c>
      <c r="AO4">
        <f ca="1">Results!AT6</f>
        <v>1</v>
      </c>
      <c r="AP4">
        <f t="shared" si="0"/>
        <v>7.6253979245459398</v>
      </c>
      <c r="AQ4">
        <f t="shared" si="1"/>
        <v>1</v>
      </c>
      <c r="AR4">
        <v>0</v>
      </c>
      <c r="AS4">
        <v>0</v>
      </c>
      <c r="AT4">
        <v>0</v>
      </c>
      <c r="AU4">
        <v>0</v>
      </c>
      <c r="AV4">
        <v>1</v>
      </c>
      <c r="AW4">
        <v>0</v>
      </c>
      <c r="AX4">
        <v>0</v>
      </c>
    </row>
    <row r="5" spans="1:50" x14ac:dyDescent="0.25">
      <c r="A5">
        <v>0.05</v>
      </c>
      <c r="B5">
        <v>7.6253979245414296</v>
      </c>
      <c r="C5">
        <v>2456.0672018994801</v>
      </c>
      <c r="D5">
        <v>0</v>
      </c>
      <c r="E5" s="1">
        <v>-6.5837515998494599E-11</v>
      </c>
      <c r="F5" s="1">
        <v>-1.8186724942188899E-13</v>
      </c>
      <c r="G5">
        <v>0</v>
      </c>
      <c r="H5" s="1">
        <v>4.2928712477390301E-13</v>
      </c>
      <c r="I5" s="1">
        <v>-4.3283301764487202E-13</v>
      </c>
      <c r="J5" s="1">
        <v>7.0371469642797194E-11</v>
      </c>
      <c r="K5">
        <v>0</v>
      </c>
      <c r="L5" s="1">
        <v>-3.6600557180831197E-8</v>
      </c>
      <c r="M5">
        <v>0</v>
      </c>
      <c r="N5">
        <v>2456.06720193608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7.6253979245414296</v>
      </c>
      <c r="V5">
        <v>0</v>
      </c>
      <c r="W5">
        <v>0</v>
      </c>
      <c r="X5">
        <v>0</v>
      </c>
      <c r="Y5" s="1">
        <v>-2.86215495748365E-13</v>
      </c>
      <c r="Z5" s="1">
        <v>-2.28176202576691E-12</v>
      </c>
      <c r="AA5">
        <v>0</v>
      </c>
      <c r="AB5">
        <v>11.7210725221926</v>
      </c>
      <c r="AC5" s="1">
        <v>5.0270898555026997E-13</v>
      </c>
      <c r="AD5">
        <v>0</v>
      </c>
      <c r="AE5">
        <v>0</v>
      </c>
      <c r="AF5">
        <v>0</v>
      </c>
      <c r="AG5">
        <v>0</v>
      </c>
      <c r="AH5">
        <v>0</v>
      </c>
      <c r="AI5">
        <v>18846405.738635499</v>
      </c>
      <c r="AJ5">
        <v>0</v>
      </c>
      <c r="AK5">
        <v>0</v>
      </c>
      <c r="AL5">
        <v>0</v>
      </c>
      <c r="AO5">
        <f ca="1">Results!AT7</f>
        <v>1</v>
      </c>
      <c r="AP5">
        <f t="shared" si="0"/>
        <v>7.6253979245414296</v>
      </c>
      <c r="AQ5">
        <f t="shared" si="1"/>
        <v>1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 x14ac:dyDescent="0.25">
      <c r="A6">
        <v>0.06</v>
      </c>
      <c r="B6">
        <v>10.797857912779399</v>
      </c>
      <c r="C6">
        <v>19102.197451619701</v>
      </c>
      <c r="D6" s="1">
        <v>3.0752400353521002E-14</v>
      </c>
      <c r="E6" s="1">
        <v>-1.17627934281851E-13</v>
      </c>
      <c r="F6">
        <v>0</v>
      </c>
      <c r="G6">
        <v>0</v>
      </c>
      <c r="H6">
        <v>28.704000000000001</v>
      </c>
      <c r="I6">
        <v>0</v>
      </c>
      <c r="J6" s="1">
        <v>1.6596106718401301E-12</v>
      </c>
      <c r="K6">
        <v>0</v>
      </c>
      <c r="L6">
        <v>0</v>
      </c>
      <c r="M6">
        <v>0</v>
      </c>
      <c r="N6">
        <v>0</v>
      </c>
      <c r="O6">
        <v>19102.197451619701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10.797857912777999</v>
      </c>
      <c r="W6">
        <v>0</v>
      </c>
      <c r="X6" s="1">
        <v>1.39952916918975E-12</v>
      </c>
      <c r="Y6">
        <v>0</v>
      </c>
      <c r="Z6">
        <v>0</v>
      </c>
      <c r="AA6">
        <v>0</v>
      </c>
      <c r="AB6" s="1">
        <v>-8.1101791948867597E-14</v>
      </c>
      <c r="AC6">
        <v>3.1401440640014999</v>
      </c>
      <c r="AD6">
        <v>0</v>
      </c>
      <c r="AE6" s="1">
        <v>-8.4165569009962198E-13</v>
      </c>
      <c r="AF6" s="1">
        <v>-5.3043723657172004E-7</v>
      </c>
      <c r="AG6">
        <v>0</v>
      </c>
      <c r="AH6">
        <v>0</v>
      </c>
      <c r="AI6">
        <v>0</v>
      </c>
      <c r="AJ6">
        <v>53802336.999412201</v>
      </c>
      <c r="AK6">
        <v>0</v>
      </c>
      <c r="AL6">
        <v>0</v>
      </c>
      <c r="AO6">
        <f ca="1">Results!AT8</f>
        <v>1</v>
      </c>
      <c r="AP6">
        <f t="shared" si="0"/>
        <v>10.797857912779399</v>
      </c>
      <c r="AQ6">
        <f t="shared" si="1"/>
        <v>2</v>
      </c>
      <c r="AR6">
        <v>1</v>
      </c>
      <c r="AS6">
        <v>0</v>
      </c>
      <c r="AT6">
        <v>0</v>
      </c>
      <c r="AU6">
        <v>1</v>
      </c>
      <c r="AV6">
        <v>0</v>
      </c>
      <c r="AW6">
        <v>0</v>
      </c>
      <c r="AX6">
        <v>0</v>
      </c>
    </row>
    <row r="7" spans="1:50" x14ac:dyDescent="0.25">
      <c r="A7">
        <v>6.9999999999999896E-2</v>
      </c>
      <c r="B7">
        <v>10.797857912779399</v>
      </c>
      <c r="C7">
        <v>19102.1974516195</v>
      </c>
      <c r="D7" s="1">
        <v>-4.3361295228248403E-12</v>
      </c>
      <c r="E7">
        <v>0</v>
      </c>
      <c r="F7">
        <v>0</v>
      </c>
      <c r="G7">
        <v>0</v>
      </c>
      <c r="H7">
        <v>28.703999999999901</v>
      </c>
      <c r="I7">
        <v>0</v>
      </c>
      <c r="J7" s="1">
        <v>2.9883524686562999E-12</v>
      </c>
      <c r="K7" s="1">
        <v>-2.3780752904031E-10</v>
      </c>
      <c r="L7">
        <v>0</v>
      </c>
      <c r="M7">
        <v>0</v>
      </c>
      <c r="N7">
        <v>0</v>
      </c>
      <c r="O7">
        <v>19102.197451619701</v>
      </c>
      <c r="P7" s="1">
        <v>3.4403113476422202E-11</v>
      </c>
      <c r="Q7" s="1">
        <v>3.7698733024171803E-11</v>
      </c>
      <c r="R7" s="1">
        <v>-1.6122308032531E-12</v>
      </c>
      <c r="S7">
        <v>0</v>
      </c>
      <c r="T7">
        <v>0</v>
      </c>
      <c r="U7">
        <v>0</v>
      </c>
      <c r="V7">
        <v>10.797857912778101</v>
      </c>
      <c r="W7">
        <v>0</v>
      </c>
      <c r="X7" s="1">
        <v>2.94043873897708E-12</v>
      </c>
      <c r="Y7" s="1">
        <v>-2.1940402540575701E-12</v>
      </c>
      <c r="Z7">
        <v>0</v>
      </c>
      <c r="AA7">
        <v>0</v>
      </c>
      <c r="AB7">
        <v>0</v>
      </c>
      <c r="AC7">
        <v>3.1401440640014902</v>
      </c>
      <c r="AD7">
        <v>0</v>
      </c>
      <c r="AE7" s="1">
        <v>1.42273415856312E-12</v>
      </c>
      <c r="AF7" s="1">
        <v>-8.2721754327594597E-7</v>
      </c>
      <c r="AG7">
        <v>0</v>
      </c>
      <c r="AH7">
        <v>0</v>
      </c>
      <c r="AI7">
        <v>0</v>
      </c>
      <c r="AJ7">
        <v>53802336.999412201</v>
      </c>
      <c r="AK7" s="1">
        <v>-6.5192580223083496E-8</v>
      </c>
      <c r="AL7" s="1">
        <v>1.4647877662687001E-6</v>
      </c>
      <c r="AO7">
        <f ca="1">Results!AT9</f>
        <v>1</v>
      </c>
      <c r="AP7">
        <f t="shared" si="0"/>
        <v>10.797857912779399</v>
      </c>
      <c r="AQ7">
        <f t="shared" si="1"/>
        <v>2</v>
      </c>
      <c r="AR7">
        <v>1</v>
      </c>
      <c r="AS7">
        <v>0</v>
      </c>
      <c r="AT7">
        <v>1</v>
      </c>
      <c r="AU7">
        <v>0</v>
      </c>
      <c r="AV7">
        <v>0</v>
      </c>
      <c r="AW7">
        <v>0</v>
      </c>
      <c r="AX7">
        <v>0</v>
      </c>
    </row>
    <row r="8" spans="1:50" x14ac:dyDescent="0.25">
      <c r="A8">
        <v>0.08</v>
      </c>
      <c r="B8">
        <v>11.246727993872</v>
      </c>
      <c r="C8">
        <v>20624.073931568299</v>
      </c>
      <c r="D8">
        <v>0</v>
      </c>
      <c r="E8">
        <v>0</v>
      </c>
      <c r="F8">
        <v>0</v>
      </c>
      <c r="G8">
        <v>0</v>
      </c>
      <c r="H8">
        <v>29.5925937358917</v>
      </c>
      <c r="I8">
        <v>0</v>
      </c>
      <c r="J8" s="1">
        <v>-1.00367832575676E-13</v>
      </c>
      <c r="K8" s="1">
        <v>-3.5129232855979301E-11</v>
      </c>
      <c r="L8" s="1">
        <v>2.9204734056747798E-10</v>
      </c>
      <c r="M8">
        <v>0</v>
      </c>
      <c r="N8">
        <v>0</v>
      </c>
      <c r="O8">
        <v>20624.0739315678</v>
      </c>
      <c r="P8">
        <v>0</v>
      </c>
      <c r="Q8" s="1">
        <v>2.2457919854151801E-10</v>
      </c>
      <c r="R8" s="1">
        <v>8.2594530178768901E-13</v>
      </c>
      <c r="S8">
        <v>0</v>
      </c>
      <c r="T8">
        <v>0</v>
      </c>
      <c r="U8">
        <v>0</v>
      </c>
      <c r="V8">
        <v>11.2467279938712</v>
      </c>
      <c r="W8">
        <v>0</v>
      </c>
      <c r="X8">
        <v>0</v>
      </c>
      <c r="Y8">
        <v>0</v>
      </c>
      <c r="Z8" s="1">
        <v>1.03028696685214E-13</v>
      </c>
      <c r="AA8">
        <v>0</v>
      </c>
      <c r="AB8" s="1">
        <v>-8.1101791948867597E-14</v>
      </c>
      <c r="AC8">
        <v>3.3017738731965101</v>
      </c>
      <c r="AD8">
        <v>0</v>
      </c>
      <c r="AE8">
        <v>0</v>
      </c>
      <c r="AF8" s="1">
        <v>-4.9737991503207002E-7</v>
      </c>
      <c r="AG8">
        <v>0</v>
      </c>
      <c r="AH8">
        <v>0</v>
      </c>
      <c r="AI8">
        <v>0</v>
      </c>
      <c r="AJ8">
        <v>51125530.513705201</v>
      </c>
      <c r="AK8">
        <v>0</v>
      </c>
      <c r="AL8">
        <v>0</v>
      </c>
      <c r="AO8">
        <f ca="1">Results!AT10</f>
        <v>1</v>
      </c>
      <c r="AP8">
        <f t="shared" si="0"/>
        <v>11.246727993872</v>
      </c>
      <c r="AQ8">
        <f t="shared" si="1"/>
        <v>2</v>
      </c>
      <c r="AR8">
        <v>1</v>
      </c>
      <c r="AS8">
        <v>0</v>
      </c>
      <c r="AT8">
        <v>0</v>
      </c>
      <c r="AU8">
        <v>1</v>
      </c>
      <c r="AV8">
        <v>1</v>
      </c>
      <c r="AW8">
        <v>0</v>
      </c>
      <c r="AX8">
        <v>0</v>
      </c>
    </row>
    <row r="9" spans="1:50" x14ac:dyDescent="0.25">
      <c r="A9">
        <v>0.09</v>
      </c>
      <c r="B9">
        <v>15.425928827139</v>
      </c>
      <c r="C9">
        <v>25737.438798659401</v>
      </c>
      <c r="D9">
        <v>43.790399999999899</v>
      </c>
      <c r="E9" s="1">
        <v>-9.7611328173300196E-14</v>
      </c>
      <c r="F9">
        <v>0</v>
      </c>
      <c r="G9">
        <v>0</v>
      </c>
      <c r="H9" s="1">
        <v>1.2714110236486701E-10</v>
      </c>
      <c r="I9">
        <v>0</v>
      </c>
      <c r="J9">
        <v>0</v>
      </c>
      <c r="K9">
        <v>25737.438798606101</v>
      </c>
      <c r="L9">
        <v>0</v>
      </c>
      <c r="M9">
        <v>0</v>
      </c>
      <c r="N9">
        <v>0</v>
      </c>
      <c r="O9" s="1">
        <v>5.3328139015817997E-8</v>
      </c>
      <c r="P9">
        <v>0</v>
      </c>
      <c r="Q9">
        <v>0</v>
      </c>
      <c r="R9">
        <v>15.4259288270451</v>
      </c>
      <c r="S9">
        <v>0</v>
      </c>
      <c r="T9">
        <v>0</v>
      </c>
      <c r="U9" s="1">
        <v>1.9655388427963699E-12</v>
      </c>
      <c r="V9" s="1">
        <v>9.1950350957895E-11</v>
      </c>
      <c r="W9">
        <v>0</v>
      </c>
      <c r="X9">
        <v>0</v>
      </c>
      <c r="Y9">
        <v>19.241403357183302</v>
      </c>
      <c r="Z9">
        <v>0</v>
      </c>
      <c r="AA9">
        <v>0</v>
      </c>
      <c r="AB9" s="1">
        <v>-8.1101791948867597E-14</v>
      </c>
      <c r="AC9" s="1">
        <v>1.22526661627989E-11</v>
      </c>
      <c r="AD9">
        <v>0</v>
      </c>
      <c r="AE9">
        <v>0</v>
      </c>
      <c r="AF9">
        <v>30565825.1344009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O9">
        <f ca="1">Results!AT11</f>
        <v>1</v>
      </c>
      <c r="AP9">
        <f t="shared" si="0"/>
        <v>15.425928827139</v>
      </c>
      <c r="AQ9">
        <f t="shared" si="1"/>
        <v>3</v>
      </c>
      <c r="AR9">
        <v>1</v>
      </c>
      <c r="AS9">
        <v>0</v>
      </c>
      <c r="AT9">
        <v>0</v>
      </c>
      <c r="AU9">
        <v>1</v>
      </c>
      <c r="AV9">
        <v>0</v>
      </c>
      <c r="AW9">
        <v>1</v>
      </c>
      <c r="AX9">
        <v>0</v>
      </c>
    </row>
    <row r="10" spans="1:50" x14ac:dyDescent="0.25">
      <c r="A10">
        <v>9.9999999999999895E-2</v>
      </c>
      <c r="B10">
        <v>15.425928827061499</v>
      </c>
      <c r="C10">
        <v>25737.438798606199</v>
      </c>
      <c r="D10">
        <v>43.790399999999998</v>
      </c>
      <c r="E10" s="1">
        <v>-1.2277322106647E-12</v>
      </c>
      <c r="F10">
        <v>0</v>
      </c>
      <c r="G10">
        <v>0</v>
      </c>
      <c r="H10" s="1">
        <v>-2.0149146508493E-14</v>
      </c>
      <c r="I10">
        <v>0</v>
      </c>
      <c r="J10">
        <v>0</v>
      </c>
      <c r="K10">
        <v>25737.438798606101</v>
      </c>
      <c r="L10">
        <v>0</v>
      </c>
      <c r="M10">
        <v>0</v>
      </c>
      <c r="N10">
        <v>0</v>
      </c>
      <c r="O10" s="1">
        <v>4.8140824659981198E-11</v>
      </c>
      <c r="P10">
        <v>0</v>
      </c>
      <c r="Q10">
        <v>0</v>
      </c>
      <c r="R10">
        <v>15.425928827045199</v>
      </c>
      <c r="S10" s="1">
        <v>-4.7681074212891299E-13</v>
      </c>
      <c r="T10">
        <v>0</v>
      </c>
      <c r="U10" s="1">
        <v>9.3294261205301106E-12</v>
      </c>
      <c r="V10" s="1">
        <v>7.4107672168178795E-12</v>
      </c>
      <c r="W10">
        <v>0</v>
      </c>
      <c r="X10">
        <v>0</v>
      </c>
      <c r="Y10">
        <v>19.241403357183501</v>
      </c>
      <c r="Z10">
        <v>0</v>
      </c>
      <c r="AA10">
        <v>0</v>
      </c>
      <c r="AB10" s="1">
        <v>-8.1101791948867597E-14</v>
      </c>
      <c r="AC10" s="1">
        <v>4.2633389645293502E-13</v>
      </c>
      <c r="AD10">
        <v>0</v>
      </c>
      <c r="AE10">
        <v>0</v>
      </c>
      <c r="AF10">
        <v>30565825.134400699</v>
      </c>
      <c r="AG10">
        <v>0</v>
      </c>
      <c r="AH10">
        <v>0</v>
      </c>
      <c r="AI10">
        <v>0</v>
      </c>
      <c r="AJ10" s="1">
        <v>-1.3411045074462801E-7</v>
      </c>
      <c r="AK10">
        <v>0</v>
      </c>
      <c r="AL10">
        <v>0</v>
      </c>
      <c r="AO10">
        <f ca="1">Results!AT12</f>
        <v>1</v>
      </c>
      <c r="AP10">
        <f t="shared" si="0"/>
        <v>15.425928827061499</v>
      </c>
      <c r="AQ10">
        <f t="shared" si="1"/>
        <v>3</v>
      </c>
      <c r="AR10">
        <v>1</v>
      </c>
      <c r="AS10">
        <v>0</v>
      </c>
      <c r="AT10">
        <v>1</v>
      </c>
      <c r="AU10">
        <v>0</v>
      </c>
      <c r="AV10">
        <v>1</v>
      </c>
      <c r="AW10">
        <v>0</v>
      </c>
      <c r="AX10">
        <v>0</v>
      </c>
    </row>
    <row r="11" spans="1:50" x14ac:dyDescent="0.25">
      <c r="A11">
        <v>0.11</v>
      </c>
      <c r="B11">
        <v>18.423255837322699</v>
      </c>
      <c r="C11">
        <v>21558.2646535487</v>
      </c>
      <c r="D11">
        <v>0</v>
      </c>
      <c r="E11" s="1">
        <v>-3.0996404781463901E-12</v>
      </c>
      <c r="F11">
        <v>0</v>
      </c>
      <c r="G11">
        <v>0</v>
      </c>
      <c r="H11">
        <v>28.703999999999802</v>
      </c>
      <c r="I11">
        <v>0</v>
      </c>
      <c r="J11" s="1">
        <v>-3.4264609125536302E-14</v>
      </c>
      <c r="K11" s="1">
        <v>-3.0922819860279502E-11</v>
      </c>
      <c r="L11" s="1">
        <v>-7.0349893698480604E-9</v>
      </c>
      <c r="M11">
        <v>0</v>
      </c>
      <c r="N11">
        <v>2456.06720193608</v>
      </c>
      <c r="O11">
        <v>19102.1974516195</v>
      </c>
      <c r="P11">
        <v>0</v>
      </c>
      <c r="Q11" s="1">
        <v>2.15907542898828E-10</v>
      </c>
      <c r="R11" s="1">
        <v>1.07714794626078E-13</v>
      </c>
      <c r="S11" s="1">
        <v>-1.1861383566014901E-12</v>
      </c>
      <c r="T11">
        <v>0</v>
      </c>
      <c r="U11">
        <v>7.6253979245458501</v>
      </c>
      <c r="V11">
        <v>10.797857912777999</v>
      </c>
      <c r="W11">
        <v>0</v>
      </c>
      <c r="X11">
        <v>0</v>
      </c>
      <c r="Y11">
        <v>0</v>
      </c>
      <c r="Z11" s="1">
        <v>-5.2381206995177504E-13</v>
      </c>
      <c r="AA11">
        <v>0</v>
      </c>
      <c r="AB11">
        <v>11.7210725221926</v>
      </c>
      <c r="AC11">
        <v>3.1401440640014799</v>
      </c>
      <c r="AD11">
        <v>0</v>
      </c>
      <c r="AE11">
        <v>0</v>
      </c>
      <c r="AF11" s="1">
        <v>-4.9737991503207002E-7</v>
      </c>
      <c r="AG11">
        <v>0</v>
      </c>
      <c r="AH11">
        <v>0</v>
      </c>
      <c r="AI11">
        <v>18846405.738635499</v>
      </c>
      <c r="AJ11">
        <v>53802336.999412499</v>
      </c>
      <c r="AK11">
        <v>0</v>
      </c>
      <c r="AL11" s="1">
        <v>-2.4112806966892301E-7</v>
      </c>
      <c r="AO11">
        <f ca="1">Results!AT13</f>
        <v>1</v>
      </c>
      <c r="AP11">
        <f t="shared" si="0"/>
        <v>18.423255837322699</v>
      </c>
      <c r="AQ11">
        <f t="shared" si="1"/>
        <v>2</v>
      </c>
      <c r="AR11">
        <v>1</v>
      </c>
      <c r="AS11">
        <v>0</v>
      </c>
      <c r="AT11">
        <v>0</v>
      </c>
      <c r="AU11">
        <v>1</v>
      </c>
      <c r="AV11">
        <v>1</v>
      </c>
      <c r="AW11">
        <v>1</v>
      </c>
      <c r="AX11">
        <v>0</v>
      </c>
    </row>
    <row r="12" spans="1:50" x14ac:dyDescent="0.25">
      <c r="A12">
        <v>0.12</v>
      </c>
      <c r="B12">
        <v>18.423255837324501</v>
      </c>
      <c r="C12">
        <v>21558.264653555801</v>
      </c>
      <c r="D12">
        <v>0</v>
      </c>
      <c r="E12" s="1">
        <v>-2.8720392749977699E-13</v>
      </c>
      <c r="F12">
        <v>0</v>
      </c>
      <c r="G12">
        <v>0</v>
      </c>
      <c r="H12">
        <v>28.704000000000001</v>
      </c>
      <c r="I12">
        <v>0</v>
      </c>
      <c r="J12" s="1">
        <v>-3.4264609125536302E-14</v>
      </c>
      <c r="K12" s="1">
        <v>-3.5242919693700898E-11</v>
      </c>
      <c r="L12">
        <v>0</v>
      </c>
      <c r="M12">
        <v>0</v>
      </c>
      <c r="N12">
        <v>2456.06720193608</v>
      </c>
      <c r="O12">
        <v>19102.197451619701</v>
      </c>
      <c r="P12">
        <v>0</v>
      </c>
      <c r="Q12" s="1">
        <v>3.0850566894307398E-11</v>
      </c>
      <c r="R12" s="1">
        <v>2.49109600076726E-12</v>
      </c>
      <c r="S12">
        <v>0</v>
      </c>
      <c r="T12">
        <v>0</v>
      </c>
      <c r="U12">
        <v>7.6253979245438996</v>
      </c>
      <c r="V12">
        <v>10.797857912778101</v>
      </c>
      <c r="W12">
        <v>0</v>
      </c>
      <c r="X12">
        <v>0</v>
      </c>
      <c r="Y12">
        <v>0</v>
      </c>
      <c r="Z12">
        <v>0</v>
      </c>
      <c r="AA12">
        <v>0</v>
      </c>
      <c r="AB12">
        <v>11.7210725221926</v>
      </c>
      <c r="AC12">
        <v>3.1401440640014999</v>
      </c>
      <c r="AD12">
        <v>0</v>
      </c>
      <c r="AE12">
        <v>0</v>
      </c>
      <c r="AF12" s="1">
        <v>-4.9737991503207002E-7</v>
      </c>
      <c r="AG12">
        <v>0</v>
      </c>
      <c r="AH12">
        <v>0</v>
      </c>
      <c r="AI12">
        <v>18846405.738635499</v>
      </c>
      <c r="AJ12">
        <v>53802336.999412201</v>
      </c>
      <c r="AK12">
        <v>0</v>
      </c>
      <c r="AL12">
        <v>0</v>
      </c>
      <c r="AO12">
        <f ca="1">Results!AT14</f>
        <v>1</v>
      </c>
      <c r="AP12">
        <f t="shared" si="0"/>
        <v>18.423255837324501</v>
      </c>
      <c r="AQ12">
        <f t="shared" si="1"/>
        <v>2</v>
      </c>
      <c r="AR12">
        <v>1</v>
      </c>
      <c r="AS12">
        <v>0</v>
      </c>
      <c r="AT12">
        <v>1</v>
      </c>
      <c r="AU12">
        <v>1</v>
      </c>
      <c r="AV12">
        <v>0</v>
      </c>
      <c r="AW12">
        <v>1</v>
      </c>
      <c r="AX12">
        <v>0</v>
      </c>
    </row>
    <row r="13" spans="1:50" x14ac:dyDescent="0.25">
      <c r="A13">
        <v>0.13</v>
      </c>
      <c r="B13">
        <v>18.423255837320099</v>
      </c>
      <c r="C13">
        <v>21558.2646535569</v>
      </c>
      <c r="D13">
        <v>0</v>
      </c>
      <c r="E13">
        <v>0</v>
      </c>
      <c r="F13">
        <v>0</v>
      </c>
      <c r="G13">
        <v>0</v>
      </c>
      <c r="H13">
        <v>28.703999999999802</v>
      </c>
      <c r="I13">
        <v>0</v>
      </c>
      <c r="J13" s="1">
        <v>1.7767922798516199E-12</v>
      </c>
      <c r="K13" s="1">
        <v>8.9213480305261299E-11</v>
      </c>
      <c r="L13" s="1">
        <v>1.6773937994571401E-10</v>
      </c>
      <c r="M13">
        <v>0</v>
      </c>
      <c r="N13">
        <v>2456.06720193716</v>
      </c>
      <c r="O13">
        <v>19102.1974516195</v>
      </c>
      <c r="P13">
        <v>0</v>
      </c>
      <c r="Q13">
        <v>0</v>
      </c>
      <c r="R13" s="1">
        <v>8.5938196632665398E-13</v>
      </c>
      <c r="S13">
        <v>0</v>
      </c>
      <c r="T13">
        <v>0</v>
      </c>
      <c r="U13">
        <v>7.6253979245416001</v>
      </c>
      <c r="V13">
        <v>10.797857912777999</v>
      </c>
      <c r="W13">
        <v>0</v>
      </c>
      <c r="X13" s="1">
        <v>-4.50768016869016E-13</v>
      </c>
      <c r="Y13">
        <v>0</v>
      </c>
      <c r="Z13" s="1">
        <v>1.03028696685214E-13</v>
      </c>
      <c r="AA13">
        <v>0</v>
      </c>
      <c r="AB13">
        <v>11.7210725221926</v>
      </c>
      <c r="AC13">
        <v>3.1401440640014799</v>
      </c>
      <c r="AD13">
        <v>0</v>
      </c>
      <c r="AE13">
        <v>0</v>
      </c>
      <c r="AF13" s="1">
        <v>-4.9737991503207002E-7</v>
      </c>
      <c r="AG13">
        <v>0</v>
      </c>
      <c r="AH13">
        <v>0</v>
      </c>
      <c r="AI13">
        <v>18846405.738635499</v>
      </c>
      <c r="AJ13">
        <v>53802336.999412499</v>
      </c>
      <c r="AK13">
        <v>0</v>
      </c>
      <c r="AL13" s="1">
        <v>-1.5356149245780899E-6</v>
      </c>
      <c r="AO13">
        <f ca="1">Results!AT15</f>
        <v>1</v>
      </c>
      <c r="AP13">
        <f t="shared" si="0"/>
        <v>18.423255837320099</v>
      </c>
      <c r="AQ13">
        <f t="shared" si="1"/>
        <v>2</v>
      </c>
      <c r="AR13">
        <v>1</v>
      </c>
      <c r="AS13">
        <v>0</v>
      </c>
      <c r="AT13">
        <v>1</v>
      </c>
      <c r="AU13">
        <v>1</v>
      </c>
      <c r="AV13">
        <v>1</v>
      </c>
      <c r="AW13">
        <v>1</v>
      </c>
      <c r="AX13">
        <v>0</v>
      </c>
    </row>
    <row r="14" spans="1:50" x14ac:dyDescent="0.25">
      <c r="A14">
        <v>0.14000000000000001</v>
      </c>
      <c r="B14">
        <v>19.6817747392741</v>
      </c>
      <c r="C14">
        <v>25825.2238409206</v>
      </c>
      <c r="D14">
        <v>0</v>
      </c>
      <c r="E14">
        <v>0</v>
      </c>
      <c r="F14">
        <v>0</v>
      </c>
      <c r="G14">
        <v>0</v>
      </c>
      <c r="H14">
        <v>31.1953935231627</v>
      </c>
      <c r="I14">
        <v>0</v>
      </c>
      <c r="J14" s="1">
        <v>-3.4264609125536302E-14</v>
      </c>
      <c r="K14" s="1">
        <v>-1.28967892010223E-11</v>
      </c>
      <c r="L14" s="1">
        <v>1.11691086426617E-10</v>
      </c>
      <c r="M14">
        <v>0</v>
      </c>
      <c r="N14">
        <v>2456.06720193716</v>
      </c>
      <c r="O14">
        <v>23369.1566389826</v>
      </c>
      <c r="P14">
        <v>0</v>
      </c>
      <c r="Q14" s="1">
        <v>8.0423223218595601E-10</v>
      </c>
      <c r="R14">
        <v>0</v>
      </c>
      <c r="S14" s="1">
        <v>1.90159901194419E-13</v>
      </c>
      <c r="T14">
        <v>0</v>
      </c>
      <c r="U14">
        <v>7.6253979245428498</v>
      </c>
      <c r="V14">
        <v>12.056376814731101</v>
      </c>
      <c r="W14">
        <v>0</v>
      </c>
      <c r="X14">
        <v>0</v>
      </c>
      <c r="Y14">
        <v>0</v>
      </c>
      <c r="Z14" s="1">
        <v>1.03028696685214E-13</v>
      </c>
      <c r="AA14">
        <v>0</v>
      </c>
      <c r="AB14">
        <v>11.7210725222034</v>
      </c>
      <c r="AC14">
        <v>3.5933134298359</v>
      </c>
      <c r="AD14">
        <v>0</v>
      </c>
      <c r="AE14">
        <v>0</v>
      </c>
      <c r="AF14" s="1">
        <v>-4.9737991503207002E-7</v>
      </c>
      <c r="AG14">
        <v>0</v>
      </c>
      <c r="AH14">
        <v>0</v>
      </c>
      <c r="AI14">
        <v>18846405.738635499</v>
      </c>
      <c r="AJ14">
        <v>46297244.321083002</v>
      </c>
      <c r="AK14">
        <v>0</v>
      </c>
      <c r="AL14" s="1">
        <v>-2.4112806966892301E-7</v>
      </c>
      <c r="AO14">
        <f ca="1">Results!AT16</f>
        <v>1</v>
      </c>
      <c r="AP14">
        <f t="shared" si="0"/>
        <v>19.6817747392741</v>
      </c>
      <c r="AQ14">
        <f t="shared" si="1"/>
        <v>2</v>
      </c>
      <c r="AR14">
        <v>1</v>
      </c>
      <c r="AS14">
        <v>0</v>
      </c>
      <c r="AT14">
        <v>1</v>
      </c>
      <c r="AU14">
        <v>1</v>
      </c>
      <c r="AV14">
        <v>1</v>
      </c>
      <c r="AW14">
        <v>1</v>
      </c>
      <c r="AX14">
        <v>1</v>
      </c>
    </row>
    <row r="15" spans="1:50" x14ac:dyDescent="0.25">
      <c r="A15">
        <v>0.15</v>
      </c>
      <c r="B15">
        <v>23.051326751600001</v>
      </c>
      <c r="C15">
        <v>28193.5060005421</v>
      </c>
      <c r="D15">
        <v>43.790399999999899</v>
      </c>
      <c r="E15">
        <v>0</v>
      </c>
      <c r="F15">
        <v>0</v>
      </c>
      <c r="G15">
        <v>0</v>
      </c>
      <c r="H15" s="1">
        <v>3.8058619353530202E-11</v>
      </c>
      <c r="I15">
        <v>0</v>
      </c>
      <c r="J15">
        <v>0</v>
      </c>
      <c r="K15">
        <v>25737.438798606101</v>
      </c>
      <c r="L15">
        <v>0</v>
      </c>
      <c r="M15">
        <v>0</v>
      </c>
      <c r="N15">
        <v>2456.06720193608</v>
      </c>
      <c r="O15">
        <v>0</v>
      </c>
      <c r="P15" s="1">
        <v>2.74694479941217E-11</v>
      </c>
      <c r="Q15" s="1">
        <v>-1.00124353252795E-10</v>
      </c>
      <c r="R15">
        <v>15.425928827045199</v>
      </c>
      <c r="S15">
        <v>0</v>
      </c>
      <c r="T15">
        <v>0</v>
      </c>
      <c r="U15">
        <v>7.6253979245414296</v>
      </c>
      <c r="V15" s="1">
        <v>1.3396620761996199E-11</v>
      </c>
      <c r="W15">
        <v>0</v>
      </c>
      <c r="X15">
        <v>0</v>
      </c>
      <c r="Y15">
        <v>19.241403357183401</v>
      </c>
      <c r="Z15">
        <v>0</v>
      </c>
      <c r="AA15">
        <v>0</v>
      </c>
      <c r="AB15">
        <v>11.7210725221926</v>
      </c>
      <c r="AC15" s="1">
        <v>4.5893065877550402E-12</v>
      </c>
      <c r="AD15">
        <v>0</v>
      </c>
      <c r="AE15">
        <v>0</v>
      </c>
      <c r="AF15">
        <v>30565825.134400699</v>
      </c>
      <c r="AG15">
        <v>0</v>
      </c>
      <c r="AH15">
        <v>0</v>
      </c>
      <c r="AI15">
        <v>18846405.738635499</v>
      </c>
      <c r="AJ15">
        <v>0</v>
      </c>
      <c r="AK15" s="1">
        <v>-6.5192580223083496E-8</v>
      </c>
      <c r="AL15">
        <v>0</v>
      </c>
      <c r="AO15">
        <f ca="1">Results!AT17</f>
        <v>1</v>
      </c>
      <c r="AP15">
        <f t="shared" si="0"/>
        <v>23.051326751600001</v>
      </c>
      <c r="AQ15">
        <f t="shared" si="1"/>
        <v>3</v>
      </c>
    </row>
    <row r="16" spans="1:50" x14ac:dyDescent="0.25">
      <c r="A16">
        <v>0.16</v>
      </c>
      <c r="B16">
        <v>23.051326751592701</v>
      </c>
      <c r="C16">
        <v>28193.5060005419</v>
      </c>
      <c r="D16">
        <v>43.790399999999899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25737.438798605999</v>
      </c>
      <c r="L16">
        <v>0</v>
      </c>
      <c r="M16">
        <v>0</v>
      </c>
      <c r="N16">
        <v>2456.0672019359499</v>
      </c>
      <c r="O16">
        <v>0</v>
      </c>
      <c r="P16">
        <v>0</v>
      </c>
      <c r="Q16">
        <v>0</v>
      </c>
      <c r="R16">
        <v>15.425928827045199</v>
      </c>
      <c r="S16">
        <v>0</v>
      </c>
      <c r="T16">
        <v>0</v>
      </c>
      <c r="U16">
        <v>7.6253979245475403</v>
      </c>
      <c r="V16">
        <v>0</v>
      </c>
      <c r="W16">
        <v>0</v>
      </c>
      <c r="X16">
        <v>0</v>
      </c>
      <c r="Y16">
        <v>19.241403357183199</v>
      </c>
      <c r="Z16">
        <v>0</v>
      </c>
      <c r="AA16">
        <v>0</v>
      </c>
      <c r="AB16">
        <v>11.721072522198799</v>
      </c>
      <c r="AC16">
        <v>0</v>
      </c>
      <c r="AD16">
        <v>0</v>
      </c>
      <c r="AE16">
        <v>0</v>
      </c>
      <c r="AF16">
        <v>30565825.1344008</v>
      </c>
      <c r="AG16">
        <v>0</v>
      </c>
      <c r="AH16">
        <v>0</v>
      </c>
      <c r="AI16">
        <v>18846405.738590799</v>
      </c>
      <c r="AJ16">
        <v>0</v>
      </c>
      <c r="AK16">
        <v>0</v>
      </c>
      <c r="AL16">
        <v>0</v>
      </c>
      <c r="AO16">
        <f ca="1">Results!AT18</f>
        <v>1</v>
      </c>
      <c r="AP16">
        <f t="shared" si="0"/>
        <v>23.051326751592701</v>
      </c>
      <c r="AQ16">
        <f t="shared" si="1"/>
        <v>3</v>
      </c>
    </row>
    <row r="17" spans="1:43" x14ac:dyDescent="0.25">
      <c r="A17">
        <v>0.17</v>
      </c>
      <c r="B17">
        <v>23.8992981119763</v>
      </c>
      <c r="C17">
        <v>30294.2837421033</v>
      </c>
      <c r="D17">
        <v>45.604970814741002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27838.216540167301</v>
      </c>
      <c r="L17">
        <v>0</v>
      </c>
      <c r="M17">
        <v>0</v>
      </c>
      <c r="N17">
        <v>2456.06720193601</v>
      </c>
      <c r="O17" s="1">
        <v>-3.5242919693700901E-12</v>
      </c>
      <c r="P17">
        <v>0</v>
      </c>
      <c r="Q17">
        <v>0</v>
      </c>
      <c r="R17">
        <v>16.273900187434698</v>
      </c>
      <c r="S17">
        <v>0</v>
      </c>
      <c r="T17">
        <v>0</v>
      </c>
      <c r="U17">
        <v>7.6253979245416001</v>
      </c>
      <c r="V17">
        <v>0</v>
      </c>
      <c r="W17">
        <v>0</v>
      </c>
      <c r="X17">
        <v>0</v>
      </c>
      <c r="Y17">
        <v>21.335628844951401</v>
      </c>
      <c r="Z17">
        <v>0</v>
      </c>
      <c r="AA17">
        <v>0</v>
      </c>
      <c r="AB17">
        <v>11.7210725221928</v>
      </c>
      <c r="AC17" s="1">
        <v>4.24549284616659E-13</v>
      </c>
      <c r="AD17">
        <v>0</v>
      </c>
      <c r="AE17">
        <v>0</v>
      </c>
      <c r="AF17">
        <v>28615250.538928799</v>
      </c>
      <c r="AG17">
        <v>0</v>
      </c>
      <c r="AH17">
        <v>0</v>
      </c>
      <c r="AI17">
        <v>18846405.7386331</v>
      </c>
      <c r="AJ17">
        <v>0</v>
      </c>
      <c r="AK17">
        <v>0</v>
      </c>
      <c r="AL17">
        <v>0</v>
      </c>
      <c r="AO17">
        <f ca="1">Results!AT19</f>
        <v>1</v>
      </c>
      <c r="AP17">
        <f t="shared" si="0"/>
        <v>23.8992981119763</v>
      </c>
      <c r="AQ17">
        <f t="shared" si="1"/>
        <v>3</v>
      </c>
    </row>
    <row r="18" spans="1:43" x14ac:dyDescent="0.25">
      <c r="A18">
        <v>0.18</v>
      </c>
      <c r="B18">
        <v>25.305139236210302</v>
      </c>
      <c r="C18">
        <v>39586.033897733003</v>
      </c>
      <c r="D18">
        <v>65.418895864067494</v>
      </c>
      <c r="E18">
        <v>0</v>
      </c>
      <c r="F18" s="1">
        <v>6.3595387629872496E-11</v>
      </c>
      <c r="G18">
        <v>0</v>
      </c>
      <c r="H18" s="1">
        <v>2.6094594871188602E-11</v>
      </c>
      <c r="I18">
        <v>0</v>
      </c>
      <c r="J18">
        <v>0</v>
      </c>
      <c r="K18">
        <v>39586.033897733003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25.3051392361483</v>
      </c>
      <c r="S18">
        <v>0</v>
      </c>
      <c r="T18" s="1">
        <v>7.2303509135270902E-11</v>
      </c>
      <c r="U18">
        <v>0</v>
      </c>
      <c r="V18" s="1">
        <v>-1.0349257730280999E-11</v>
      </c>
      <c r="W18">
        <v>0</v>
      </c>
      <c r="X18">
        <v>0</v>
      </c>
      <c r="Y18">
        <v>53.8204063443198</v>
      </c>
      <c r="Z18">
        <v>0</v>
      </c>
      <c r="AA18" s="1">
        <v>2.2456252501909699E-10</v>
      </c>
      <c r="AB18">
        <v>0</v>
      </c>
      <c r="AC18" s="1">
        <v>6.0156396902595499E-12</v>
      </c>
      <c r="AD18">
        <v>0</v>
      </c>
      <c r="AE18">
        <v>0</v>
      </c>
      <c r="AF18">
        <v>7342467.2236627098</v>
      </c>
      <c r="AG18">
        <v>0</v>
      </c>
      <c r="AH18">
        <v>0</v>
      </c>
      <c r="AI18">
        <v>0</v>
      </c>
      <c r="AJ18">
        <v>0</v>
      </c>
      <c r="AK18" s="1">
        <v>-9.0338289737701403E-8</v>
      </c>
      <c r="AL18">
        <v>0</v>
      </c>
      <c r="AO18">
        <f ca="1">Results!AT20</f>
        <v>1</v>
      </c>
      <c r="AP18">
        <f t="shared" si="0"/>
        <v>25.305139236210302</v>
      </c>
      <c r="AQ18">
        <f t="shared" si="1"/>
        <v>3</v>
      </c>
    </row>
    <row r="19" spans="1:43" x14ac:dyDescent="0.25">
      <c r="A19">
        <v>0.19</v>
      </c>
      <c r="B19">
        <v>26.7109803604442</v>
      </c>
      <c r="C19">
        <v>40221.330774491202</v>
      </c>
      <c r="D19">
        <v>68.503215801937003</v>
      </c>
      <c r="E19" s="1">
        <v>2.2118271894226401E-13</v>
      </c>
      <c r="F19" s="1">
        <v>1.4209107058438699E-12</v>
      </c>
      <c r="G19">
        <v>0</v>
      </c>
      <c r="H19" s="1">
        <v>2.9219084556076899E-10</v>
      </c>
      <c r="I19">
        <v>0</v>
      </c>
      <c r="J19">
        <v>0</v>
      </c>
      <c r="K19">
        <v>40221.330774491398</v>
      </c>
      <c r="L19">
        <v>0</v>
      </c>
      <c r="M19">
        <v>0</v>
      </c>
      <c r="N19">
        <v>0</v>
      </c>
      <c r="O19">
        <v>0</v>
      </c>
      <c r="P19">
        <v>0</v>
      </c>
      <c r="Q19" s="1">
        <v>-1.0137934935983099E-10</v>
      </c>
      <c r="R19">
        <v>26.710980360118899</v>
      </c>
      <c r="S19">
        <v>0</v>
      </c>
      <c r="T19">
        <v>0</v>
      </c>
      <c r="U19">
        <v>0</v>
      </c>
      <c r="V19" s="1">
        <v>3.2533620242247702E-10</v>
      </c>
      <c r="W19">
        <v>0</v>
      </c>
      <c r="X19">
        <v>0</v>
      </c>
      <c r="Y19">
        <v>60.357829236462798</v>
      </c>
      <c r="Z19">
        <v>0</v>
      </c>
      <c r="AA19">
        <v>0</v>
      </c>
      <c r="AB19">
        <v>0</v>
      </c>
      <c r="AC19" s="1">
        <v>3.2510064600114498E-11</v>
      </c>
      <c r="AD19">
        <v>0</v>
      </c>
      <c r="AE19">
        <v>0</v>
      </c>
      <c r="AF19">
        <v>5274098.3463134198</v>
      </c>
      <c r="AG19">
        <v>0</v>
      </c>
      <c r="AH19">
        <v>0</v>
      </c>
      <c r="AI19">
        <v>0</v>
      </c>
      <c r="AJ19" s="1">
        <v>-1.29640102386474E-6</v>
      </c>
      <c r="AK19" s="1">
        <v>-9.0338289737701403E-8</v>
      </c>
      <c r="AL19">
        <v>0</v>
      </c>
      <c r="AO19">
        <f ca="1">Results!AT21</f>
        <v>1</v>
      </c>
      <c r="AP19">
        <f t="shared" si="0"/>
        <v>26.7109803604442</v>
      </c>
      <c r="AQ19">
        <f t="shared" si="1"/>
        <v>3</v>
      </c>
    </row>
    <row r="20" spans="1:43" x14ac:dyDescent="0.25">
      <c r="A20">
        <v>0.2</v>
      </c>
      <c r="B20">
        <v>28.1168214846778</v>
      </c>
      <c r="C20">
        <v>40856.627651467898</v>
      </c>
      <c r="D20">
        <v>71.587535741097298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40856.627651515497</v>
      </c>
      <c r="L20" s="1">
        <v>2.0249699378723499E-10</v>
      </c>
      <c r="M20">
        <v>0</v>
      </c>
      <c r="N20">
        <v>0</v>
      </c>
      <c r="O20" s="1">
        <v>-4.7653840075071901E-8</v>
      </c>
      <c r="P20" s="1">
        <v>7.3864854038241298E-11</v>
      </c>
      <c r="Q20" s="1">
        <v>-2.1005686079433799E-10</v>
      </c>
      <c r="R20">
        <v>28.1168214846778</v>
      </c>
      <c r="S20">
        <v>0</v>
      </c>
      <c r="T20" s="1">
        <v>1.11022302462515E-16</v>
      </c>
      <c r="U20">
        <v>0</v>
      </c>
      <c r="V20">
        <v>0</v>
      </c>
      <c r="W20">
        <v>0</v>
      </c>
      <c r="X20">
        <v>0</v>
      </c>
      <c r="Y20">
        <v>70.653047501825299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4707131.2296762997</v>
      </c>
      <c r="AG20" s="1">
        <v>-1.2407852523210701E-6</v>
      </c>
      <c r="AH20">
        <v>0</v>
      </c>
      <c r="AI20">
        <v>0</v>
      </c>
      <c r="AJ20" s="1">
        <v>-2.8312206268310499E-7</v>
      </c>
      <c r="AK20" s="1">
        <v>-9.0338289737701403E-8</v>
      </c>
      <c r="AL20">
        <v>0</v>
      </c>
      <c r="AO20">
        <f ca="1">Results!AT22</f>
        <v>1</v>
      </c>
      <c r="AP20">
        <f t="shared" si="0"/>
        <v>28.1168214846778</v>
      </c>
      <c r="AQ20">
        <f t="shared" si="1"/>
        <v>3</v>
      </c>
    </row>
    <row r="21" spans="1:43" x14ac:dyDescent="0.25">
      <c r="A21">
        <v>0.21</v>
      </c>
      <c r="B21">
        <v>35.297288614920198</v>
      </c>
      <c r="C21">
        <v>41689.152533662098</v>
      </c>
      <c r="D21">
        <v>72.983999999999099</v>
      </c>
      <c r="E21" s="1">
        <v>-9.7525726740555894E-13</v>
      </c>
      <c r="F21">
        <v>0</v>
      </c>
      <c r="G21">
        <v>12.9076836153087</v>
      </c>
      <c r="H21">
        <v>0</v>
      </c>
      <c r="I21">
        <v>0</v>
      </c>
      <c r="J21">
        <v>0</v>
      </c>
      <c r="K21">
        <v>41144.266223404396</v>
      </c>
      <c r="L21" s="1">
        <v>-1.0731540638894899E-9</v>
      </c>
      <c r="M21">
        <v>0</v>
      </c>
      <c r="N21">
        <v>544.88631030561999</v>
      </c>
      <c r="O21" s="1">
        <v>-4.6811373665866501E-8</v>
      </c>
      <c r="P21" s="1">
        <v>3.4290658257418701E-11</v>
      </c>
      <c r="Q21" s="1">
        <v>-9.8232533218833799E-11</v>
      </c>
      <c r="R21">
        <v>28.753333559581399</v>
      </c>
      <c r="S21" s="1">
        <v>-3.3019559309010999E-12</v>
      </c>
      <c r="T21">
        <v>0</v>
      </c>
      <c r="U21">
        <v>6.5439550553374497</v>
      </c>
      <c r="V21" s="1">
        <v>4.6612031898052298E-12</v>
      </c>
      <c r="W21">
        <v>0</v>
      </c>
      <c r="X21">
        <v>0</v>
      </c>
      <c r="Y21">
        <v>75.496252742206494</v>
      </c>
      <c r="Z21">
        <v>0</v>
      </c>
      <c r="AA21">
        <v>0</v>
      </c>
      <c r="AB21">
        <v>4.5879921283901499</v>
      </c>
      <c r="AC21">
        <v>0</v>
      </c>
      <c r="AD21">
        <v>0</v>
      </c>
      <c r="AE21">
        <v>0</v>
      </c>
      <c r="AF21">
        <v>4450429.8076533005</v>
      </c>
      <c r="AG21">
        <v>0</v>
      </c>
      <c r="AH21">
        <v>0</v>
      </c>
      <c r="AI21">
        <v>0</v>
      </c>
      <c r="AJ21" s="1">
        <v>-2.8312206268310499E-7</v>
      </c>
      <c r="AK21" s="1">
        <v>-6.5192580223083496E-8</v>
      </c>
      <c r="AL21">
        <v>0</v>
      </c>
      <c r="AO21">
        <f ca="1">Results!AT23</f>
        <v>1</v>
      </c>
      <c r="AP21">
        <f t="shared" si="0"/>
        <v>35.297288614920198</v>
      </c>
      <c r="AQ21">
        <f t="shared" si="1"/>
        <v>4</v>
      </c>
    </row>
    <row r="22" spans="1:43" x14ac:dyDescent="0.25">
      <c r="A22">
        <v>0.22</v>
      </c>
      <c r="B22">
        <v>35.297288614914102</v>
      </c>
      <c r="C22">
        <v>41689.152533709901</v>
      </c>
      <c r="D22">
        <v>72.983999999987006</v>
      </c>
      <c r="E22" s="1">
        <v>-2.20724157575966E-13</v>
      </c>
      <c r="F22" s="1">
        <v>5.1792903108897104E-13</v>
      </c>
      <c r="G22">
        <v>12.9076836153087</v>
      </c>
      <c r="H22">
        <v>0</v>
      </c>
      <c r="I22">
        <v>0</v>
      </c>
      <c r="J22">
        <v>0</v>
      </c>
      <c r="K22">
        <v>41144.266223404396</v>
      </c>
      <c r="L22">
        <v>0</v>
      </c>
      <c r="M22">
        <v>0</v>
      </c>
      <c r="N22">
        <v>544.88631030561999</v>
      </c>
      <c r="O22">
        <v>0</v>
      </c>
      <c r="P22" s="1">
        <v>-7.7655156000254205E-11</v>
      </c>
      <c r="Q22" s="1">
        <v>-9.9864116975822903E-11</v>
      </c>
      <c r="R22">
        <v>28.7533335595766</v>
      </c>
      <c r="S22">
        <v>0</v>
      </c>
      <c r="T22">
        <v>0</v>
      </c>
      <c r="U22">
        <v>6.5439550553374497</v>
      </c>
      <c r="V22">
        <v>0</v>
      </c>
      <c r="W22">
        <v>0</v>
      </c>
      <c r="X22">
        <v>0</v>
      </c>
      <c r="Y22">
        <v>75.496252742180104</v>
      </c>
      <c r="Z22">
        <v>0</v>
      </c>
      <c r="AA22">
        <v>0</v>
      </c>
      <c r="AB22">
        <v>4.5879921283901499</v>
      </c>
      <c r="AC22">
        <v>0</v>
      </c>
      <c r="AD22">
        <v>0</v>
      </c>
      <c r="AE22">
        <v>0</v>
      </c>
      <c r="AF22">
        <v>4450429.8076669099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O22">
        <f ca="1">Results!AT24</f>
        <v>1</v>
      </c>
      <c r="AP22">
        <f t="shared" si="0"/>
        <v>35.297288614914102</v>
      </c>
      <c r="AQ22">
        <f t="shared" si="1"/>
        <v>4</v>
      </c>
    </row>
    <row r="23" spans="1:43" x14ac:dyDescent="0.25">
      <c r="A23">
        <v>0.23</v>
      </c>
      <c r="B23">
        <v>35.297288614862197</v>
      </c>
      <c r="C23">
        <v>41689.152533709399</v>
      </c>
      <c r="D23">
        <v>72.984000000000606</v>
      </c>
      <c r="E23">
        <v>0</v>
      </c>
      <c r="F23">
        <v>0</v>
      </c>
      <c r="G23">
        <v>12.9076836153087</v>
      </c>
      <c r="H23" s="1">
        <v>-1.33269386907389E-10</v>
      </c>
      <c r="I23">
        <v>0</v>
      </c>
      <c r="J23">
        <v>0</v>
      </c>
      <c r="K23">
        <v>41144.2662234038</v>
      </c>
      <c r="L23">
        <v>0</v>
      </c>
      <c r="M23">
        <v>0</v>
      </c>
      <c r="N23">
        <v>544.88631030561999</v>
      </c>
      <c r="O23">
        <v>0</v>
      </c>
      <c r="P23">
        <v>0</v>
      </c>
      <c r="Q23" s="1">
        <v>-1.00343733322461E-10</v>
      </c>
      <c r="R23">
        <v>28.7533335595922</v>
      </c>
      <c r="S23" s="1">
        <v>-9.5416730072628297E-13</v>
      </c>
      <c r="T23">
        <v>0</v>
      </c>
      <c r="U23">
        <v>6.5439550553374497</v>
      </c>
      <c r="V23" s="1">
        <v>-6.6469413137624896E-11</v>
      </c>
      <c r="W23">
        <v>0</v>
      </c>
      <c r="X23">
        <v>0</v>
      </c>
      <c r="Y23">
        <v>75.496252742209094</v>
      </c>
      <c r="Z23" s="1">
        <v>-1.8200552176494898E-11</v>
      </c>
      <c r="AA23">
        <v>0</v>
      </c>
      <c r="AB23">
        <v>4.5879921283901499</v>
      </c>
      <c r="AC23" s="1">
        <v>-2.3814722036862501E-11</v>
      </c>
      <c r="AD23">
        <v>0</v>
      </c>
      <c r="AE23">
        <v>0</v>
      </c>
      <c r="AF23">
        <v>4450429.8076530304</v>
      </c>
      <c r="AG23">
        <v>0</v>
      </c>
      <c r="AH23">
        <v>0</v>
      </c>
      <c r="AI23">
        <v>0</v>
      </c>
      <c r="AJ23">
        <v>0</v>
      </c>
      <c r="AK23" s="1">
        <v>-9.0338289737701403E-8</v>
      </c>
      <c r="AL23">
        <v>0</v>
      </c>
      <c r="AO23">
        <f ca="1">Results!AT25</f>
        <v>1</v>
      </c>
      <c r="AP23">
        <f t="shared" si="0"/>
        <v>35.297288614862197</v>
      </c>
      <c r="AQ23">
        <f t="shared" si="1"/>
        <v>4</v>
      </c>
    </row>
    <row r="24" spans="1:43" x14ac:dyDescent="0.25">
      <c r="A24">
        <v>0.24</v>
      </c>
      <c r="B24">
        <v>35.297288629146998</v>
      </c>
      <c r="C24">
        <v>41689.152533712702</v>
      </c>
      <c r="D24">
        <v>72.984000000000407</v>
      </c>
      <c r="E24">
        <v>0</v>
      </c>
      <c r="F24">
        <v>0</v>
      </c>
      <c r="G24">
        <v>12.9076836153087</v>
      </c>
      <c r="H24">
        <v>0</v>
      </c>
      <c r="I24">
        <v>0</v>
      </c>
      <c r="J24">
        <v>0</v>
      </c>
      <c r="K24">
        <v>41144.266223407103</v>
      </c>
      <c r="L24">
        <v>0</v>
      </c>
      <c r="M24">
        <v>0</v>
      </c>
      <c r="N24">
        <v>544.88631030561999</v>
      </c>
      <c r="O24" s="1">
        <v>-2.8522362249816498E-10</v>
      </c>
      <c r="P24" s="1">
        <v>3.5015546018257698E-11</v>
      </c>
      <c r="Q24" s="1">
        <v>1.8020745368630701E-10</v>
      </c>
      <c r="R24">
        <v>28.753333573809599</v>
      </c>
      <c r="S24">
        <v>0</v>
      </c>
      <c r="T24">
        <v>0</v>
      </c>
      <c r="U24">
        <v>6.5439550553374497</v>
      </c>
      <c r="V24">
        <v>0</v>
      </c>
      <c r="W24">
        <v>0</v>
      </c>
      <c r="X24">
        <v>0</v>
      </c>
      <c r="Y24">
        <v>75.4962527422081</v>
      </c>
      <c r="Z24">
        <v>0</v>
      </c>
      <c r="AA24">
        <v>0</v>
      </c>
      <c r="AB24">
        <v>4.5879921283901499</v>
      </c>
      <c r="AC24">
        <v>0</v>
      </c>
      <c r="AD24">
        <v>0</v>
      </c>
      <c r="AE24">
        <v>0</v>
      </c>
      <c r="AF24">
        <v>4450429.8076530704</v>
      </c>
      <c r="AG24" s="1">
        <v>-1.19904086659516E-6</v>
      </c>
      <c r="AH24">
        <v>0</v>
      </c>
      <c r="AI24">
        <v>0</v>
      </c>
      <c r="AJ24" s="1">
        <v>-2.8312206268310499E-7</v>
      </c>
      <c r="AK24">
        <v>0</v>
      </c>
      <c r="AL24">
        <v>0</v>
      </c>
      <c r="AO24">
        <f ca="1">Results!AT26</f>
        <v>1</v>
      </c>
      <c r="AP24">
        <f t="shared" si="0"/>
        <v>35.297288629146998</v>
      </c>
      <c r="AQ24">
        <f t="shared" si="1"/>
        <v>4</v>
      </c>
    </row>
    <row r="25" spans="1:43" x14ac:dyDescent="0.25">
      <c r="A25">
        <v>0.25</v>
      </c>
      <c r="B25">
        <v>35.2972886149199</v>
      </c>
      <c r="C25">
        <v>41689.1525337083</v>
      </c>
      <c r="D25">
        <v>72.983999999998701</v>
      </c>
      <c r="E25" s="1">
        <v>-2.1929878396564401E-13</v>
      </c>
      <c r="F25">
        <v>0</v>
      </c>
      <c r="G25">
        <v>12.9076836153087</v>
      </c>
      <c r="H25">
        <v>0</v>
      </c>
      <c r="I25">
        <v>0</v>
      </c>
      <c r="J25">
        <v>0</v>
      </c>
      <c r="K25">
        <v>41144.2662234038</v>
      </c>
      <c r="L25">
        <v>0</v>
      </c>
      <c r="M25">
        <v>0</v>
      </c>
      <c r="N25">
        <v>544.88631030561999</v>
      </c>
      <c r="O25" s="1">
        <v>-1.19263077191789E-9</v>
      </c>
      <c r="P25" s="1">
        <v>3.5034945710776802E-11</v>
      </c>
      <c r="Q25">
        <v>0</v>
      </c>
      <c r="R25">
        <v>28.753333559581002</v>
      </c>
      <c r="S25">
        <v>0</v>
      </c>
      <c r="T25">
        <v>0</v>
      </c>
      <c r="U25">
        <v>6.5439550553374497</v>
      </c>
      <c r="V25" s="1">
        <v>1.37021444790262E-12</v>
      </c>
      <c r="W25">
        <v>0</v>
      </c>
      <c r="X25">
        <v>0</v>
      </c>
      <c r="Y25">
        <v>75.496252742206195</v>
      </c>
      <c r="Z25">
        <v>0</v>
      </c>
      <c r="AA25">
        <v>0</v>
      </c>
      <c r="AB25">
        <v>4.5879921283901499</v>
      </c>
      <c r="AC25">
        <v>0</v>
      </c>
      <c r="AD25">
        <v>0</v>
      </c>
      <c r="AE25">
        <v>0</v>
      </c>
      <c r="AF25">
        <v>4450429.8076533899</v>
      </c>
      <c r="AG25">
        <v>0</v>
      </c>
      <c r="AH25" s="1">
        <v>-4.9109310027022101E-6</v>
      </c>
      <c r="AI25">
        <v>0</v>
      </c>
      <c r="AJ25">
        <v>0</v>
      </c>
      <c r="AK25">
        <v>0</v>
      </c>
      <c r="AL25">
        <v>0</v>
      </c>
      <c r="AO25">
        <f ca="1">Results!AT27</f>
        <v>1</v>
      </c>
      <c r="AP25">
        <f t="shared" si="0"/>
        <v>35.2972886149199</v>
      </c>
      <c r="AQ25">
        <f t="shared" si="1"/>
        <v>4</v>
      </c>
    </row>
    <row r="26" spans="1:43" x14ac:dyDescent="0.25">
      <c r="A26">
        <v>0.26</v>
      </c>
      <c r="B26">
        <v>36.551868230081197</v>
      </c>
      <c r="C26">
        <v>44836.745351330203</v>
      </c>
      <c r="D26">
        <v>72.9839999999989</v>
      </c>
      <c r="E26">
        <v>0</v>
      </c>
      <c r="F26">
        <v>11.3294080556896</v>
      </c>
      <c r="G26">
        <v>0</v>
      </c>
      <c r="H26" s="1">
        <v>2.10547022864008E-11</v>
      </c>
      <c r="I26">
        <v>0</v>
      </c>
      <c r="J26">
        <v>0</v>
      </c>
      <c r="K26">
        <v>41144.2662234038</v>
      </c>
      <c r="L26" s="1">
        <v>1.10662767838221E-9</v>
      </c>
      <c r="M26">
        <v>1236.41192557459</v>
      </c>
      <c r="N26">
        <v>2456.06720238042</v>
      </c>
      <c r="O26" s="1">
        <v>-2.9823221574254797E-8</v>
      </c>
      <c r="P26" s="1">
        <v>3.4290658257418701E-11</v>
      </c>
      <c r="Q26">
        <v>0</v>
      </c>
      <c r="R26">
        <v>28.753333573809002</v>
      </c>
      <c r="S26">
        <v>0</v>
      </c>
      <c r="T26">
        <v>0.17313671775998801</v>
      </c>
      <c r="U26">
        <v>7.6253979262187901</v>
      </c>
      <c r="V26" s="1">
        <v>1.2293430278178001E-8</v>
      </c>
      <c r="W26">
        <v>0</v>
      </c>
      <c r="X26">
        <v>0</v>
      </c>
      <c r="Y26">
        <v>75.496252742205598</v>
      </c>
      <c r="Z26" s="1">
        <v>-3.2787078680475201E-13</v>
      </c>
      <c r="AA26">
        <v>24.185527153729002</v>
      </c>
      <c r="AB26">
        <v>11.7210725221926</v>
      </c>
      <c r="AC26" s="1">
        <v>4.25545344729278E-12</v>
      </c>
      <c r="AD26">
        <v>0</v>
      </c>
      <c r="AE26">
        <v>0</v>
      </c>
      <c r="AF26">
        <v>4450429.8076533396</v>
      </c>
      <c r="AG26">
        <v>0</v>
      </c>
      <c r="AH26">
        <v>106681024.09559301</v>
      </c>
      <c r="AI26">
        <v>18846405.738635499</v>
      </c>
      <c r="AJ26">
        <v>0</v>
      </c>
      <c r="AK26" s="1">
        <v>-6.6123902797698895E-8</v>
      </c>
      <c r="AL26">
        <v>0</v>
      </c>
      <c r="AO26">
        <f ca="1">Results!AT28</f>
        <v>1</v>
      </c>
      <c r="AP26">
        <f t="shared" si="0"/>
        <v>36.551868230081197</v>
      </c>
      <c r="AQ26">
        <f t="shared" si="1"/>
        <v>5</v>
      </c>
    </row>
    <row r="27" spans="1:43" x14ac:dyDescent="0.25">
      <c r="A27">
        <v>0.27</v>
      </c>
      <c r="B27">
        <v>37.957709370259103</v>
      </c>
      <c r="C27">
        <v>46989.040791126499</v>
      </c>
      <c r="D27">
        <v>72.983999999999796</v>
      </c>
      <c r="E27">
        <v>0</v>
      </c>
      <c r="F27">
        <v>13.691765397230499</v>
      </c>
      <c r="G27">
        <v>0</v>
      </c>
      <c r="H27">
        <v>0</v>
      </c>
      <c r="I27" s="1">
        <v>1.2201305192126601E-13</v>
      </c>
      <c r="J27">
        <v>0</v>
      </c>
      <c r="K27">
        <v>41144.266220543897</v>
      </c>
      <c r="L27">
        <v>0</v>
      </c>
      <c r="M27">
        <v>3388.7073686960398</v>
      </c>
      <c r="N27">
        <v>2456.06720193608</v>
      </c>
      <c r="O27" s="1">
        <v>-4.9629041654064499E-8</v>
      </c>
      <c r="P27" s="1">
        <v>1.02963274676583E-10</v>
      </c>
      <c r="Q27" s="1">
        <v>4.2448361284144202E-11</v>
      </c>
      <c r="R27">
        <v>28.753333575539401</v>
      </c>
      <c r="S27">
        <v>0</v>
      </c>
      <c r="T27">
        <v>1.57897787018985</v>
      </c>
      <c r="U27">
        <v>7.6253979245414296</v>
      </c>
      <c r="V27" s="1">
        <v>-1.16415489784719E-11</v>
      </c>
      <c r="W27">
        <v>0</v>
      </c>
      <c r="X27">
        <v>0</v>
      </c>
      <c r="Y27">
        <v>75.496252742208299</v>
      </c>
      <c r="Z27">
        <v>0</v>
      </c>
      <c r="AA27">
        <v>12.093252244652099</v>
      </c>
      <c r="AB27">
        <v>11.7210725221926</v>
      </c>
      <c r="AC27">
        <v>0</v>
      </c>
      <c r="AD27">
        <v>0</v>
      </c>
      <c r="AE27">
        <v>0</v>
      </c>
      <c r="AF27">
        <v>4450429.8076531896</v>
      </c>
      <c r="AG27">
        <v>0</v>
      </c>
      <c r="AH27">
        <v>99643296.767518297</v>
      </c>
      <c r="AI27">
        <v>18846405.738635499</v>
      </c>
      <c r="AJ27">
        <v>0</v>
      </c>
      <c r="AK27">
        <v>0</v>
      </c>
      <c r="AL27">
        <v>0</v>
      </c>
      <c r="AO27">
        <f ca="1">Results!AT29</f>
        <v>1</v>
      </c>
      <c r="AP27">
        <f t="shared" si="0"/>
        <v>37.957709370259103</v>
      </c>
      <c r="AQ27">
        <f t="shared" si="1"/>
        <v>5</v>
      </c>
    </row>
    <row r="28" spans="1:43" x14ac:dyDescent="0.25">
      <c r="A28">
        <v>0.28000000000000003</v>
      </c>
      <c r="B28">
        <v>39.363550493207697</v>
      </c>
      <c r="C28">
        <v>49714.974035431303</v>
      </c>
      <c r="D28">
        <v>72.983999999999995</v>
      </c>
      <c r="E28">
        <v>0</v>
      </c>
      <c r="F28">
        <v>16.000682659034599</v>
      </c>
      <c r="G28">
        <v>0</v>
      </c>
      <c r="H28">
        <v>0</v>
      </c>
      <c r="I28" s="1">
        <v>1.24344978758017E-13</v>
      </c>
      <c r="J28">
        <v>0</v>
      </c>
      <c r="K28">
        <v>41144.266223406397</v>
      </c>
      <c r="L28">
        <v>0</v>
      </c>
      <c r="M28">
        <v>6114.6406100887798</v>
      </c>
      <c r="N28">
        <v>2456.06720193608</v>
      </c>
      <c r="O28">
        <v>0</v>
      </c>
      <c r="P28" s="1">
        <v>8.2927278046263097E-11</v>
      </c>
      <c r="Q28">
        <v>0</v>
      </c>
      <c r="R28">
        <v>28.753333574240401</v>
      </c>
      <c r="S28">
        <v>0</v>
      </c>
      <c r="T28">
        <v>2.9848189944218801</v>
      </c>
      <c r="U28">
        <v>7.6253979245454504</v>
      </c>
      <c r="V28">
        <v>0</v>
      </c>
      <c r="W28">
        <v>0</v>
      </c>
      <c r="X28">
        <v>0</v>
      </c>
      <c r="Y28">
        <v>75.496252742207602</v>
      </c>
      <c r="Z28">
        <v>0</v>
      </c>
      <c r="AA28">
        <v>8.7605619181428693</v>
      </c>
      <c r="AB28">
        <v>11.7210725221926</v>
      </c>
      <c r="AC28">
        <v>0</v>
      </c>
      <c r="AD28">
        <v>0</v>
      </c>
      <c r="AE28">
        <v>0</v>
      </c>
      <c r="AF28">
        <v>4450429.8076531496</v>
      </c>
      <c r="AG28">
        <v>0</v>
      </c>
      <c r="AH28">
        <v>93460928.469850793</v>
      </c>
      <c r="AI28">
        <v>18846405.738635499</v>
      </c>
      <c r="AJ28">
        <v>0</v>
      </c>
      <c r="AK28">
        <v>0</v>
      </c>
      <c r="AL28">
        <v>0</v>
      </c>
      <c r="AO28">
        <f ca="1">Results!AT30</f>
        <v>1</v>
      </c>
      <c r="AP28">
        <f t="shared" si="0"/>
        <v>39.363550493207697</v>
      </c>
      <c r="AQ28">
        <f t="shared" si="1"/>
        <v>5</v>
      </c>
    </row>
    <row r="29" spans="1:43" x14ac:dyDescent="0.25">
      <c r="A29">
        <v>0.28999999999999998</v>
      </c>
      <c r="B29">
        <v>40.769391748093902</v>
      </c>
      <c r="C29">
        <v>52415.749434072597</v>
      </c>
      <c r="D29">
        <v>72.983999999999796</v>
      </c>
      <c r="E29">
        <v>0</v>
      </c>
      <c r="F29">
        <v>18.288290749903702</v>
      </c>
      <c r="G29">
        <v>0</v>
      </c>
      <c r="H29" s="1">
        <v>-6.5905110607081698E-12</v>
      </c>
      <c r="I29">
        <v>0</v>
      </c>
      <c r="J29">
        <v>0</v>
      </c>
      <c r="K29">
        <v>41144.266223405903</v>
      </c>
      <c r="L29">
        <v>0</v>
      </c>
      <c r="M29">
        <v>8815.4160087302807</v>
      </c>
      <c r="N29">
        <v>2456.06720193608</v>
      </c>
      <c r="O29">
        <v>0</v>
      </c>
      <c r="P29" s="1">
        <v>7.8443373496384098E-11</v>
      </c>
      <c r="Q29" s="1">
        <v>1.8025283440895599E-10</v>
      </c>
      <c r="R29">
        <v>28.753333704863099</v>
      </c>
      <c r="S29">
        <v>0</v>
      </c>
      <c r="T29">
        <v>4.3906601186591798</v>
      </c>
      <c r="U29">
        <v>7.6253979245417796</v>
      </c>
      <c r="V29" s="1">
        <v>2.9858565125732202E-11</v>
      </c>
      <c r="W29">
        <v>0</v>
      </c>
      <c r="X29">
        <v>0</v>
      </c>
      <c r="Y29">
        <v>75.496252742207304</v>
      </c>
      <c r="Z29">
        <v>0</v>
      </c>
      <c r="AA29">
        <v>9.3988533309585396</v>
      </c>
      <c r="AB29">
        <v>11.7210725221926</v>
      </c>
      <c r="AC29">
        <v>0</v>
      </c>
      <c r="AD29">
        <v>0</v>
      </c>
      <c r="AE29">
        <v>0</v>
      </c>
      <c r="AF29">
        <v>4450429.8076531896</v>
      </c>
      <c r="AG29">
        <v>0</v>
      </c>
      <c r="AH29">
        <v>88039695.719036907</v>
      </c>
      <c r="AI29">
        <v>18846405.738635398</v>
      </c>
      <c r="AJ29" s="1">
        <v>-1.29640102386474E-6</v>
      </c>
      <c r="AK29">
        <v>0</v>
      </c>
      <c r="AL29">
        <v>0</v>
      </c>
      <c r="AO29">
        <f ca="1">Results!AT31</f>
        <v>1</v>
      </c>
      <c r="AP29">
        <f t="shared" si="0"/>
        <v>40.769391748093902</v>
      </c>
      <c r="AQ29">
        <f t="shared" si="1"/>
        <v>5</v>
      </c>
    </row>
    <row r="30" spans="1:43" x14ac:dyDescent="0.25">
      <c r="A30">
        <v>0.3</v>
      </c>
      <c r="B30">
        <v>42.175232741659599</v>
      </c>
      <c r="C30">
        <v>55086.948392251797</v>
      </c>
      <c r="D30">
        <v>72.983999999999099</v>
      </c>
      <c r="E30">
        <v>0</v>
      </c>
      <c r="F30">
        <v>20.550847033608299</v>
      </c>
      <c r="G30">
        <v>0</v>
      </c>
      <c r="H30" s="1">
        <v>-1.6530356088360799E-11</v>
      </c>
      <c r="I30">
        <v>0</v>
      </c>
      <c r="J30" s="1">
        <v>1.6266776104447201E-12</v>
      </c>
      <c r="K30">
        <v>41144.266223404396</v>
      </c>
      <c r="L30">
        <v>0</v>
      </c>
      <c r="M30">
        <v>11486.614966917799</v>
      </c>
      <c r="N30">
        <v>2456.06720193608</v>
      </c>
      <c r="O30" s="1">
        <v>-7.8651680723851297E-9</v>
      </c>
      <c r="P30">
        <v>0</v>
      </c>
      <c r="Q30" s="1">
        <v>1.3355929695535399E-9</v>
      </c>
      <c r="R30">
        <v>28.753333574240099</v>
      </c>
      <c r="S30">
        <v>0</v>
      </c>
      <c r="T30">
        <v>5.79650124289308</v>
      </c>
      <c r="U30">
        <v>7.6253979245414296</v>
      </c>
      <c r="V30" s="1">
        <v>-1.49861469650574E-11</v>
      </c>
      <c r="W30">
        <v>0</v>
      </c>
      <c r="X30">
        <v>0</v>
      </c>
      <c r="Y30">
        <v>75.496252742205996</v>
      </c>
      <c r="Z30">
        <v>0</v>
      </c>
      <c r="AA30">
        <v>10.030223724670901</v>
      </c>
      <c r="AB30">
        <v>11.7210725221926</v>
      </c>
      <c r="AC30" s="1">
        <v>-1.38385246489911E-12</v>
      </c>
      <c r="AD30">
        <v>0</v>
      </c>
      <c r="AE30" s="1">
        <v>1.31128769785768E-12</v>
      </c>
      <c r="AF30">
        <v>4450429.8076533098</v>
      </c>
      <c r="AG30">
        <v>0</v>
      </c>
      <c r="AH30">
        <v>83580012.119194493</v>
      </c>
      <c r="AI30">
        <v>18846405.738635499</v>
      </c>
      <c r="AJ30">
        <v>0</v>
      </c>
      <c r="AK30" s="1">
        <v>-9.0338289737701403E-8</v>
      </c>
      <c r="AL30" s="1">
        <v>1.66444635851803E-6</v>
      </c>
      <c r="AO30">
        <f ca="1">Results!AT32</f>
        <v>1</v>
      </c>
      <c r="AP30">
        <f t="shared" si="0"/>
        <v>42.175232741659599</v>
      </c>
      <c r="AQ30">
        <f t="shared" si="1"/>
        <v>5</v>
      </c>
    </row>
    <row r="31" spans="1:43" x14ac:dyDescent="0.25">
      <c r="A31">
        <v>0.31</v>
      </c>
      <c r="B31">
        <v>46.095146527691497</v>
      </c>
      <c r="C31">
        <v>60791.349985329201</v>
      </c>
      <c r="D31">
        <v>72.983999999984206</v>
      </c>
      <c r="E31">
        <v>0</v>
      </c>
      <c r="F31" s="1">
        <v>3.86359501124886E-12</v>
      </c>
      <c r="G31">
        <v>12.9076836153087</v>
      </c>
      <c r="H31">
        <v>28.703999999999901</v>
      </c>
      <c r="I31">
        <v>0</v>
      </c>
      <c r="J31">
        <v>0</v>
      </c>
      <c r="K31">
        <v>41144.2662234038</v>
      </c>
      <c r="L31">
        <v>0</v>
      </c>
      <c r="M31">
        <v>0</v>
      </c>
      <c r="N31">
        <v>544.88631030561999</v>
      </c>
      <c r="O31">
        <v>19102.197451619701</v>
      </c>
      <c r="P31" s="1">
        <v>3.4290658257418701E-11</v>
      </c>
      <c r="Q31">
        <v>0</v>
      </c>
      <c r="R31">
        <v>28.753333559574699</v>
      </c>
      <c r="S31">
        <v>0</v>
      </c>
      <c r="T31" s="1">
        <v>1.1955991752188301E-12</v>
      </c>
      <c r="U31">
        <v>6.5439550553374497</v>
      </c>
      <c r="V31">
        <v>10.797857912778101</v>
      </c>
      <c r="W31">
        <v>0</v>
      </c>
      <c r="X31">
        <v>0</v>
      </c>
      <c r="Y31">
        <v>75.496252742189498</v>
      </c>
      <c r="Z31">
        <v>0</v>
      </c>
      <c r="AA31" s="1">
        <v>1.8935987113557499E-12</v>
      </c>
      <c r="AB31">
        <v>4.5879921283901499</v>
      </c>
      <c r="AC31">
        <v>3.1401440640014999</v>
      </c>
      <c r="AD31">
        <v>0</v>
      </c>
      <c r="AE31">
        <v>0</v>
      </c>
      <c r="AF31">
        <v>4450429.8076700298</v>
      </c>
      <c r="AG31">
        <v>0</v>
      </c>
      <c r="AH31">
        <v>0</v>
      </c>
      <c r="AI31">
        <v>0</v>
      </c>
      <c r="AJ31">
        <v>53802336.999412201</v>
      </c>
      <c r="AK31">
        <v>0</v>
      </c>
      <c r="AL31">
        <v>0</v>
      </c>
      <c r="AO31">
        <f ca="1">Results!AT33</f>
        <v>1</v>
      </c>
      <c r="AP31">
        <f t="shared" si="0"/>
        <v>46.095146527691497</v>
      </c>
      <c r="AQ31">
        <f t="shared" si="1"/>
        <v>6</v>
      </c>
    </row>
    <row r="32" spans="1:43" x14ac:dyDescent="0.25">
      <c r="A32">
        <v>0.32</v>
      </c>
      <c r="B32">
        <v>46.0951465276978</v>
      </c>
      <c r="C32">
        <v>60791.349985329201</v>
      </c>
      <c r="D32">
        <v>72.9839999999989</v>
      </c>
      <c r="E32">
        <v>0</v>
      </c>
      <c r="F32">
        <v>0</v>
      </c>
      <c r="G32">
        <v>12.9076836153087</v>
      </c>
      <c r="H32">
        <v>28.704000000000001</v>
      </c>
      <c r="I32">
        <v>0</v>
      </c>
      <c r="J32">
        <v>0</v>
      </c>
      <c r="K32">
        <v>41144.2662234038</v>
      </c>
      <c r="L32">
        <v>0</v>
      </c>
      <c r="M32">
        <v>0</v>
      </c>
      <c r="N32">
        <v>544.88631030561999</v>
      </c>
      <c r="O32">
        <v>19102.197451619701</v>
      </c>
      <c r="P32" s="1">
        <v>2.84913979148981E-11</v>
      </c>
      <c r="Q32">
        <v>0</v>
      </c>
      <c r="R32">
        <v>28.753333559581201</v>
      </c>
      <c r="S32">
        <v>0</v>
      </c>
      <c r="T32" s="1">
        <v>9.3708374393486297E-13</v>
      </c>
      <c r="U32">
        <v>6.5439550553374497</v>
      </c>
      <c r="V32">
        <v>10.797857912778101</v>
      </c>
      <c r="W32">
        <v>0</v>
      </c>
      <c r="X32">
        <v>0</v>
      </c>
      <c r="Y32">
        <v>75.496252742205598</v>
      </c>
      <c r="Z32">
        <v>0</v>
      </c>
      <c r="AA32">
        <v>0</v>
      </c>
      <c r="AB32">
        <v>4.5879921283901499</v>
      </c>
      <c r="AC32">
        <v>3.1401440640014999</v>
      </c>
      <c r="AD32">
        <v>0</v>
      </c>
      <c r="AE32">
        <v>0</v>
      </c>
      <c r="AF32">
        <v>4450429.8076533396</v>
      </c>
      <c r="AG32">
        <v>0</v>
      </c>
      <c r="AH32" s="1">
        <v>-4.4249058526255603E-6</v>
      </c>
      <c r="AI32">
        <v>0</v>
      </c>
      <c r="AJ32">
        <v>53802336.999412097</v>
      </c>
      <c r="AK32">
        <v>0</v>
      </c>
      <c r="AL32">
        <v>0</v>
      </c>
      <c r="AO32">
        <f ca="1">Results!AT34</f>
        <v>1</v>
      </c>
      <c r="AP32">
        <f t="shared" si="0"/>
        <v>46.0951465276978</v>
      </c>
      <c r="AQ32">
        <f t="shared" si="1"/>
        <v>6</v>
      </c>
    </row>
    <row r="33" spans="1:43" x14ac:dyDescent="0.25">
      <c r="A33">
        <v>0.33</v>
      </c>
      <c r="B33">
        <v>46.392756099718703</v>
      </c>
      <c r="C33">
        <v>61747.422907252199</v>
      </c>
      <c r="D33">
        <v>72.984000000000407</v>
      </c>
      <c r="E33">
        <v>0</v>
      </c>
      <c r="F33" s="1">
        <v>1.58398386211879E-12</v>
      </c>
      <c r="G33">
        <v>13.320116711128801</v>
      </c>
      <c r="H33">
        <v>29.231093310315099</v>
      </c>
      <c r="I33">
        <v>0</v>
      </c>
      <c r="J33">
        <v>0</v>
      </c>
      <c r="K33">
        <v>41144.2662234073</v>
      </c>
      <c r="L33">
        <v>0</v>
      </c>
      <c r="M33">
        <v>0</v>
      </c>
      <c r="N33">
        <v>598.21720366267402</v>
      </c>
      <c r="O33">
        <v>20004.9394801819</v>
      </c>
      <c r="P33" s="1">
        <v>1.7546309578876499E-10</v>
      </c>
      <c r="Q33">
        <v>0</v>
      </c>
      <c r="R33">
        <v>28.753334084811598</v>
      </c>
      <c r="S33">
        <v>0</v>
      </c>
      <c r="T33" s="1">
        <v>1.0675107909957501E-12</v>
      </c>
      <c r="U33">
        <v>6.57530414286708</v>
      </c>
      <c r="V33">
        <v>11.064117292501701</v>
      </c>
      <c r="W33" s="1">
        <v>5.7953722007093503E-7</v>
      </c>
      <c r="X33">
        <v>0</v>
      </c>
      <c r="Y33">
        <v>75.496252742208497</v>
      </c>
      <c r="Z33">
        <v>0</v>
      </c>
      <c r="AA33">
        <v>0</v>
      </c>
      <c r="AB33">
        <v>4.4770032101599204</v>
      </c>
      <c r="AC33">
        <v>3.2360191391152302</v>
      </c>
      <c r="AD33">
        <v>0</v>
      </c>
      <c r="AE33">
        <v>0</v>
      </c>
      <c r="AF33">
        <v>4450429.8076530602</v>
      </c>
      <c r="AG33">
        <v>0</v>
      </c>
      <c r="AH33">
        <v>0</v>
      </c>
      <c r="AI33">
        <v>0</v>
      </c>
      <c r="AJ33">
        <v>52214517.127816401</v>
      </c>
      <c r="AK33" s="1">
        <v>-9.0338289737701403E-8</v>
      </c>
      <c r="AL33">
        <v>0</v>
      </c>
      <c r="AO33">
        <f ca="1">Results!AT35</f>
        <v>1</v>
      </c>
      <c r="AP33">
        <f t="shared" si="0"/>
        <v>46.392756099718703</v>
      </c>
      <c r="AQ33">
        <f t="shared" si="1"/>
        <v>6</v>
      </c>
    </row>
    <row r="34" spans="1:43" x14ac:dyDescent="0.25">
      <c r="A34">
        <v>0.34</v>
      </c>
      <c r="B34">
        <v>47.798597223952598</v>
      </c>
      <c r="C34">
        <v>65140.780326653003</v>
      </c>
      <c r="D34">
        <v>72.984000000000293</v>
      </c>
      <c r="E34" s="1">
        <v>1.1487362692999401E-12</v>
      </c>
      <c r="F34">
        <v>0</v>
      </c>
      <c r="G34">
        <v>0.85051875336571503</v>
      </c>
      <c r="H34">
        <v>30.232706322340999</v>
      </c>
      <c r="I34">
        <v>0</v>
      </c>
      <c r="J34">
        <v>0</v>
      </c>
      <c r="K34">
        <v>41144.266223407103</v>
      </c>
      <c r="L34">
        <v>0</v>
      </c>
      <c r="M34" s="1">
        <v>-1.2951204553246401E-9</v>
      </c>
      <c r="N34">
        <v>2276.1323197470601</v>
      </c>
      <c r="O34">
        <v>21720.381783500001</v>
      </c>
      <c r="P34" s="1">
        <v>3.4383713783903098E-11</v>
      </c>
      <c r="Q34" s="1">
        <v>-4.6838977141305798E-11</v>
      </c>
      <c r="R34">
        <v>28.753333704863302</v>
      </c>
      <c r="S34">
        <v>0</v>
      </c>
      <c r="T34">
        <v>0</v>
      </c>
      <c r="U34">
        <v>7.4751848453938399</v>
      </c>
      <c r="V34">
        <v>11.5700786736954</v>
      </c>
      <c r="W34">
        <v>0</v>
      </c>
      <c r="X34">
        <v>0</v>
      </c>
      <c r="Y34">
        <v>75.496252742208299</v>
      </c>
      <c r="Z34" s="1">
        <v>3.6148861681795001E-13</v>
      </c>
      <c r="AA34">
        <v>0</v>
      </c>
      <c r="AB34">
        <v>11.9122383296931</v>
      </c>
      <c r="AC34">
        <v>3.4182064689173202</v>
      </c>
      <c r="AD34">
        <v>0</v>
      </c>
      <c r="AE34">
        <v>0</v>
      </c>
      <c r="AF34">
        <v>4450429.80765309</v>
      </c>
      <c r="AG34">
        <v>0</v>
      </c>
      <c r="AH34">
        <v>0</v>
      </c>
      <c r="AI34">
        <v>11001322.138608299</v>
      </c>
      <c r="AJ34">
        <v>49197250.520519599</v>
      </c>
      <c r="AK34">
        <v>0</v>
      </c>
      <c r="AL34">
        <v>0</v>
      </c>
      <c r="AO34">
        <f ca="1">Results!AT36</f>
        <v>1</v>
      </c>
      <c r="AP34">
        <f t="shared" si="0"/>
        <v>47.798597223952598</v>
      </c>
      <c r="AQ34">
        <f t="shared" si="1"/>
        <v>6</v>
      </c>
    </row>
    <row r="35" spans="1:43" x14ac:dyDescent="0.25">
      <c r="A35">
        <v>0.35</v>
      </c>
      <c r="B35">
        <v>49.2044383481865</v>
      </c>
      <c r="C35">
        <v>69990.549479826805</v>
      </c>
      <c r="D35">
        <v>72.984000000000293</v>
      </c>
      <c r="E35" s="1">
        <v>-2.5145421342266899E-13</v>
      </c>
      <c r="F35">
        <v>0</v>
      </c>
      <c r="G35">
        <v>0.80350637013137705</v>
      </c>
      <c r="H35">
        <v>32.999305021271503</v>
      </c>
      <c r="I35">
        <v>0</v>
      </c>
      <c r="J35">
        <v>0</v>
      </c>
      <c r="K35">
        <v>41144.266223407103</v>
      </c>
      <c r="L35">
        <v>0</v>
      </c>
      <c r="M35">
        <v>0</v>
      </c>
      <c r="N35">
        <v>2285.80620972528</v>
      </c>
      <c r="O35">
        <v>26560.477046693901</v>
      </c>
      <c r="P35" s="1">
        <v>4.3177612929059001E-10</v>
      </c>
      <c r="Q35">
        <v>0</v>
      </c>
      <c r="R35">
        <v>28.753333954806699</v>
      </c>
      <c r="S35">
        <v>0</v>
      </c>
      <c r="T35">
        <v>0</v>
      </c>
      <c r="U35">
        <v>7.4834878661276703</v>
      </c>
      <c r="V35">
        <v>12.9676165272507</v>
      </c>
      <c r="W35" s="1">
        <v>1.3336637268855E-12</v>
      </c>
      <c r="X35">
        <v>0</v>
      </c>
      <c r="Y35">
        <v>75.4962527422081</v>
      </c>
      <c r="Z35">
        <v>0</v>
      </c>
      <c r="AA35">
        <v>0</v>
      </c>
      <c r="AB35">
        <v>11.950348010466</v>
      </c>
      <c r="AC35">
        <v>3.9214339864718299</v>
      </c>
      <c r="AD35">
        <v>0</v>
      </c>
      <c r="AE35">
        <v>0</v>
      </c>
      <c r="AF35">
        <v>4450429.8076531002</v>
      </c>
      <c r="AG35" s="1">
        <v>-1.2292389328649699E-6</v>
      </c>
      <c r="AH35">
        <v>0</v>
      </c>
      <c r="AI35">
        <v>11230002.0871165</v>
      </c>
      <c r="AJ35">
        <v>51149966.057797</v>
      </c>
      <c r="AK35" s="1">
        <v>-9.0338289737701403E-8</v>
      </c>
      <c r="AL35">
        <v>0</v>
      </c>
      <c r="AO35">
        <f ca="1">Results!AT37</f>
        <v>1</v>
      </c>
      <c r="AP35">
        <f t="shared" si="0"/>
        <v>49.2044383481865</v>
      </c>
      <c r="AQ35">
        <f t="shared" si="1"/>
        <v>6</v>
      </c>
    </row>
    <row r="36" spans="1:43" x14ac:dyDescent="0.25">
      <c r="A36">
        <v>0.36</v>
      </c>
      <c r="B36">
        <v>50.610279491513403</v>
      </c>
      <c r="C36">
        <v>73406.912861646299</v>
      </c>
      <c r="D36">
        <v>72.983999999999895</v>
      </c>
      <c r="E36">
        <v>0</v>
      </c>
      <c r="F36">
        <v>33.9411603284344</v>
      </c>
      <c r="G36">
        <v>0</v>
      </c>
      <c r="H36">
        <v>0</v>
      </c>
      <c r="I36">
        <v>0</v>
      </c>
      <c r="J36">
        <v>0</v>
      </c>
      <c r="K36">
        <v>41144.266223407103</v>
      </c>
      <c r="L36">
        <v>0</v>
      </c>
      <c r="M36">
        <v>29806.579436348999</v>
      </c>
      <c r="N36">
        <v>2456.06720193608</v>
      </c>
      <c r="O36" s="1">
        <v>-4.6052981650390701E-8</v>
      </c>
      <c r="P36" s="1">
        <v>3.5015546018257698E-11</v>
      </c>
      <c r="Q36">
        <v>0</v>
      </c>
      <c r="R36">
        <v>28.753333578672599</v>
      </c>
      <c r="S36">
        <v>0</v>
      </c>
      <c r="T36">
        <v>14.2315479882961</v>
      </c>
      <c r="U36">
        <v>7.6253979245424599</v>
      </c>
      <c r="V36" s="1">
        <v>2.20480964654046E-12</v>
      </c>
      <c r="W36">
        <v>0</v>
      </c>
      <c r="X36">
        <v>0</v>
      </c>
      <c r="Y36">
        <v>75.496252742207503</v>
      </c>
      <c r="Z36">
        <v>0</v>
      </c>
      <c r="AA36">
        <v>16.853373337632199</v>
      </c>
      <c r="AB36">
        <v>11.7210725221926</v>
      </c>
      <c r="AC36">
        <v>0</v>
      </c>
      <c r="AD36">
        <v>0</v>
      </c>
      <c r="AE36">
        <v>0</v>
      </c>
      <c r="AF36">
        <v>4450429.8076531598</v>
      </c>
      <c r="AG36">
        <v>0</v>
      </c>
      <c r="AH36">
        <v>62987561.3633136</v>
      </c>
      <c r="AI36">
        <v>18846405.738635499</v>
      </c>
      <c r="AJ36" s="1">
        <v>-1.29640102386474E-6</v>
      </c>
      <c r="AK36" s="1">
        <v>-6.5192580223083496E-8</v>
      </c>
      <c r="AL36">
        <v>0</v>
      </c>
      <c r="AO36">
        <f ca="1">Results!AT38</f>
        <v>1</v>
      </c>
      <c r="AP36">
        <f t="shared" si="0"/>
        <v>50.610279491513403</v>
      </c>
      <c r="AQ36">
        <f t="shared" si="1"/>
        <v>5</v>
      </c>
    </row>
    <row r="37" spans="1:43" x14ac:dyDescent="0.25">
      <c r="A37">
        <v>0.37</v>
      </c>
      <c r="B37">
        <v>52.016120596654297</v>
      </c>
      <c r="C37">
        <v>76949.690326138501</v>
      </c>
      <c r="D37">
        <v>72.983999999995106</v>
      </c>
      <c r="E37" s="1">
        <v>-2.39672942849073E-13</v>
      </c>
      <c r="F37">
        <v>35.929272824626999</v>
      </c>
      <c r="G37">
        <v>0</v>
      </c>
      <c r="H37">
        <v>0</v>
      </c>
      <c r="I37" s="1">
        <v>4.7304471247170904E-12</v>
      </c>
      <c r="J37">
        <v>0</v>
      </c>
      <c r="K37">
        <v>41144.266223409402</v>
      </c>
      <c r="L37">
        <v>0</v>
      </c>
      <c r="M37">
        <v>33349.356900791303</v>
      </c>
      <c r="N37">
        <v>2456.06720193609</v>
      </c>
      <c r="O37" s="1">
        <v>-5.4217930145483696E-10</v>
      </c>
      <c r="P37" s="1">
        <v>2.1094819509316798E-9</v>
      </c>
      <c r="Q37">
        <v>0</v>
      </c>
      <c r="R37">
        <v>28.753333707221898</v>
      </c>
      <c r="S37">
        <v>0</v>
      </c>
      <c r="T37">
        <v>15.637388964879699</v>
      </c>
      <c r="U37">
        <v>7.6253979245415602</v>
      </c>
      <c r="V37" s="1">
        <v>4.6611646930383399E-12</v>
      </c>
      <c r="W37" s="1">
        <v>6.5080095710862103E-12</v>
      </c>
      <c r="X37">
        <v>0</v>
      </c>
      <c r="Y37">
        <v>75.496252742207204</v>
      </c>
      <c r="Z37">
        <v>0</v>
      </c>
      <c r="AA37">
        <v>19.079044195847999</v>
      </c>
      <c r="AB37">
        <v>11.7210725221926</v>
      </c>
      <c r="AC37">
        <v>0</v>
      </c>
      <c r="AD37">
        <v>0</v>
      </c>
      <c r="AE37">
        <v>0</v>
      </c>
      <c r="AF37">
        <v>4450429.8076618602</v>
      </c>
      <c r="AG37">
        <v>0</v>
      </c>
      <c r="AH37">
        <v>66421915.668476097</v>
      </c>
      <c r="AI37">
        <v>18846405.738635398</v>
      </c>
      <c r="AJ37">
        <v>0</v>
      </c>
      <c r="AK37">
        <v>0</v>
      </c>
      <c r="AL37">
        <v>0</v>
      </c>
      <c r="AO37">
        <f ca="1">Results!AT39</f>
        <v>1</v>
      </c>
      <c r="AP37">
        <f t="shared" si="0"/>
        <v>52.016120596654297</v>
      </c>
      <c r="AQ37">
        <f t="shared" si="1"/>
        <v>5</v>
      </c>
    </row>
    <row r="38" spans="1:43" x14ac:dyDescent="0.25">
      <c r="A38">
        <v>0.38</v>
      </c>
      <c r="B38">
        <v>53.421961720888198</v>
      </c>
      <c r="C38">
        <v>85261.826285869203</v>
      </c>
      <c r="D38">
        <v>72.983999999999995</v>
      </c>
      <c r="E38">
        <v>0</v>
      </c>
      <c r="F38">
        <v>0</v>
      </c>
      <c r="G38">
        <v>13.137387790514699</v>
      </c>
      <c r="H38" s="1">
        <v>9.6823499971304897E-12</v>
      </c>
      <c r="I38">
        <v>45.690427440122299</v>
      </c>
      <c r="J38" s="1">
        <v>-2.7012927604720602E-12</v>
      </c>
      <c r="K38">
        <v>41144.266223407001</v>
      </c>
      <c r="L38">
        <v>0</v>
      </c>
      <c r="M38">
        <v>0</v>
      </c>
      <c r="N38">
        <v>567.804111063042</v>
      </c>
      <c r="O38">
        <v>0</v>
      </c>
      <c r="P38">
        <v>43549.7559513991</v>
      </c>
      <c r="Q38">
        <v>0</v>
      </c>
      <c r="R38">
        <v>28.753333720619299</v>
      </c>
      <c r="S38">
        <v>0</v>
      </c>
      <c r="T38">
        <v>0</v>
      </c>
      <c r="U38">
        <v>6.5614148963818097</v>
      </c>
      <c r="V38">
        <v>0</v>
      </c>
      <c r="W38">
        <v>18.107213103886998</v>
      </c>
      <c r="X38">
        <v>0</v>
      </c>
      <c r="Y38">
        <v>75.496252742207702</v>
      </c>
      <c r="Z38">
        <v>0</v>
      </c>
      <c r="AA38">
        <v>0</v>
      </c>
      <c r="AB38">
        <v>4.5261769681194099</v>
      </c>
      <c r="AC38" s="1">
        <v>2.1477326177565701E-12</v>
      </c>
      <c r="AD38">
        <v>13.428407286612</v>
      </c>
      <c r="AE38" s="1">
        <v>-3.6247971236986498E-12</v>
      </c>
      <c r="AF38">
        <v>4450429.8076531496</v>
      </c>
      <c r="AG38">
        <v>0</v>
      </c>
      <c r="AH38">
        <v>0</v>
      </c>
      <c r="AI38">
        <v>0</v>
      </c>
      <c r="AJ38">
        <v>0</v>
      </c>
      <c r="AK38">
        <v>24467463.349601299</v>
      </c>
      <c r="AL38" s="1">
        <v>-7.02747674497229E-6</v>
      </c>
      <c r="AO38">
        <f ca="1">Results!AT40</f>
        <v>1</v>
      </c>
      <c r="AP38">
        <f t="shared" si="0"/>
        <v>53.421961720888198</v>
      </c>
      <c r="AQ38">
        <f t="shared" si="1"/>
        <v>7</v>
      </c>
    </row>
    <row r="39" spans="1:43" x14ac:dyDescent="0.25">
      <c r="A39">
        <v>0.39</v>
      </c>
      <c r="B39">
        <v>54.8278028451221</v>
      </c>
      <c r="C39">
        <v>87153.109793233205</v>
      </c>
      <c r="D39">
        <v>72.983999999999895</v>
      </c>
      <c r="E39">
        <v>0</v>
      </c>
      <c r="F39" s="1">
        <v>-1.20289956868387E-12</v>
      </c>
      <c r="G39">
        <v>13.137387790514699</v>
      </c>
      <c r="H39">
        <v>0</v>
      </c>
      <c r="I39">
        <v>49.266788510892503</v>
      </c>
      <c r="J39">
        <v>0</v>
      </c>
      <c r="K39">
        <v>41144.266223407103</v>
      </c>
      <c r="L39">
        <v>0</v>
      </c>
      <c r="M39">
        <v>0</v>
      </c>
      <c r="N39">
        <v>567.804111063042</v>
      </c>
      <c r="O39" s="1">
        <v>-4.83783664240178E-8</v>
      </c>
      <c r="P39">
        <v>45441.0394588114</v>
      </c>
      <c r="Q39">
        <v>0</v>
      </c>
      <c r="R39">
        <v>28.753333893242502</v>
      </c>
      <c r="S39">
        <v>0</v>
      </c>
      <c r="T39">
        <v>0</v>
      </c>
      <c r="U39">
        <v>6.5614148963818097</v>
      </c>
      <c r="V39" s="1">
        <v>4.4143284043185397E-12</v>
      </c>
      <c r="W39">
        <v>19.513054055493299</v>
      </c>
      <c r="X39">
        <v>0</v>
      </c>
      <c r="Y39">
        <v>75.496252742207602</v>
      </c>
      <c r="Z39">
        <v>0</v>
      </c>
      <c r="AA39">
        <v>0</v>
      </c>
      <c r="AB39">
        <v>4.5261769681194099</v>
      </c>
      <c r="AC39">
        <v>0</v>
      </c>
      <c r="AD39">
        <v>15.573881116396301</v>
      </c>
      <c r="AE39">
        <v>0</v>
      </c>
      <c r="AF39">
        <v>4450429.8076531598</v>
      </c>
      <c r="AG39">
        <v>0</v>
      </c>
      <c r="AH39">
        <v>0</v>
      </c>
      <c r="AI39">
        <v>0</v>
      </c>
      <c r="AJ39">
        <v>0</v>
      </c>
      <c r="AK39">
        <v>26359217.332508899</v>
      </c>
      <c r="AL39">
        <v>0</v>
      </c>
      <c r="AO39">
        <f ca="1">Results!AT41</f>
        <v>1</v>
      </c>
      <c r="AP39">
        <f t="shared" si="0"/>
        <v>54.8278028451221</v>
      </c>
      <c r="AQ39">
        <f t="shared" si="1"/>
        <v>7</v>
      </c>
    </row>
    <row r="40" spans="1:43" x14ac:dyDescent="0.25">
      <c r="A40">
        <v>0.4</v>
      </c>
      <c r="B40">
        <v>56.233643969356002</v>
      </c>
      <c r="C40">
        <v>88887.296573477593</v>
      </c>
      <c r="D40">
        <v>72.984000000001203</v>
      </c>
      <c r="E40">
        <v>0</v>
      </c>
      <c r="F40" s="1">
        <v>8.1643141220614004E-13</v>
      </c>
      <c r="G40">
        <v>12.911850268435201</v>
      </c>
      <c r="H40" s="1">
        <v>7.4363427942757195E-13</v>
      </c>
      <c r="I40">
        <v>52.886761757564798</v>
      </c>
      <c r="J40">
        <v>0</v>
      </c>
      <c r="K40">
        <v>41144.2662234073</v>
      </c>
      <c r="L40">
        <v>0</v>
      </c>
      <c r="M40">
        <v>0</v>
      </c>
      <c r="N40">
        <v>545.04451171397398</v>
      </c>
      <c r="O40">
        <v>0</v>
      </c>
      <c r="P40">
        <v>47197.985838356202</v>
      </c>
      <c r="Q40">
        <v>0</v>
      </c>
      <c r="R40">
        <v>28.753333576953501</v>
      </c>
      <c r="S40">
        <v>0</v>
      </c>
      <c r="T40">
        <v>0</v>
      </c>
      <c r="U40">
        <v>6.5442717631256802</v>
      </c>
      <c r="V40" s="1">
        <v>2.640004292489E-11</v>
      </c>
      <c r="W40">
        <v>20.936038629250401</v>
      </c>
      <c r="X40">
        <v>0</v>
      </c>
      <c r="Y40">
        <v>75.496252742209094</v>
      </c>
      <c r="Z40">
        <v>0</v>
      </c>
      <c r="AA40">
        <v>0</v>
      </c>
      <c r="AB40">
        <v>4.58687084998685</v>
      </c>
      <c r="AC40" s="1">
        <v>1.20858847747639E-11</v>
      </c>
      <c r="AD40">
        <v>18.4975976412954</v>
      </c>
      <c r="AE40">
        <v>0</v>
      </c>
      <c r="AF40">
        <v>4450429.8076529298</v>
      </c>
      <c r="AG40">
        <v>0</v>
      </c>
      <c r="AH40">
        <v>0</v>
      </c>
      <c r="AI40">
        <v>0</v>
      </c>
      <c r="AJ40">
        <v>0</v>
      </c>
      <c r="AK40">
        <v>28274040.436747901</v>
      </c>
      <c r="AL40">
        <v>0</v>
      </c>
      <c r="AO40">
        <f ca="1">Results!AT42</f>
        <v>1</v>
      </c>
      <c r="AP40">
        <f t="shared" si="0"/>
        <v>56.233643969356002</v>
      </c>
      <c r="AQ40">
        <f t="shared" si="1"/>
        <v>7</v>
      </c>
    </row>
    <row r="41" spans="1:43" x14ac:dyDescent="0.25">
      <c r="A41">
        <v>0.41</v>
      </c>
      <c r="B41">
        <v>57.639485093589897</v>
      </c>
      <c r="C41">
        <v>90553.826707681801</v>
      </c>
      <c r="D41">
        <v>72.983999999998602</v>
      </c>
      <c r="E41">
        <v>0</v>
      </c>
      <c r="F41">
        <v>0</v>
      </c>
      <c r="G41">
        <v>12.911850268435201</v>
      </c>
      <c r="H41" s="1">
        <v>2.66295706866366E-11</v>
      </c>
      <c r="I41">
        <v>56.463123274406598</v>
      </c>
      <c r="J41" s="1">
        <v>3.2013436839107598E-12</v>
      </c>
      <c r="K41">
        <v>41144.2662234038</v>
      </c>
      <c r="L41">
        <v>0</v>
      </c>
      <c r="M41">
        <v>0</v>
      </c>
      <c r="N41">
        <v>545.044511713975</v>
      </c>
      <c r="O41">
        <v>0</v>
      </c>
      <c r="P41">
        <v>48864.515972563997</v>
      </c>
      <c r="Q41">
        <v>0</v>
      </c>
      <c r="R41">
        <v>28.753333574239701</v>
      </c>
      <c r="S41">
        <v>0</v>
      </c>
      <c r="T41">
        <v>0</v>
      </c>
      <c r="U41">
        <v>6.5442717631256704</v>
      </c>
      <c r="V41" s="1">
        <v>2.6290495410119701E-11</v>
      </c>
      <c r="W41">
        <v>22.341879756204101</v>
      </c>
      <c r="X41" s="1">
        <v>-5.93829501886086E-12</v>
      </c>
      <c r="Y41">
        <v>75.4962527422081</v>
      </c>
      <c r="Z41">
        <v>0</v>
      </c>
      <c r="AA41">
        <v>0</v>
      </c>
      <c r="AB41">
        <v>4.58687084998685</v>
      </c>
      <c r="AC41" s="1">
        <v>5.2690408402966799E-12</v>
      </c>
      <c r="AD41">
        <v>21.5618203643584</v>
      </c>
      <c r="AE41" s="1">
        <v>1.52600229115857E-12</v>
      </c>
      <c r="AF41">
        <v>4450429.8076534104</v>
      </c>
      <c r="AG41" s="1">
        <v>-1.23456800338317E-6</v>
      </c>
      <c r="AH41">
        <v>0</v>
      </c>
      <c r="AI41">
        <v>0</v>
      </c>
      <c r="AJ41" s="1">
        <v>-1.29640102386474E-6</v>
      </c>
      <c r="AK41">
        <v>30165794.655609801</v>
      </c>
      <c r="AL41" s="1">
        <v>1.5894459766527099E-6</v>
      </c>
      <c r="AO41">
        <f ca="1">Results!AT43</f>
        <v>1</v>
      </c>
      <c r="AP41">
        <f t="shared" si="0"/>
        <v>57.639485093589897</v>
      </c>
      <c r="AQ41">
        <f t="shared" si="1"/>
        <v>7</v>
      </c>
    </row>
    <row r="42" spans="1:43" x14ac:dyDescent="0.25">
      <c r="A42">
        <v>0.42</v>
      </c>
      <c r="B42">
        <v>59.045326217823799</v>
      </c>
      <c r="C42">
        <v>92220.3568560313</v>
      </c>
      <c r="D42">
        <v>72.984000000001004</v>
      </c>
      <c r="E42" s="1">
        <v>-2.1159470761268199E-13</v>
      </c>
      <c r="F42" s="1">
        <v>-2.97336023407247E-12</v>
      </c>
      <c r="G42">
        <v>12.911850268435201</v>
      </c>
      <c r="H42">
        <v>0</v>
      </c>
      <c r="I42">
        <v>60.039484821669099</v>
      </c>
      <c r="J42">
        <v>0</v>
      </c>
      <c r="K42">
        <v>41144.2662234073</v>
      </c>
      <c r="L42">
        <v>0</v>
      </c>
      <c r="M42">
        <v>0</v>
      </c>
      <c r="N42">
        <v>545.04451171397398</v>
      </c>
      <c r="O42" s="1">
        <v>-3.73560109512283E-8</v>
      </c>
      <c r="P42">
        <v>50531.046120947402</v>
      </c>
      <c r="Q42">
        <v>0</v>
      </c>
      <c r="R42">
        <v>28.753333559582099</v>
      </c>
      <c r="S42">
        <v>0</v>
      </c>
      <c r="T42">
        <v>0</v>
      </c>
      <c r="U42">
        <v>6.5442717631256704</v>
      </c>
      <c r="V42">
        <v>0</v>
      </c>
      <c r="W42">
        <v>23.747720895116</v>
      </c>
      <c r="X42">
        <v>0</v>
      </c>
      <c r="Y42">
        <v>75.496252742208895</v>
      </c>
      <c r="Z42">
        <v>0</v>
      </c>
      <c r="AA42" s="1">
        <v>-2.3293361292702202E-10</v>
      </c>
      <c r="AB42">
        <v>4.58687084998685</v>
      </c>
      <c r="AC42">
        <v>0</v>
      </c>
      <c r="AD42">
        <v>26.379728883917899</v>
      </c>
      <c r="AE42">
        <v>0</v>
      </c>
      <c r="AF42">
        <v>4450429.8076529503</v>
      </c>
      <c r="AG42">
        <v>0</v>
      </c>
      <c r="AH42">
        <v>0</v>
      </c>
      <c r="AI42">
        <v>0</v>
      </c>
      <c r="AJ42" s="1">
        <v>-1.29640102386474E-6</v>
      </c>
      <c r="AK42">
        <v>32057548.890563</v>
      </c>
      <c r="AL42">
        <v>0</v>
      </c>
      <c r="AO42">
        <f ca="1">Results!AT44</f>
        <v>1</v>
      </c>
      <c r="AP42">
        <f t="shared" si="0"/>
        <v>59.045326217823799</v>
      </c>
      <c r="AQ42">
        <f t="shared" si="1"/>
        <v>7</v>
      </c>
    </row>
    <row r="43" spans="1:43" x14ac:dyDescent="0.25">
      <c r="A43">
        <v>0.43</v>
      </c>
      <c r="B43">
        <v>60.451167342057701</v>
      </c>
      <c r="C43">
        <v>94554.689651732493</v>
      </c>
      <c r="D43">
        <v>72.983999999999995</v>
      </c>
      <c r="E43">
        <v>0</v>
      </c>
      <c r="F43">
        <v>0</v>
      </c>
      <c r="G43">
        <v>3.8739943139094701</v>
      </c>
      <c r="H43">
        <v>0</v>
      </c>
      <c r="I43">
        <v>62.606092987060499</v>
      </c>
      <c r="J43">
        <v>0</v>
      </c>
      <c r="K43">
        <v>41144.266223407103</v>
      </c>
      <c r="L43">
        <v>0</v>
      </c>
      <c r="M43">
        <v>0</v>
      </c>
      <c r="N43">
        <v>1683.3768946160999</v>
      </c>
      <c r="O43">
        <v>0</v>
      </c>
      <c r="P43">
        <v>51727.046533709297</v>
      </c>
      <c r="Q43">
        <v>0</v>
      </c>
      <c r="R43">
        <v>28.753333559581598</v>
      </c>
      <c r="S43">
        <v>0</v>
      </c>
      <c r="T43">
        <v>0</v>
      </c>
      <c r="U43">
        <v>6.9411982967374799</v>
      </c>
      <c r="V43">
        <v>0</v>
      </c>
      <c r="W43">
        <v>24.756635485738599</v>
      </c>
      <c r="X43">
        <v>0</v>
      </c>
      <c r="Y43">
        <v>75.496252742207901</v>
      </c>
      <c r="Z43">
        <v>0</v>
      </c>
      <c r="AA43">
        <v>0</v>
      </c>
      <c r="AB43">
        <v>11.063880554487</v>
      </c>
      <c r="AC43">
        <v>0</v>
      </c>
      <c r="AD43">
        <v>29.837344447388201</v>
      </c>
      <c r="AE43">
        <v>0</v>
      </c>
      <c r="AF43">
        <v>4450429.8076531496</v>
      </c>
      <c r="AG43">
        <v>0</v>
      </c>
      <c r="AH43">
        <v>0</v>
      </c>
      <c r="AI43">
        <v>6287078.752355</v>
      </c>
      <c r="AJ43">
        <v>0</v>
      </c>
      <c r="AK43">
        <v>33415183.4032318</v>
      </c>
      <c r="AL43">
        <v>0</v>
      </c>
      <c r="AO43">
        <f ca="1">Results!AT45</f>
        <v>1</v>
      </c>
      <c r="AP43">
        <f t="shared" si="0"/>
        <v>60.451167342057701</v>
      </c>
      <c r="AQ43">
        <f t="shared" si="1"/>
        <v>7</v>
      </c>
    </row>
    <row r="44" spans="1:43" x14ac:dyDescent="0.25">
      <c r="A44">
        <v>0.44</v>
      </c>
      <c r="B44">
        <v>61.857008466291603</v>
      </c>
      <c r="C44">
        <v>93646.861384061995</v>
      </c>
      <c r="D44">
        <v>72.983999999999</v>
      </c>
      <c r="E44">
        <v>0</v>
      </c>
      <c r="F44">
        <v>34.575944904730498</v>
      </c>
      <c r="G44">
        <v>0</v>
      </c>
      <c r="H44">
        <v>28.703999999999901</v>
      </c>
      <c r="I44">
        <v>0</v>
      </c>
      <c r="J44">
        <v>0</v>
      </c>
      <c r="K44">
        <v>41144.2662234038</v>
      </c>
      <c r="L44">
        <v>0</v>
      </c>
      <c r="M44">
        <v>30944.330507101899</v>
      </c>
      <c r="N44">
        <v>2456.0672019364301</v>
      </c>
      <c r="O44">
        <v>19102.197451619701</v>
      </c>
      <c r="P44">
        <v>0</v>
      </c>
      <c r="Q44" s="1">
        <v>1.0527777228389801E-10</v>
      </c>
      <c r="R44">
        <v>28.7533335781125</v>
      </c>
      <c r="S44">
        <v>0</v>
      </c>
      <c r="T44">
        <v>14.6804190508589</v>
      </c>
      <c r="U44">
        <v>7.62539792454207</v>
      </c>
      <c r="V44">
        <v>10.797857912778101</v>
      </c>
      <c r="W44">
        <v>0</v>
      </c>
      <c r="X44">
        <v>0</v>
      </c>
      <c r="Y44">
        <v>75.496252742213997</v>
      </c>
      <c r="Z44">
        <v>0</v>
      </c>
      <c r="AA44">
        <v>17.564007939755101</v>
      </c>
      <c r="AB44">
        <v>11.7210725221926</v>
      </c>
      <c r="AC44">
        <v>3.1401440640014999</v>
      </c>
      <c r="AD44">
        <v>0</v>
      </c>
      <c r="AE44">
        <v>0</v>
      </c>
      <c r="AF44">
        <v>4450429.8076533303</v>
      </c>
      <c r="AG44" s="1">
        <v>-1.2407852523210701E-6</v>
      </c>
      <c r="AH44">
        <v>63499618.553731702</v>
      </c>
      <c r="AI44">
        <v>18846405.738635398</v>
      </c>
      <c r="AJ44">
        <v>53802336.999412097</v>
      </c>
      <c r="AK44">
        <v>0</v>
      </c>
      <c r="AL44">
        <v>0</v>
      </c>
      <c r="AO44">
        <f ca="1">Results!AT46</f>
        <v>1</v>
      </c>
      <c r="AP44">
        <f t="shared" si="0"/>
        <v>61.857008466291603</v>
      </c>
      <c r="AQ44">
        <f t="shared" si="1"/>
        <v>8</v>
      </c>
    </row>
    <row r="45" spans="1:43" x14ac:dyDescent="0.25">
      <c r="A45">
        <v>0.45</v>
      </c>
      <c r="B45">
        <v>63.2628495905252</v>
      </c>
      <c r="C45">
        <v>103076.607800051</v>
      </c>
      <c r="D45">
        <v>72.983999999997295</v>
      </c>
      <c r="E45">
        <v>0</v>
      </c>
      <c r="F45" s="1">
        <v>5.7956592082990202E-13</v>
      </c>
      <c r="G45">
        <v>13.137387790514699</v>
      </c>
      <c r="H45">
        <v>28.703999999999901</v>
      </c>
      <c r="I45">
        <v>43.255962050623801</v>
      </c>
      <c r="J45">
        <v>0</v>
      </c>
      <c r="K45">
        <v>41144.2662234038</v>
      </c>
      <c r="L45" s="1">
        <v>-2.6228962053664801E-11</v>
      </c>
      <c r="M45">
        <v>0</v>
      </c>
      <c r="N45">
        <v>567.804111063042</v>
      </c>
      <c r="O45">
        <v>19102.197451619701</v>
      </c>
      <c r="P45">
        <v>42262.340013966103</v>
      </c>
      <c r="Q45" s="1">
        <v>-9.4178176368586698E-10</v>
      </c>
      <c r="R45">
        <v>28.7533339251966</v>
      </c>
      <c r="S45">
        <v>0</v>
      </c>
      <c r="T45">
        <v>0</v>
      </c>
      <c r="U45">
        <v>6.5614148963818097</v>
      </c>
      <c r="V45">
        <v>10.797857912778101</v>
      </c>
      <c r="W45">
        <v>17.150242856168699</v>
      </c>
      <c r="X45">
        <v>0</v>
      </c>
      <c r="Y45">
        <v>75.496252742204604</v>
      </c>
      <c r="Z45">
        <v>0</v>
      </c>
      <c r="AA45">
        <v>0</v>
      </c>
      <c r="AB45">
        <v>4.5261769681194099</v>
      </c>
      <c r="AC45">
        <v>3.1401440640014902</v>
      </c>
      <c r="AD45">
        <v>12.085995183418101</v>
      </c>
      <c r="AE45">
        <v>0</v>
      </c>
      <c r="AF45">
        <v>4450429.8076536404</v>
      </c>
      <c r="AG45" s="1">
        <v>-1.2363443602225701E-6</v>
      </c>
      <c r="AH45">
        <v>0</v>
      </c>
      <c r="AI45">
        <v>0</v>
      </c>
      <c r="AJ45">
        <v>53802336.999412201</v>
      </c>
      <c r="AK45">
        <v>23179727.154709101</v>
      </c>
      <c r="AL45" s="1">
        <v>1.03028696685214E-7</v>
      </c>
      <c r="AO45">
        <f ca="1">Results!AT47</f>
        <v>1</v>
      </c>
      <c r="AP45">
        <f t="shared" si="0"/>
        <v>63.2628495905252</v>
      </c>
      <c r="AQ45">
        <f t="shared" si="1"/>
        <v>9</v>
      </c>
    </row>
    <row r="46" spans="1:43" x14ac:dyDescent="0.25">
      <c r="A46">
        <v>0.46</v>
      </c>
      <c r="B46">
        <v>64.668690714759407</v>
      </c>
      <c r="C46">
        <v>104967.892031568</v>
      </c>
      <c r="D46">
        <v>72.984000000000407</v>
      </c>
      <c r="E46" s="1">
        <v>9.1477291475160705E-13</v>
      </c>
      <c r="F46">
        <v>0</v>
      </c>
      <c r="G46">
        <v>13.137387790514699</v>
      </c>
      <c r="H46">
        <v>28.703999999999901</v>
      </c>
      <c r="I46">
        <v>46.832324490645703</v>
      </c>
      <c r="J46">
        <v>0</v>
      </c>
      <c r="K46">
        <v>41144.266223407198</v>
      </c>
      <c r="L46">
        <v>0</v>
      </c>
      <c r="M46">
        <v>0</v>
      </c>
      <c r="N46">
        <v>567.804111063042</v>
      </c>
      <c r="O46">
        <v>19102.197451619599</v>
      </c>
      <c r="P46">
        <v>44153.624245478401</v>
      </c>
      <c r="Q46">
        <v>0</v>
      </c>
      <c r="R46">
        <v>28.753333559581801</v>
      </c>
      <c r="S46">
        <v>0</v>
      </c>
      <c r="T46">
        <v>0</v>
      </c>
      <c r="U46">
        <v>6.5614148963818097</v>
      </c>
      <c r="V46">
        <v>10.797857912778101</v>
      </c>
      <c r="W46">
        <v>18.556084346017698</v>
      </c>
      <c r="X46">
        <v>0</v>
      </c>
      <c r="Y46">
        <v>75.4962527422081</v>
      </c>
      <c r="Z46">
        <v>0</v>
      </c>
      <c r="AA46">
        <v>0</v>
      </c>
      <c r="AB46">
        <v>4.5261769681194099</v>
      </c>
      <c r="AC46">
        <v>3.1401440640014902</v>
      </c>
      <c r="AD46">
        <v>14.058071782084699</v>
      </c>
      <c r="AE46">
        <v>0</v>
      </c>
      <c r="AF46">
        <v>4450429.8076530704</v>
      </c>
      <c r="AG46" s="1">
        <v>-1.3648756278878299E-6</v>
      </c>
      <c r="AH46">
        <v>0</v>
      </c>
      <c r="AI46">
        <v>0</v>
      </c>
      <c r="AJ46">
        <v>53802336.999412298</v>
      </c>
      <c r="AK46">
        <v>25071481.861896802</v>
      </c>
      <c r="AL46">
        <v>0</v>
      </c>
      <c r="AO46">
        <f ca="1">Results!AT48</f>
        <v>1</v>
      </c>
      <c r="AP46">
        <f t="shared" si="0"/>
        <v>64.668690714759407</v>
      </c>
      <c r="AQ46">
        <f t="shared" si="1"/>
        <v>9</v>
      </c>
    </row>
    <row r="47" spans="1:43" x14ac:dyDescent="0.25">
      <c r="A47">
        <v>0.47</v>
      </c>
      <c r="B47">
        <v>66.074531838993295</v>
      </c>
      <c r="C47">
        <v>106830.89129997999</v>
      </c>
      <c r="D47">
        <v>72.984000000001103</v>
      </c>
      <c r="E47" s="1">
        <v>3.5694707478986198E-13</v>
      </c>
      <c r="F47" s="1">
        <v>3.92129054763876E-13</v>
      </c>
      <c r="G47">
        <v>13.137387790514699</v>
      </c>
      <c r="H47">
        <v>28.704000000000001</v>
      </c>
      <c r="I47">
        <v>50.408685965518401</v>
      </c>
      <c r="J47">
        <v>0</v>
      </c>
      <c r="K47">
        <v>41144.2662234073</v>
      </c>
      <c r="L47">
        <v>0</v>
      </c>
      <c r="M47">
        <v>0</v>
      </c>
      <c r="N47">
        <v>567.804111063042</v>
      </c>
      <c r="O47">
        <v>19102.197451619701</v>
      </c>
      <c r="P47">
        <v>46016.623513890503</v>
      </c>
      <c r="Q47">
        <v>0</v>
      </c>
      <c r="R47">
        <v>28.753333573359701</v>
      </c>
      <c r="S47">
        <v>0</v>
      </c>
      <c r="T47">
        <v>0</v>
      </c>
      <c r="U47">
        <v>6.5614148963818097</v>
      </c>
      <c r="V47">
        <v>10.797857912778101</v>
      </c>
      <c r="W47">
        <v>19.961925456473601</v>
      </c>
      <c r="X47">
        <v>0</v>
      </c>
      <c r="Y47">
        <v>75.496252742208895</v>
      </c>
      <c r="Z47">
        <v>0</v>
      </c>
      <c r="AA47">
        <v>0</v>
      </c>
      <c r="AB47">
        <v>4.5261769681194099</v>
      </c>
      <c r="AC47">
        <v>3.1401440640014999</v>
      </c>
      <c r="AD47">
        <v>16.496148832296999</v>
      </c>
      <c r="AE47">
        <v>0</v>
      </c>
      <c r="AF47">
        <v>4450429.80765294</v>
      </c>
      <c r="AG47" s="1">
        <v>-1.15259521926702E-6</v>
      </c>
      <c r="AH47" s="1">
        <v>-3.2382985182266498E-6</v>
      </c>
      <c r="AI47">
        <v>0</v>
      </c>
      <c r="AJ47">
        <v>53802336.999412201</v>
      </c>
      <c r="AK47">
        <v>26963236.058558699</v>
      </c>
      <c r="AL47">
        <v>0</v>
      </c>
      <c r="AO47">
        <f ca="1">Results!AT49</f>
        <v>1</v>
      </c>
      <c r="AP47">
        <f t="shared" si="0"/>
        <v>66.074531838993295</v>
      </c>
      <c r="AQ47">
        <f t="shared" si="1"/>
        <v>9</v>
      </c>
    </row>
    <row r="48" spans="1:43" x14ac:dyDescent="0.25">
      <c r="A48">
        <v>0.48</v>
      </c>
      <c r="B48">
        <v>67.480372963227197</v>
      </c>
      <c r="C48">
        <v>108521.600515108</v>
      </c>
      <c r="D48">
        <v>72.984000000000606</v>
      </c>
      <c r="E48">
        <v>0</v>
      </c>
      <c r="F48">
        <v>0</v>
      </c>
      <c r="G48">
        <v>12.911850268435201</v>
      </c>
      <c r="H48">
        <v>28.704000000000001</v>
      </c>
      <c r="I48">
        <v>54.028658405388398</v>
      </c>
      <c r="J48">
        <v>0</v>
      </c>
      <c r="K48">
        <v>41144.2662234038</v>
      </c>
      <c r="L48">
        <v>0</v>
      </c>
      <c r="M48">
        <v>0</v>
      </c>
      <c r="N48">
        <v>545.044511713975</v>
      </c>
      <c r="O48">
        <v>19102.197451619701</v>
      </c>
      <c r="P48">
        <v>47730.092328370498</v>
      </c>
      <c r="Q48">
        <v>0</v>
      </c>
      <c r="R48">
        <v>28.7533335742406</v>
      </c>
      <c r="S48">
        <v>0</v>
      </c>
      <c r="T48">
        <v>0</v>
      </c>
      <c r="U48">
        <v>6.5442717631256802</v>
      </c>
      <c r="V48">
        <v>10.797857912778101</v>
      </c>
      <c r="W48">
        <v>21.384909713082699</v>
      </c>
      <c r="X48">
        <v>0</v>
      </c>
      <c r="Y48">
        <v>75.496252742208398</v>
      </c>
      <c r="Z48">
        <v>0</v>
      </c>
      <c r="AA48">
        <v>0</v>
      </c>
      <c r="AB48">
        <v>4.58687084998685</v>
      </c>
      <c r="AC48">
        <v>3.1401440640014999</v>
      </c>
      <c r="AD48">
        <v>19.419864705572099</v>
      </c>
      <c r="AE48">
        <v>0</v>
      </c>
      <c r="AF48">
        <v>4450429.8076530397</v>
      </c>
      <c r="AG48" s="1">
        <v>-1.23456800338317E-6</v>
      </c>
      <c r="AH48">
        <v>0</v>
      </c>
      <c r="AI48">
        <v>0</v>
      </c>
      <c r="AJ48">
        <v>53802336.999412097</v>
      </c>
      <c r="AK48">
        <v>28878058.736031</v>
      </c>
      <c r="AL48">
        <v>0</v>
      </c>
      <c r="AO48">
        <f ca="1">Results!AT50</f>
        <v>1</v>
      </c>
      <c r="AP48">
        <f t="shared" si="0"/>
        <v>67.480372963227197</v>
      </c>
      <c r="AQ48">
        <f t="shared" si="1"/>
        <v>9</v>
      </c>
    </row>
    <row r="49" spans="1:43" x14ac:dyDescent="0.25">
      <c r="A49">
        <v>0.49</v>
      </c>
      <c r="B49">
        <v>68.886214087461099</v>
      </c>
      <c r="C49">
        <v>110188.13066347199</v>
      </c>
      <c r="D49">
        <v>72.984000000000194</v>
      </c>
      <c r="E49">
        <v>0</v>
      </c>
      <c r="F49" s="1">
        <v>6.3648308904823805E-13</v>
      </c>
      <c r="G49">
        <v>12.911850268435201</v>
      </c>
      <c r="H49">
        <v>28.704000000000001</v>
      </c>
      <c r="I49">
        <v>57.605019952602298</v>
      </c>
      <c r="J49">
        <v>0</v>
      </c>
      <c r="K49">
        <v>41144.266223407103</v>
      </c>
      <c r="L49" s="1">
        <v>1.15570134030131E-10</v>
      </c>
      <c r="M49">
        <v>0</v>
      </c>
      <c r="N49">
        <v>545.04451171397295</v>
      </c>
      <c r="O49">
        <v>19102.197451619701</v>
      </c>
      <c r="P49">
        <v>49396.622476731201</v>
      </c>
      <c r="Q49">
        <v>0</v>
      </c>
      <c r="R49">
        <v>28.753333559581801</v>
      </c>
      <c r="S49">
        <v>0</v>
      </c>
      <c r="T49">
        <v>0</v>
      </c>
      <c r="U49">
        <v>6.5442717631256704</v>
      </c>
      <c r="V49">
        <v>10.797857912778101</v>
      </c>
      <c r="W49">
        <v>22.790750851975499</v>
      </c>
      <c r="X49">
        <v>0</v>
      </c>
      <c r="Y49">
        <v>75.4962527422081</v>
      </c>
      <c r="Z49">
        <v>0</v>
      </c>
      <c r="AA49">
        <v>0</v>
      </c>
      <c r="AB49">
        <v>4.58687084998685</v>
      </c>
      <c r="AC49">
        <v>3.1401440640014999</v>
      </c>
      <c r="AD49">
        <v>23.100130644689699</v>
      </c>
      <c r="AE49">
        <v>0</v>
      </c>
      <c r="AF49">
        <v>4450429.8076531095</v>
      </c>
      <c r="AG49" s="1">
        <v>-1.2407852523210701E-6</v>
      </c>
      <c r="AH49" s="1">
        <v>-3.56099337528124E-6</v>
      </c>
      <c r="AI49">
        <v>0</v>
      </c>
      <c r="AJ49">
        <v>53802336.999412201</v>
      </c>
      <c r="AK49">
        <v>30769812.970958602</v>
      </c>
      <c r="AL49">
        <v>0</v>
      </c>
      <c r="AO49">
        <f ca="1">Results!AT51</f>
        <v>1</v>
      </c>
      <c r="AP49">
        <f t="shared" si="0"/>
        <v>68.886214087461099</v>
      </c>
      <c r="AQ49">
        <f t="shared" si="1"/>
        <v>9</v>
      </c>
    </row>
    <row r="50" spans="1:43" x14ac:dyDescent="0.25">
      <c r="A50">
        <v>0.5</v>
      </c>
      <c r="B50">
        <v>70.292055211695001</v>
      </c>
      <c r="C50">
        <v>111854.660758425</v>
      </c>
      <c r="D50">
        <v>72.984000000000194</v>
      </c>
      <c r="E50">
        <v>0</v>
      </c>
      <c r="F50" s="1">
        <v>9.5805142312360092E-13</v>
      </c>
      <c r="G50">
        <v>12.911849894923099</v>
      </c>
      <c r="H50">
        <v>28.704000000000001</v>
      </c>
      <c r="I50">
        <v>61.181381466538099</v>
      </c>
      <c r="J50">
        <v>0</v>
      </c>
      <c r="K50">
        <v>41144.266223407198</v>
      </c>
      <c r="L50">
        <v>0</v>
      </c>
      <c r="M50">
        <v>0</v>
      </c>
      <c r="N50">
        <v>545.04447402185804</v>
      </c>
      <c r="O50">
        <v>19102.197451411699</v>
      </c>
      <c r="P50">
        <v>51063.152609584802</v>
      </c>
      <c r="Q50" s="1">
        <v>2.3933598506800901E-10</v>
      </c>
      <c r="R50">
        <v>28.7533335863926</v>
      </c>
      <c r="S50">
        <v>0</v>
      </c>
      <c r="T50" s="1">
        <v>2.1445853666216399E-12</v>
      </c>
      <c r="U50">
        <v>6.5442717347349699</v>
      </c>
      <c r="V50">
        <v>10.797857912778101</v>
      </c>
      <c r="W50">
        <v>24.196591977787101</v>
      </c>
      <c r="X50">
        <v>0</v>
      </c>
      <c r="Y50">
        <v>75.496252742208299</v>
      </c>
      <c r="Z50">
        <v>0</v>
      </c>
      <c r="AA50" s="1">
        <v>3.2886101301509099E-12</v>
      </c>
      <c r="AB50">
        <v>4.5868709505018401</v>
      </c>
      <c r="AC50">
        <v>3.1401440640014999</v>
      </c>
      <c r="AD50">
        <v>27.9180391193531</v>
      </c>
      <c r="AE50">
        <v>0</v>
      </c>
      <c r="AF50">
        <v>4450429.8076531095</v>
      </c>
      <c r="AG50" s="1">
        <v>-1.23456800338317E-6</v>
      </c>
      <c r="AH50">
        <v>0</v>
      </c>
      <c r="AI50">
        <v>0</v>
      </c>
      <c r="AJ50">
        <v>53802335.9866229</v>
      </c>
      <c r="AK50">
        <v>32661567.188283298</v>
      </c>
      <c r="AL50">
        <v>0</v>
      </c>
      <c r="AO50">
        <f ca="1">Results!AT52</f>
        <v>1</v>
      </c>
      <c r="AP50">
        <f t="shared" si="0"/>
        <v>70.292055211695001</v>
      </c>
      <c r="AQ50">
        <f t="shared" si="1"/>
        <v>9</v>
      </c>
    </row>
    <row r="51" spans="1:43" x14ac:dyDescent="0.25">
      <c r="A51">
        <v>0.51</v>
      </c>
      <c r="B51">
        <v>71.697896335928206</v>
      </c>
      <c r="C51">
        <v>115334.15662941</v>
      </c>
      <c r="D51">
        <v>72.984000000001899</v>
      </c>
      <c r="E51" s="1">
        <v>1.1279917155092999E-12</v>
      </c>
      <c r="F51" s="1">
        <v>1.02005509906732E-11</v>
      </c>
      <c r="G51">
        <v>13.320116711128801</v>
      </c>
      <c r="H51">
        <v>30.316928072955498</v>
      </c>
      <c r="I51">
        <v>62.606092987060698</v>
      </c>
      <c r="J51">
        <v>0</v>
      </c>
      <c r="K51">
        <v>41144.266223409402</v>
      </c>
      <c r="L51">
        <v>0</v>
      </c>
      <c r="M51">
        <v>0</v>
      </c>
      <c r="N51">
        <v>598.21720366267505</v>
      </c>
      <c r="O51">
        <v>21864.6266686292</v>
      </c>
      <c r="P51">
        <v>51727.046533709297</v>
      </c>
      <c r="Q51">
        <v>0</v>
      </c>
      <c r="R51">
        <v>28.753333704863799</v>
      </c>
      <c r="S51">
        <v>0</v>
      </c>
      <c r="T51" s="1">
        <v>9.60308673990036E-12</v>
      </c>
      <c r="U51">
        <v>6.57530414286708</v>
      </c>
      <c r="V51">
        <v>11.612623002449</v>
      </c>
      <c r="W51">
        <v>24.756635485738599</v>
      </c>
      <c r="X51">
        <v>0</v>
      </c>
      <c r="Y51">
        <v>75.496252742206195</v>
      </c>
      <c r="Z51">
        <v>0</v>
      </c>
      <c r="AA51">
        <v>0</v>
      </c>
      <c r="AB51">
        <v>4.4770032101599204</v>
      </c>
      <c r="AC51">
        <v>3.4335258943555602</v>
      </c>
      <c r="AD51">
        <v>29.837344447388201</v>
      </c>
      <c r="AE51">
        <v>0</v>
      </c>
      <c r="AF51">
        <v>4450429.8076528003</v>
      </c>
      <c r="AG51" s="1">
        <v>-1.7568169141668401E-6</v>
      </c>
      <c r="AH51">
        <v>0</v>
      </c>
      <c r="AI51">
        <v>0</v>
      </c>
      <c r="AJ51">
        <v>48943540.282447599</v>
      </c>
      <c r="AK51">
        <v>33415183.4032319</v>
      </c>
      <c r="AL51">
        <v>0</v>
      </c>
      <c r="AO51">
        <f ca="1">Results!AT53</f>
        <v>1</v>
      </c>
      <c r="AP51">
        <f t="shared" si="0"/>
        <v>71.697896335928206</v>
      </c>
      <c r="AQ51">
        <f t="shared" si="1"/>
        <v>9</v>
      </c>
    </row>
    <row r="52" spans="1:43" x14ac:dyDescent="0.25">
      <c r="A52">
        <v>0.52</v>
      </c>
      <c r="B52">
        <v>73.103737460162804</v>
      </c>
      <c r="C52">
        <v>118716.419546474</v>
      </c>
      <c r="D52">
        <v>72.984000000000606</v>
      </c>
      <c r="E52">
        <v>0</v>
      </c>
      <c r="F52">
        <v>0</v>
      </c>
      <c r="G52">
        <v>0.822297494114404</v>
      </c>
      <c r="H52">
        <v>31.308672525365299</v>
      </c>
      <c r="I52">
        <v>62.606092987060499</v>
      </c>
      <c r="J52">
        <v>0</v>
      </c>
      <c r="K52">
        <v>41144.2662234038</v>
      </c>
      <c r="L52">
        <v>0</v>
      </c>
      <c r="M52">
        <v>0</v>
      </c>
      <c r="N52">
        <v>2281.93949943594</v>
      </c>
      <c r="O52">
        <v>23563.167289925401</v>
      </c>
      <c r="P52">
        <v>51727.046533709203</v>
      </c>
      <c r="Q52">
        <v>0</v>
      </c>
      <c r="R52">
        <v>28.7533335595819</v>
      </c>
      <c r="S52">
        <v>0</v>
      </c>
      <c r="T52">
        <v>0</v>
      </c>
      <c r="U52">
        <v>7.4801691002768704</v>
      </c>
      <c r="V52">
        <v>12.1135993145654</v>
      </c>
      <c r="W52">
        <v>24.756635485738499</v>
      </c>
      <c r="X52">
        <v>0</v>
      </c>
      <c r="Y52">
        <v>75.496252742208</v>
      </c>
      <c r="Z52">
        <v>0</v>
      </c>
      <c r="AA52" s="1">
        <v>-2.4981063475727698E-12</v>
      </c>
      <c r="AB52">
        <v>11.935115348620499</v>
      </c>
      <c r="AC52">
        <v>3.6139181930389999</v>
      </c>
      <c r="AD52">
        <v>29.837344447387899</v>
      </c>
      <c r="AE52">
        <v>0</v>
      </c>
      <c r="AF52">
        <v>4450429.8076530397</v>
      </c>
      <c r="AG52" s="1">
        <v>-1.1937117960769601E-6</v>
      </c>
      <c r="AH52">
        <v>0</v>
      </c>
      <c r="AI52">
        <v>11119585.9410174</v>
      </c>
      <c r="AJ52">
        <v>46274390.767640598</v>
      </c>
      <c r="AK52">
        <v>33415183.403231699</v>
      </c>
      <c r="AL52">
        <v>0</v>
      </c>
      <c r="AO52">
        <f ca="1">Results!AT54</f>
        <v>1</v>
      </c>
      <c r="AP52">
        <f t="shared" si="0"/>
        <v>73.103737460162804</v>
      </c>
      <c r="AQ52">
        <f t="shared" si="1"/>
        <v>9</v>
      </c>
    </row>
    <row r="53" spans="1:43" x14ac:dyDescent="0.25">
      <c r="A53">
        <v>0.53</v>
      </c>
      <c r="B53">
        <v>74.509578584396706</v>
      </c>
      <c r="C53">
        <v>123773.383797745</v>
      </c>
      <c r="D53">
        <v>72.984000000000293</v>
      </c>
      <c r="E53" s="1">
        <v>-1.12295365096687E-12</v>
      </c>
      <c r="F53">
        <v>34.217141134408998</v>
      </c>
      <c r="G53">
        <v>13.320116711128801</v>
      </c>
      <c r="H53" s="1">
        <v>1.00689953405683E-10</v>
      </c>
      <c r="I53">
        <v>62.6</v>
      </c>
      <c r="J53" s="1">
        <v>-1.3511047646581999E-12</v>
      </c>
      <c r="K53">
        <v>41144.266223407198</v>
      </c>
      <c r="L53" s="1">
        <v>-9.1992242372043598E-10</v>
      </c>
      <c r="M53">
        <v>30306.693076371401</v>
      </c>
      <c r="N53">
        <v>598.21720366267402</v>
      </c>
      <c r="O53">
        <v>0</v>
      </c>
      <c r="P53">
        <v>51724.207294304601</v>
      </c>
      <c r="Q53">
        <v>0</v>
      </c>
      <c r="R53">
        <v>28.7533335742405</v>
      </c>
      <c r="S53">
        <v>0</v>
      </c>
      <c r="T53">
        <v>14.4267004892399</v>
      </c>
      <c r="U53">
        <v>6.57530414286708</v>
      </c>
      <c r="V53" s="1">
        <v>2.31970886943599E-10</v>
      </c>
      <c r="W53">
        <v>24.754240377818</v>
      </c>
      <c r="X53" s="1">
        <v>-8.2908568591551897E-13</v>
      </c>
      <c r="Y53">
        <v>75.4962527422081</v>
      </c>
      <c r="Z53">
        <v>0</v>
      </c>
      <c r="AA53">
        <v>17.1623309235138</v>
      </c>
      <c r="AB53">
        <v>4.4770032101599204</v>
      </c>
      <c r="AC53" s="1">
        <v>3.9149888354882502E-11</v>
      </c>
      <c r="AD53">
        <v>29.829136257617201</v>
      </c>
      <c r="AE53" s="1">
        <v>-1.8055670087916199E-12</v>
      </c>
      <c r="AF53">
        <v>4450429.80765309</v>
      </c>
      <c r="AG53" s="1">
        <v>-7.0879208410972102E-7</v>
      </c>
      <c r="AH53">
        <v>62980473.466647603</v>
      </c>
      <c r="AI53">
        <v>0</v>
      </c>
      <c r="AJ53">
        <v>0</v>
      </c>
      <c r="AK53">
        <v>33411960.453336202</v>
      </c>
      <c r="AL53" s="1">
        <v>-3.6552148316554098E-6</v>
      </c>
      <c r="AO53">
        <f ca="1">Results!AT55</f>
        <v>1</v>
      </c>
      <c r="AP53">
        <f t="shared" si="0"/>
        <v>74.509578584396706</v>
      </c>
      <c r="AQ53">
        <f t="shared" si="1"/>
        <v>10</v>
      </c>
    </row>
    <row r="54" spans="1:43" x14ac:dyDescent="0.25">
      <c r="A54">
        <v>0.54</v>
      </c>
      <c r="B54">
        <v>75.915419708630594</v>
      </c>
      <c r="C54">
        <v>127306.49869038899</v>
      </c>
      <c r="D54">
        <v>72.983999999998304</v>
      </c>
      <c r="E54">
        <v>0</v>
      </c>
      <c r="F54">
        <v>36.2052536312057</v>
      </c>
      <c r="G54">
        <v>13.320116711128801</v>
      </c>
      <c r="H54" s="1">
        <v>3.3232914284171702E-11</v>
      </c>
      <c r="I54">
        <v>62.6</v>
      </c>
      <c r="J54">
        <v>0</v>
      </c>
      <c r="K54">
        <v>41144.266223403902</v>
      </c>
      <c r="L54" s="1">
        <v>1.11060830363385E-10</v>
      </c>
      <c r="M54">
        <v>33839.807969017602</v>
      </c>
      <c r="N54">
        <v>598.21720366267402</v>
      </c>
      <c r="O54">
        <v>0</v>
      </c>
      <c r="P54">
        <v>51724.207294304702</v>
      </c>
      <c r="Q54">
        <v>0</v>
      </c>
      <c r="R54">
        <v>28.753333721489401</v>
      </c>
      <c r="S54">
        <v>0</v>
      </c>
      <c r="T54">
        <v>15.832541466250699</v>
      </c>
      <c r="U54">
        <v>6.57530414286708</v>
      </c>
      <c r="V54" s="1">
        <v>2.05245003373618E-10</v>
      </c>
      <c r="W54">
        <v>24.754240377818</v>
      </c>
      <c r="X54">
        <v>0</v>
      </c>
      <c r="Y54">
        <v>75.496252742204206</v>
      </c>
      <c r="Z54">
        <v>0</v>
      </c>
      <c r="AA54">
        <v>19.388001782405901</v>
      </c>
      <c r="AB54">
        <v>4.4770032101599204</v>
      </c>
      <c r="AC54" s="1">
        <v>1.1064422542954499E-11</v>
      </c>
      <c r="AD54">
        <v>29.829136257617201</v>
      </c>
      <c r="AE54">
        <v>0</v>
      </c>
      <c r="AF54">
        <v>4450429.8076534597</v>
      </c>
      <c r="AG54" s="1">
        <v>-1.2336798249634699E-6</v>
      </c>
      <c r="AH54">
        <v>67114466.486194</v>
      </c>
      <c r="AI54">
        <v>0</v>
      </c>
      <c r="AJ54" s="1">
        <v>2.38418579101562E-7</v>
      </c>
      <c r="AK54">
        <v>33411960.453336202</v>
      </c>
      <c r="AL54">
        <v>0</v>
      </c>
      <c r="AO54">
        <f ca="1">Results!AT56</f>
        <v>1</v>
      </c>
      <c r="AP54">
        <f t="shared" si="0"/>
        <v>75.915419708630594</v>
      </c>
      <c r="AQ54">
        <f t="shared" si="1"/>
        <v>10</v>
      </c>
    </row>
    <row r="55" spans="1:43" x14ac:dyDescent="0.25">
      <c r="A55">
        <v>0.55000000000000004</v>
      </c>
      <c r="B55">
        <v>77.321260832864496</v>
      </c>
      <c r="C55">
        <v>130549.146608943</v>
      </c>
      <c r="D55">
        <v>72.984000000005693</v>
      </c>
      <c r="E55" s="1">
        <v>5.24718447191707E-13</v>
      </c>
      <c r="F55">
        <v>38.237251942953002</v>
      </c>
      <c r="G55">
        <v>12.911850268435201</v>
      </c>
      <c r="H55">
        <v>0</v>
      </c>
      <c r="I55">
        <v>62.599999999999397</v>
      </c>
      <c r="J55">
        <v>0</v>
      </c>
      <c r="K55">
        <v>41144.266223409402</v>
      </c>
      <c r="L55">
        <v>0</v>
      </c>
      <c r="M55">
        <v>37135.628579516298</v>
      </c>
      <c r="N55">
        <v>545.04451171397295</v>
      </c>
      <c r="O55">
        <v>0</v>
      </c>
      <c r="P55">
        <v>51724.207294303596</v>
      </c>
      <c r="Q55">
        <v>0</v>
      </c>
      <c r="R55">
        <v>28.753333559584899</v>
      </c>
      <c r="S55">
        <v>0</v>
      </c>
      <c r="T55">
        <v>17.269415132340502</v>
      </c>
      <c r="U55">
        <v>6.5442717631256704</v>
      </c>
      <c r="V55">
        <v>0</v>
      </c>
      <c r="W55">
        <v>24.754240377817201</v>
      </c>
      <c r="X55" s="1">
        <v>-3.7514319661851201E-12</v>
      </c>
      <c r="Y55">
        <v>75.496252742214295</v>
      </c>
      <c r="Z55">
        <v>0</v>
      </c>
      <c r="AA55">
        <v>21.6628023457849</v>
      </c>
      <c r="AB55">
        <v>4.58687084998685</v>
      </c>
      <c r="AC55">
        <v>0</v>
      </c>
      <c r="AD55">
        <v>29.829136257617201</v>
      </c>
      <c r="AE55">
        <v>0</v>
      </c>
      <c r="AF55">
        <v>4450429.8076469004</v>
      </c>
      <c r="AG55" s="1">
        <v>-1.77102776888204E-6</v>
      </c>
      <c r="AH55">
        <v>72922614.419647306</v>
      </c>
      <c r="AI55">
        <v>0</v>
      </c>
      <c r="AJ55">
        <v>0</v>
      </c>
      <c r="AK55">
        <v>33411960.453336298</v>
      </c>
      <c r="AL55">
        <v>0</v>
      </c>
      <c r="AO55">
        <f ca="1">Results!AT57</f>
        <v>1</v>
      </c>
      <c r="AP55">
        <f t="shared" si="0"/>
        <v>77.321260832864496</v>
      </c>
      <c r="AQ55">
        <f t="shared" si="1"/>
        <v>10</v>
      </c>
    </row>
    <row r="56" spans="1:43" x14ac:dyDescent="0.25">
      <c r="A56">
        <v>0.56000000000000005</v>
      </c>
      <c r="B56">
        <v>78.727101957098</v>
      </c>
      <c r="C56">
        <v>131948.34506712199</v>
      </c>
      <c r="D56">
        <v>72.984000000000293</v>
      </c>
      <c r="E56" s="1">
        <v>9.0465170332751098E-13</v>
      </c>
      <c r="F56">
        <v>40.404155632511703</v>
      </c>
      <c r="G56">
        <v>15.2823032343756</v>
      </c>
      <c r="H56" s="1">
        <v>-1.02351215857356E-11</v>
      </c>
      <c r="I56">
        <v>62.600000000000101</v>
      </c>
      <c r="J56">
        <v>0</v>
      </c>
      <c r="K56">
        <v>41144.266223407103</v>
      </c>
      <c r="L56">
        <v>0</v>
      </c>
      <c r="M56">
        <v>37750.248706487</v>
      </c>
      <c r="N56">
        <v>1329.62284298755</v>
      </c>
      <c r="O56" s="1">
        <v>-6.4316456604984698E-8</v>
      </c>
      <c r="P56">
        <v>51724.207294304702</v>
      </c>
      <c r="Q56" s="1">
        <v>1.2296163077053201E-10</v>
      </c>
      <c r="R56">
        <v>28.7533335742405</v>
      </c>
      <c r="S56">
        <v>0</v>
      </c>
      <c r="T56">
        <v>18.4950778365742</v>
      </c>
      <c r="U56">
        <v>6.7244501684652498</v>
      </c>
      <c r="V56">
        <v>0</v>
      </c>
      <c r="W56">
        <v>24.754240377818</v>
      </c>
      <c r="X56">
        <v>0</v>
      </c>
      <c r="Y56">
        <v>75.496252742208</v>
      </c>
      <c r="Z56" s="1">
        <v>2.06210487136836E-13</v>
      </c>
      <c r="AA56">
        <v>24.088628049132801</v>
      </c>
      <c r="AB56">
        <v>4.0470101600640396</v>
      </c>
      <c r="AC56" s="1">
        <v>-1.4352963262354E-12</v>
      </c>
      <c r="AD56">
        <v>29.8291362576173</v>
      </c>
      <c r="AE56">
        <v>0</v>
      </c>
      <c r="AF56">
        <v>4450429.80765309</v>
      </c>
      <c r="AG56">
        <v>0</v>
      </c>
      <c r="AH56">
        <v>79187406.826393306</v>
      </c>
      <c r="AI56">
        <v>1013838.84800236</v>
      </c>
      <c r="AJ56">
        <v>0</v>
      </c>
      <c r="AK56">
        <v>33411960.453336202</v>
      </c>
      <c r="AL56">
        <v>0</v>
      </c>
      <c r="AO56">
        <f ca="1">Results!AT58</f>
        <v>1</v>
      </c>
      <c r="AP56">
        <f t="shared" si="0"/>
        <v>78.727101957098</v>
      </c>
      <c r="AQ56">
        <f t="shared" si="1"/>
        <v>10</v>
      </c>
    </row>
    <row r="57" spans="1:43" x14ac:dyDescent="0.25">
      <c r="A57">
        <v>0.56999999999999995</v>
      </c>
      <c r="B57">
        <v>80.132943081332201</v>
      </c>
      <c r="C57">
        <v>130695.901755268</v>
      </c>
      <c r="D57">
        <v>72.984000000000407</v>
      </c>
      <c r="E57">
        <v>0</v>
      </c>
      <c r="F57">
        <v>26.201151328982199</v>
      </c>
      <c r="G57">
        <v>13.137387790514699</v>
      </c>
      <c r="H57">
        <v>28.704000000000001</v>
      </c>
      <c r="I57">
        <v>62.6</v>
      </c>
      <c r="J57">
        <v>0</v>
      </c>
      <c r="K57">
        <v>41144.2662234073</v>
      </c>
      <c r="L57">
        <v>0</v>
      </c>
      <c r="M57">
        <v>18157.426674873601</v>
      </c>
      <c r="N57">
        <v>567.804111063042</v>
      </c>
      <c r="O57">
        <v>19102.197451619701</v>
      </c>
      <c r="P57">
        <v>51724.207294304601</v>
      </c>
      <c r="Q57">
        <v>0</v>
      </c>
      <c r="R57">
        <v>28.753333559581801</v>
      </c>
      <c r="S57">
        <v>0</v>
      </c>
      <c r="T57">
        <v>9.2660963347724294</v>
      </c>
      <c r="U57">
        <v>6.5614148963818097</v>
      </c>
      <c r="V57">
        <v>10.797857912778101</v>
      </c>
      <c r="W57">
        <v>24.754240377818</v>
      </c>
      <c r="X57">
        <v>0</v>
      </c>
      <c r="Y57">
        <v>75.4962527422081</v>
      </c>
      <c r="Z57">
        <v>0</v>
      </c>
      <c r="AA57">
        <v>11.607061497913501</v>
      </c>
      <c r="AB57">
        <v>4.5261769681194099</v>
      </c>
      <c r="AC57">
        <v>3.1401440640014999</v>
      </c>
      <c r="AD57">
        <v>29.829136257617201</v>
      </c>
      <c r="AE57">
        <v>0</v>
      </c>
      <c r="AF57">
        <v>4450429.8076530704</v>
      </c>
      <c r="AG57" s="1">
        <v>-1.23989707390137E-6</v>
      </c>
      <c r="AH57">
        <v>73061086.763227403</v>
      </c>
      <c r="AI57">
        <v>0</v>
      </c>
      <c r="AJ57">
        <v>53802336.999412201</v>
      </c>
      <c r="AK57">
        <v>33411960.453336202</v>
      </c>
      <c r="AL57">
        <v>0</v>
      </c>
      <c r="AO57">
        <f ca="1">Results!AT59</f>
        <v>1</v>
      </c>
      <c r="AP57">
        <f t="shared" si="0"/>
        <v>80.132943081332201</v>
      </c>
      <c r="AQ57">
        <f t="shared" si="1"/>
        <v>11</v>
      </c>
    </row>
    <row r="58" spans="1:43" x14ac:dyDescent="0.25">
      <c r="A58">
        <v>0.57999999999999996</v>
      </c>
      <c r="B58">
        <v>81.538784205566202</v>
      </c>
      <c r="C58">
        <v>134323.98041534601</v>
      </c>
      <c r="D58">
        <v>72.983999999999995</v>
      </c>
      <c r="E58">
        <v>0</v>
      </c>
      <c r="F58">
        <v>28.545199384128999</v>
      </c>
      <c r="G58">
        <v>13.137387790514699</v>
      </c>
      <c r="H58">
        <v>28.703999999999901</v>
      </c>
      <c r="I58">
        <v>62.600000000000698</v>
      </c>
      <c r="J58">
        <v>0</v>
      </c>
      <c r="K58">
        <v>41144.266223406703</v>
      </c>
      <c r="L58" s="1">
        <v>1.3415046851150601E-10</v>
      </c>
      <c r="M58">
        <v>21785.5053349517</v>
      </c>
      <c r="N58">
        <v>567.804111063042</v>
      </c>
      <c r="O58">
        <v>19102.197451619701</v>
      </c>
      <c r="P58">
        <v>51724.207294305001</v>
      </c>
      <c r="Q58" s="1">
        <v>9.2715625447468101E-11</v>
      </c>
      <c r="R58">
        <v>28.753333559581598</v>
      </c>
      <c r="S58">
        <v>0</v>
      </c>
      <c r="T58">
        <v>10.6719374590062</v>
      </c>
      <c r="U58">
        <v>6.5614148963818097</v>
      </c>
      <c r="V58">
        <v>10.797857912778101</v>
      </c>
      <c r="W58">
        <v>24.754240377818402</v>
      </c>
      <c r="X58">
        <v>0</v>
      </c>
      <c r="Y58">
        <v>75.496252742207702</v>
      </c>
      <c r="Z58">
        <v>0</v>
      </c>
      <c r="AA58">
        <v>12.261218039301401</v>
      </c>
      <c r="AB58">
        <v>4.5261769681194099</v>
      </c>
      <c r="AC58">
        <v>3.1401440640014999</v>
      </c>
      <c r="AD58">
        <v>29.8291362576173</v>
      </c>
      <c r="AE58">
        <v>0</v>
      </c>
      <c r="AF58">
        <v>4450429.8076531496</v>
      </c>
      <c r="AG58" s="1">
        <v>-1.14042109089496E-6</v>
      </c>
      <c r="AH58">
        <v>68697274.615432695</v>
      </c>
      <c r="AI58">
        <v>0</v>
      </c>
      <c r="AJ58">
        <v>53802336.999412201</v>
      </c>
      <c r="AK58">
        <v>33411960.4533366</v>
      </c>
      <c r="AL58">
        <v>0</v>
      </c>
      <c r="AO58">
        <f ca="1">Results!AT60</f>
        <v>1</v>
      </c>
      <c r="AP58">
        <f t="shared" si="0"/>
        <v>81.538784205566202</v>
      </c>
      <c r="AQ58">
        <f t="shared" si="1"/>
        <v>11</v>
      </c>
    </row>
    <row r="59" spans="1:43" x14ac:dyDescent="0.25">
      <c r="A59">
        <v>0.59</v>
      </c>
      <c r="B59">
        <v>82.944625329800104</v>
      </c>
      <c r="C59">
        <v>136981.36659779801</v>
      </c>
      <c r="D59">
        <v>72.983999999998701</v>
      </c>
      <c r="E59">
        <v>0</v>
      </c>
      <c r="F59">
        <v>30.8641036285964</v>
      </c>
      <c r="G59">
        <v>13.137387790514699</v>
      </c>
      <c r="H59">
        <v>28.703999999997599</v>
      </c>
      <c r="I59">
        <v>62.6</v>
      </c>
      <c r="J59">
        <v>0</v>
      </c>
      <c r="K59">
        <v>41144.266223403902</v>
      </c>
      <c r="L59" s="1">
        <v>1.01332728593206E-10</v>
      </c>
      <c r="M59">
        <v>24442.8915174096</v>
      </c>
      <c r="N59">
        <v>567.804111063042</v>
      </c>
      <c r="O59">
        <v>19102.197451617201</v>
      </c>
      <c r="P59">
        <v>51724.207294304601</v>
      </c>
      <c r="Q59" s="1">
        <v>-3.2532154683977398E-11</v>
      </c>
      <c r="R59">
        <v>28.7533335742398</v>
      </c>
      <c r="S59">
        <v>0</v>
      </c>
      <c r="T59">
        <v>12.077778568584</v>
      </c>
      <c r="U59">
        <v>6.5614148963818097</v>
      </c>
      <c r="V59">
        <v>10.797857912776299</v>
      </c>
      <c r="W59">
        <v>24.7542403778181</v>
      </c>
      <c r="X59">
        <v>0</v>
      </c>
      <c r="Y59">
        <v>75.496252742207702</v>
      </c>
      <c r="Z59">
        <v>0</v>
      </c>
      <c r="AA59">
        <v>13.408640990231</v>
      </c>
      <c r="AB59">
        <v>4.5261769681194099</v>
      </c>
      <c r="AC59">
        <v>3.1401440640010598</v>
      </c>
      <c r="AD59">
        <v>29.829136257617598</v>
      </c>
      <c r="AE59">
        <v>0</v>
      </c>
      <c r="AF59">
        <v>4450429.8076533796</v>
      </c>
      <c r="AG59" s="1">
        <v>-1.2336798249634699E-6</v>
      </c>
      <c r="AH59">
        <v>65305501.4826231</v>
      </c>
      <c r="AI59">
        <v>0</v>
      </c>
      <c r="AJ59">
        <v>53802336.999412403</v>
      </c>
      <c r="AK59">
        <v>33411960.453336101</v>
      </c>
      <c r="AL59">
        <v>0</v>
      </c>
      <c r="AO59">
        <f ca="1">Results!AT61</f>
        <v>1</v>
      </c>
      <c r="AP59">
        <f t="shared" si="0"/>
        <v>82.944625329800104</v>
      </c>
      <c r="AQ59">
        <f t="shared" si="1"/>
        <v>11</v>
      </c>
    </row>
    <row r="60" spans="1:43" x14ac:dyDescent="0.25">
      <c r="A60">
        <v>0.6</v>
      </c>
      <c r="B60">
        <v>84.350466454033906</v>
      </c>
      <c r="C60">
        <v>140368.870913438</v>
      </c>
      <c r="D60">
        <v>72.984000000000293</v>
      </c>
      <c r="E60">
        <v>0</v>
      </c>
      <c r="F60">
        <v>32.863813032240301</v>
      </c>
      <c r="G60">
        <v>13.320116711128801</v>
      </c>
      <c r="H60">
        <v>28.704000000000001</v>
      </c>
      <c r="I60">
        <v>62.6</v>
      </c>
      <c r="J60">
        <v>0</v>
      </c>
      <c r="K60">
        <v>41144.266223407198</v>
      </c>
      <c r="L60">
        <v>0</v>
      </c>
      <c r="M60">
        <v>27799.982740444699</v>
      </c>
      <c r="N60">
        <v>598.21720366267402</v>
      </c>
      <c r="O60">
        <v>19102.197451619701</v>
      </c>
      <c r="P60">
        <v>51724.207294304601</v>
      </c>
      <c r="Q60" s="1">
        <v>-1.0347988661465E-10</v>
      </c>
      <c r="R60">
        <v>28.753333574240401</v>
      </c>
      <c r="S60">
        <v>0</v>
      </c>
      <c r="T60">
        <v>13.4697304463301</v>
      </c>
      <c r="U60">
        <v>6.57530414286708</v>
      </c>
      <c r="V60">
        <v>10.797857912778101</v>
      </c>
      <c r="W60">
        <v>24.754240377818</v>
      </c>
      <c r="X60">
        <v>0</v>
      </c>
      <c r="Y60">
        <v>75.496252742208398</v>
      </c>
      <c r="Z60">
        <v>0</v>
      </c>
      <c r="AA60">
        <v>15.647294463368899</v>
      </c>
      <c r="AB60">
        <v>4.4770032101599204</v>
      </c>
      <c r="AC60">
        <v>3.1401440640014999</v>
      </c>
      <c r="AD60">
        <v>29.829136257617201</v>
      </c>
      <c r="AE60">
        <v>0</v>
      </c>
      <c r="AF60">
        <v>4450429.80765309</v>
      </c>
      <c r="AG60" s="1">
        <v>-1.2336798249634699E-6</v>
      </c>
      <c r="AH60">
        <v>63368863.399287201</v>
      </c>
      <c r="AI60">
        <v>0</v>
      </c>
      <c r="AJ60">
        <v>53802336.999412201</v>
      </c>
      <c r="AK60">
        <v>33411960.453336202</v>
      </c>
      <c r="AL60">
        <v>0</v>
      </c>
      <c r="AO60">
        <f ca="1">Results!AT62</f>
        <v>1</v>
      </c>
      <c r="AP60">
        <f t="shared" si="0"/>
        <v>84.350466454033906</v>
      </c>
      <c r="AQ60">
        <f t="shared" si="1"/>
        <v>11</v>
      </c>
    </row>
    <row r="61" spans="1:43" x14ac:dyDescent="0.25">
      <c r="A61">
        <v>0.61</v>
      </c>
      <c r="B61">
        <v>85.756307578267894</v>
      </c>
      <c r="C61">
        <v>144003.669794399</v>
      </c>
      <c r="D61">
        <v>72.984000000000293</v>
      </c>
      <c r="E61">
        <v>0</v>
      </c>
      <c r="F61">
        <v>34.851925737237302</v>
      </c>
      <c r="G61">
        <v>13.320116711128801</v>
      </c>
      <c r="H61">
        <v>28.704000000000001</v>
      </c>
      <c r="I61">
        <v>62.599999999999902</v>
      </c>
      <c r="J61">
        <v>0</v>
      </c>
      <c r="K61">
        <v>41144.266223407198</v>
      </c>
      <c r="L61" s="1">
        <v>1.77111159405285E-10</v>
      </c>
      <c r="M61">
        <v>31434.781621405298</v>
      </c>
      <c r="N61">
        <v>598.21720366267402</v>
      </c>
      <c r="O61">
        <v>19102.197451619701</v>
      </c>
      <c r="P61">
        <v>51724.207294304601</v>
      </c>
      <c r="Q61">
        <v>0</v>
      </c>
      <c r="R61">
        <v>28.7533335742405</v>
      </c>
      <c r="S61">
        <v>0</v>
      </c>
      <c r="T61">
        <v>14.875571570564199</v>
      </c>
      <c r="U61">
        <v>6.57530414286708</v>
      </c>
      <c r="V61">
        <v>10.797857912778101</v>
      </c>
      <c r="W61">
        <v>24.754240377817801</v>
      </c>
      <c r="X61">
        <v>0</v>
      </c>
      <c r="Y61">
        <v>75.496252742208696</v>
      </c>
      <c r="Z61">
        <v>0</v>
      </c>
      <c r="AA61">
        <v>17.8729655553391</v>
      </c>
      <c r="AB61">
        <v>4.4770032101599204</v>
      </c>
      <c r="AC61">
        <v>3.1401440640014999</v>
      </c>
      <c r="AD61">
        <v>29.829136257617101</v>
      </c>
      <c r="AE61">
        <v>0</v>
      </c>
      <c r="AF61">
        <v>4450429.80765309</v>
      </c>
      <c r="AG61" s="1">
        <v>-1.2336798249634699E-6</v>
      </c>
      <c r="AH61">
        <v>63992699.851510704</v>
      </c>
      <c r="AI61">
        <v>0</v>
      </c>
      <c r="AJ61">
        <v>53802336.999412201</v>
      </c>
      <c r="AK61">
        <v>33411960.453336202</v>
      </c>
      <c r="AL61">
        <v>0</v>
      </c>
      <c r="AO61">
        <f ca="1">Results!AT63</f>
        <v>1</v>
      </c>
      <c r="AP61">
        <f t="shared" si="0"/>
        <v>85.756307578267894</v>
      </c>
      <c r="AQ61">
        <f t="shared" si="1"/>
        <v>11</v>
      </c>
    </row>
    <row r="62" spans="1:43" x14ac:dyDescent="0.25">
      <c r="A62">
        <v>0.62</v>
      </c>
      <c r="B62">
        <v>87.162148702501796</v>
      </c>
      <c r="C62">
        <v>148657.10132355799</v>
      </c>
      <c r="D62">
        <v>72.984000000013907</v>
      </c>
      <c r="E62">
        <v>0</v>
      </c>
      <c r="F62">
        <v>35.0341086578673</v>
      </c>
      <c r="G62">
        <v>13.320116711128099</v>
      </c>
      <c r="H62">
        <v>31.232009471254202</v>
      </c>
      <c r="I62">
        <v>62.599999999999902</v>
      </c>
      <c r="J62">
        <v>0</v>
      </c>
      <c r="K62">
        <v>41144.266223405801</v>
      </c>
      <c r="L62">
        <v>0</v>
      </c>
      <c r="M62">
        <v>31758.542571100501</v>
      </c>
      <c r="N62">
        <v>598.21720366250497</v>
      </c>
      <c r="O62">
        <v>23431.8680310852</v>
      </c>
      <c r="P62">
        <v>51724.207294303698</v>
      </c>
      <c r="Q62" s="1">
        <v>3.0672708817292E-10</v>
      </c>
      <c r="R62">
        <v>28.753333559581801</v>
      </c>
      <c r="S62">
        <v>0</v>
      </c>
      <c r="T62">
        <v>15.0043973867823</v>
      </c>
      <c r="U62">
        <v>6.5753041428670196</v>
      </c>
      <c r="V62">
        <v>12.074873235452101</v>
      </c>
      <c r="W62">
        <v>24.754240377818402</v>
      </c>
      <c r="X62">
        <v>0</v>
      </c>
      <c r="Y62">
        <v>75.496252742208398</v>
      </c>
      <c r="Z62">
        <v>0</v>
      </c>
      <c r="AA62">
        <v>18.076917403178399</v>
      </c>
      <c r="AB62">
        <v>4.4770032101601203</v>
      </c>
      <c r="AC62">
        <v>3.5999736486338398</v>
      </c>
      <c r="AD62">
        <v>29.8291362576173</v>
      </c>
      <c r="AE62">
        <v>0</v>
      </c>
      <c r="AF62">
        <v>4450429.8076505903</v>
      </c>
      <c r="AG62">
        <v>0</v>
      </c>
      <c r="AH62">
        <v>64334480.557378098</v>
      </c>
      <c r="AI62">
        <v>0</v>
      </c>
      <c r="AJ62">
        <v>46186942.162320703</v>
      </c>
      <c r="AK62">
        <v>33411960.453336202</v>
      </c>
      <c r="AL62">
        <v>0</v>
      </c>
      <c r="AO62">
        <f ca="1">Results!AT64</f>
        <v>1</v>
      </c>
      <c r="AP62">
        <f t="shared" si="0"/>
        <v>87.162148702501796</v>
      </c>
      <c r="AQ62">
        <f t="shared" si="1"/>
        <v>11</v>
      </c>
    </row>
    <row r="63" spans="1:43" x14ac:dyDescent="0.25">
      <c r="A63">
        <v>0.63</v>
      </c>
      <c r="B63">
        <v>88.567989826735698</v>
      </c>
      <c r="C63">
        <v>149831.70239943999</v>
      </c>
      <c r="D63">
        <v>72.983999999997906</v>
      </c>
      <c r="E63">
        <v>0</v>
      </c>
      <c r="F63">
        <v>38.8731230002291</v>
      </c>
      <c r="G63">
        <v>12.911850268435201</v>
      </c>
      <c r="H63">
        <v>28.7040000000002</v>
      </c>
      <c r="I63">
        <v>62.6</v>
      </c>
      <c r="J63">
        <v>0</v>
      </c>
      <c r="K63">
        <v>41144.2662234038</v>
      </c>
      <c r="L63" s="1">
        <v>1.21872290037572E-10</v>
      </c>
      <c r="M63">
        <v>37315.986918395502</v>
      </c>
      <c r="N63">
        <v>545.04451171397398</v>
      </c>
      <c r="O63">
        <v>19102.197451621701</v>
      </c>
      <c r="P63">
        <v>51724.207294304601</v>
      </c>
      <c r="Q63">
        <v>0</v>
      </c>
      <c r="R63">
        <v>28.753333574239001</v>
      </c>
      <c r="S63">
        <v>0</v>
      </c>
      <c r="T63">
        <v>17.718286198774699</v>
      </c>
      <c r="U63">
        <v>6.5442717631256704</v>
      </c>
      <c r="V63">
        <v>10.7978579127782</v>
      </c>
      <c r="W63">
        <v>24.7542403778181</v>
      </c>
      <c r="X63">
        <v>0</v>
      </c>
      <c r="Y63">
        <v>75.496252742203794</v>
      </c>
      <c r="Z63">
        <v>0</v>
      </c>
      <c r="AA63">
        <v>22.374653251844101</v>
      </c>
      <c r="AB63">
        <v>4.58687084998685</v>
      </c>
      <c r="AC63">
        <v>3.1401440640015399</v>
      </c>
      <c r="AD63">
        <v>29.829136257617101</v>
      </c>
      <c r="AE63">
        <v>0</v>
      </c>
      <c r="AF63">
        <v>4450429.8076535203</v>
      </c>
      <c r="AG63" s="1">
        <v>-1.2336798249634699E-6</v>
      </c>
      <c r="AH63">
        <v>74760998.003785297</v>
      </c>
      <c r="AI63">
        <v>0</v>
      </c>
      <c r="AJ63">
        <v>53802336.999408104</v>
      </c>
      <c r="AK63">
        <v>33411960.453336101</v>
      </c>
      <c r="AL63">
        <v>0</v>
      </c>
      <c r="AO63">
        <f ca="1">Results!AT65</f>
        <v>0.99999999999999589</v>
      </c>
      <c r="AP63">
        <f t="shared" si="0"/>
        <v>88.567989826735698</v>
      </c>
      <c r="AQ63">
        <f t="shared" si="1"/>
        <v>11</v>
      </c>
    </row>
    <row r="64" spans="1:43" x14ac:dyDescent="0.25">
      <c r="A64">
        <v>0.64</v>
      </c>
      <c r="B64">
        <v>89.973830950969699</v>
      </c>
      <c r="C64">
        <v>152346.690574687</v>
      </c>
      <c r="D64">
        <v>72.984000000012799</v>
      </c>
      <c r="E64">
        <v>0</v>
      </c>
      <c r="F64">
        <v>40.404155632511703</v>
      </c>
      <c r="G64">
        <v>13.320116711128801</v>
      </c>
      <c r="H64">
        <v>29.887848713405599</v>
      </c>
      <c r="I64">
        <v>62.6</v>
      </c>
      <c r="J64">
        <v>0</v>
      </c>
      <c r="K64">
        <v>41144.2662234038</v>
      </c>
      <c r="L64">
        <v>0</v>
      </c>
      <c r="M64">
        <v>37750.248706487</v>
      </c>
      <c r="N64">
        <v>598.21720366267402</v>
      </c>
      <c r="O64">
        <v>21129.751146830899</v>
      </c>
      <c r="P64">
        <v>51724.207294303204</v>
      </c>
      <c r="Q64">
        <v>0</v>
      </c>
      <c r="R64">
        <v>28.753333559581701</v>
      </c>
      <c r="S64">
        <v>0</v>
      </c>
      <c r="T64">
        <v>18.495077836574101</v>
      </c>
      <c r="U64">
        <v>6.57530414286708</v>
      </c>
      <c r="V64">
        <v>11.395875034128901</v>
      </c>
      <c r="W64">
        <v>24.754240377817698</v>
      </c>
      <c r="X64">
        <v>0</v>
      </c>
      <c r="Y64">
        <v>75.496252742207204</v>
      </c>
      <c r="Z64">
        <v>0</v>
      </c>
      <c r="AA64">
        <v>24.088628049132801</v>
      </c>
      <c r="AB64">
        <v>4.4770032101599204</v>
      </c>
      <c r="AC64">
        <v>3.3554789622061199</v>
      </c>
      <c r="AD64">
        <v>29.8291362576173</v>
      </c>
      <c r="AE64">
        <v>0</v>
      </c>
      <c r="AF64">
        <v>4450429.8076507896</v>
      </c>
      <c r="AG64">
        <v>0</v>
      </c>
      <c r="AH64">
        <v>79187406.826393306</v>
      </c>
      <c r="AI64">
        <v>0</v>
      </c>
      <c r="AJ64">
        <v>50236102.1879998</v>
      </c>
      <c r="AK64">
        <v>33411960.453336101</v>
      </c>
      <c r="AL64">
        <v>0</v>
      </c>
      <c r="AO64">
        <f ca="1">Results!AT66</f>
        <v>0.99999999999997824</v>
      </c>
      <c r="AP64">
        <f t="shared" si="0"/>
        <v>89.973830950969699</v>
      </c>
      <c r="AQ64">
        <f t="shared" si="1"/>
        <v>11</v>
      </c>
    </row>
    <row r="65" spans="1:43" x14ac:dyDescent="0.25">
      <c r="A65">
        <v>0.65</v>
      </c>
      <c r="B65">
        <v>91.379672075203601</v>
      </c>
      <c r="C65">
        <v>155740.044691291</v>
      </c>
      <c r="D65">
        <v>72.984000000000293</v>
      </c>
      <c r="E65">
        <v>0</v>
      </c>
      <c r="F65">
        <v>40.404155632511703</v>
      </c>
      <c r="G65">
        <v>0.85051875336571503</v>
      </c>
      <c r="H65">
        <v>30.889459796989399</v>
      </c>
      <c r="I65">
        <v>62.6000000000003</v>
      </c>
      <c r="J65">
        <v>0</v>
      </c>
      <c r="K65">
        <v>41144.266223407198</v>
      </c>
      <c r="L65">
        <v>0</v>
      </c>
      <c r="M65">
        <v>37750.248706487</v>
      </c>
      <c r="N65">
        <v>2276.1323197470601</v>
      </c>
      <c r="O65">
        <v>22845.1901473453</v>
      </c>
      <c r="P65">
        <v>51724.207294304797</v>
      </c>
      <c r="Q65" s="1">
        <v>1.18006937555037E-10</v>
      </c>
      <c r="R65">
        <v>28.7533335742405</v>
      </c>
      <c r="S65">
        <v>0</v>
      </c>
      <c r="T65">
        <v>18.4950778365742</v>
      </c>
      <c r="U65">
        <v>7.4751848453938399</v>
      </c>
      <c r="V65">
        <v>11.901835441176701</v>
      </c>
      <c r="W65">
        <v>24.754240377818199</v>
      </c>
      <c r="X65">
        <v>0</v>
      </c>
      <c r="Y65">
        <v>75.4962527422081</v>
      </c>
      <c r="Z65">
        <v>0</v>
      </c>
      <c r="AA65">
        <v>24.088628049132801</v>
      </c>
      <c r="AB65">
        <v>11.9122383296931</v>
      </c>
      <c r="AC65">
        <v>3.5376659412363098</v>
      </c>
      <c r="AD65">
        <v>29.829136257617598</v>
      </c>
      <c r="AE65">
        <v>0</v>
      </c>
      <c r="AF65">
        <v>4450429.8076530797</v>
      </c>
      <c r="AG65" s="1">
        <v>-1.3855583347321901E-6</v>
      </c>
      <c r="AH65">
        <v>79187406.826393306</v>
      </c>
      <c r="AI65">
        <v>11001322.138608299</v>
      </c>
      <c r="AJ65">
        <v>47218841.389956497</v>
      </c>
      <c r="AK65">
        <v>33411960.453336298</v>
      </c>
      <c r="AL65">
        <v>0</v>
      </c>
      <c r="AO65">
        <f ca="1">Results!AT67</f>
        <v>0.99999999999945999</v>
      </c>
      <c r="AP65">
        <f t="shared" si="0"/>
        <v>91.379672075203601</v>
      </c>
      <c r="AQ65">
        <f t="shared" si="1"/>
        <v>11</v>
      </c>
    </row>
    <row r="66" spans="1:43" x14ac:dyDescent="0.25">
      <c r="A66">
        <v>0.66</v>
      </c>
      <c r="B66">
        <v>92.785513199437602</v>
      </c>
      <c r="C66">
        <v>160980.24487752799</v>
      </c>
      <c r="D66">
        <v>72.984000000000194</v>
      </c>
      <c r="E66" s="1">
        <v>-2.4149725832097098E-13</v>
      </c>
      <c r="F66">
        <v>40.404155632511703</v>
      </c>
      <c r="G66">
        <v>0.80350637013137705</v>
      </c>
      <c r="H66">
        <v>33.656059019735899</v>
      </c>
      <c r="I66">
        <v>62.6</v>
      </c>
      <c r="J66">
        <v>0</v>
      </c>
      <c r="K66">
        <v>41144.266223407103</v>
      </c>
      <c r="L66">
        <v>0</v>
      </c>
      <c r="M66">
        <v>37750.248706487</v>
      </c>
      <c r="N66">
        <v>2285.80620972528</v>
      </c>
      <c r="O66">
        <v>28075.716443604499</v>
      </c>
      <c r="P66">
        <v>51724.207294304601</v>
      </c>
      <c r="Q66">
        <v>0</v>
      </c>
      <c r="R66">
        <v>28.753333559581598</v>
      </c>
      <c r="S66">
        <v>0</v>
      </c>
      <c r="T66">
        <v>18.4950778365742</v>
      </c>
      <c r="U66">
        <v>7.4834878661276703</v>
      </c>
      <c r="V66">
        <v>13.299373559335899</v>
      </c>
      <c r="W66">
        <v>24.754240377818</v>
      </c>
      <c r="X66">
        <v>0</v>
      </c>
      <c r="Y66">
        <v>75.496252742208497</v>
      </c>
      <c r="Z66">
        <v>0</v>
      </c>
      <c r="AA66">
        <v>24.088628049132801</v>
      </c>
      <c r="AB66">
        <v>11.950348010466</v>
      </c>
      <c r="AC66">
        <v>4.0408935540697701</v>
      </c>
      <c r="AD66">
        <v>29.829136257617201</v>
      </c>
      <c r="AE66" s="1">
        <v>-9.823253321883379E-13</v>
      </c>
      <c r="AF66">
        <v>4450429.8076531095</v>
      </c>
      <c r="AG66" s="1">
        <v>-1.18305365504056E-6</v>
      </c>
      <c r="AH66">
        <v>79187406.826393306</v>
      </c>
      <c r="AI66">
        <v>11230002.0871165</v>
      </c>
      <c r="AJ66">
        <v>53215730.325282097</v>
      </c>
      <c r="AK66">
        <v>33411960.453336202</v>
      </c>
      <c r="AL66">
        <v>0</v>
      </c>
      <c r="AO66">
        <f ca="1">Results!AT68</f>
        <v>0.99999999998048938</v>
      </c>
      <c r="AP66">
        <f t="shared" ref="AP66:AP99" si="2">B66</f>
        <v>92.785513199437602</v>
      </c>
      <c r="AQ66">
        <f t="shared" ref="AQ66:AQ98" si="3">IF(AND(D168=$AR$3,E168=$AS$3,F168=$AT$3,G168=$AU$3,H168=$AV$3,I168=$AW$3,J168=$AX$3),1,IF(AND(D168=$AR$4,E168=$AS$4,F168=$AT$4,G168=$AU$4,H168=$AV$4,I168=$AW$4,J168=$AX$4),2,IF(AND(D168=$AR$5,E168=$AS$5,F168=$AT$5,G168=$AU$5,H168=$AV$5,I168=$AW$5,J168=$AX$5),3,IF(AND(D168=$AR$6,E168=$AS$6,F168=$AT$6,G168=$AU$6,H168=$AV$6,I168=$AW$6,J168=$AX$6),4,IF(AND(D168=$AR$7,E168=$AS$7,F168=$AT$7,G168=$AU$7,H168=$AV$7,I168=$AW$7,J168=$AX$7),5,IF(AND(D168=$AR$8,E168=$AS$8,F168=$AT$8,G168=$AU$8,H168=$AV$8,I168=$AW$8,J168=$AX$8),6,IF(AND(D168=$AR$9,E168=$AS$9,F168=$AT$9,G168=$AU$9,H168=$AV$9,I168=$AW$9,J168=$AX$9),7,IF(AND(D168=$AR$10,E168=$AS$10,F168=$AT$10,G168=$AU$10,H168=$AV$10,I168=$AW$10,J168=$AX$10),8,IF(AND(D168=$AR$11,E168=$AS$11,F168=$AT$11,G168=$AU$11,H168=$AV$11,I168=$AW$11,J168=$AX$11),9,IF(AND(D168=$AR$12,E168=$AS$12,F168=$AT$12,G168=$AU$12,H168=$AV$12,I168=$AW$12,J168=$AX$12),10,IF(AND(D168=$AR$13,E168=$AS$13,F168=$AT$13,G168=$AU$13,H168=$AV$13,I168=$AW$13,J168=$AX$13),11,IF(AND(D168=$AR$14,E168=$AS$14,F168=$AT$14,G168=$AU$14,H168=$AV$14,I168=$AW$14,J168=$AX$14),12,0))))))))))))</f>
        <v>11</v>
      </c>
    </row>
    <row r="67" spans="1:43" x14ac:dyDescent="0.25">
      <c r="A67">
        <v>0.67</v>
      </c>
      <c r="B67">
        <v>94.191354323671405</v>
      </c>
      <c r="C67">
        <v>165419.33568791201</v>
      </c>
      <c r="D67">
        <v>72.983999999997394</v>
      </c>
      <c r="E67">
        <v>0</v>
      </c>
      <c r="F67">
        <v>31.521192740653198</v>
      </c>
      <c r="G67">
        <v>13.320116711128801</v>
      </c>
      <c r="H67">
        <v>28.703999999999901</v>
      </c>
      <c r="I67">
        <v>62.6</v>
      </c>
      <c r="J67">
        <v>31.126387798167499</v>
      </c>
      <c r="K67">
        <v>41144.266223403902</v>
      </c>
      <c r="L67" s="1">
        <v>-4.9583775839892E-11</v>
      </c>
      <c r="M67">
        <v>25299.3058923475</v>
      </c>
      <c r="N67">
        <v>598.21720366267402</v>
      </c>
      <c r="O67">
        <v>19102.197451619701</v>
      </c>
      <c r="P67">
        <v>51724.207294304601</v>
      </c>
      <c r="Q67">
        <v>27551.141622574101</v>
      </c>
      <c r="R67">
        <v>28.753333574239299</v>
      </c>
      <c r="S67">
        <v>0</v>
      </c>
      <c r="T67">
        <v>12.5203321474307</v>
      </c>
      <c r="U67">
        <v>6.57530414286708</v>
      </c>
      <c r="V67">
        <v>10.797857912778101</v>
      </c>
      <c r="W67">
        <v>24.754240377818</v>
      </c>
      <c r="X67">
        <v>10.790286168538</v>
      </c>
      <c r="Y67">
        <v>75.496252742207204</v>
      </c>
      <c r="Z67">
        <v>0</v>
      </c>
      <c r="AA67">
        <v>14.1442452836281</v>
      </c>
      <c r="AB67">
        <v>4.4770032101599204</v>
      </c>
      <c r="AC67">
        <v>3.1401440640014999</v>
      </c>
      <c r="AD67">
        <v>29.829136257617598</v>
      </c>
      <c r="AE67">
        <v>15.7559172573539</v>
      </c>
      <c r="AF67">
        <v>4450429.8076558299</v>
      </c>
      <c r="AG67" s="1">
        <v>-1.2407852523210701E-6</v>
      </c>
      <c r="AH67">
        <v>64566829.233221598</v>
      </c>
      <c r="AI67">
        <v>0</v>
      </c>
      <c r="AJ67">
        <v>53802336.999412201</v>
      </c>
      <c r="AK67">
        <v>33411960.453336202</v>
      </c>
      <c r="AL67">
        <v>34502295.808059499</v>
      </c>
      <c r="AO67">
        <f ca="1">Results!AT69</f>
        <v>0.99999999954461438</v>
      </c>
      <c r="AP67">
        <f t="shared" si="2"/>
        <v>94.191354323671405</v>
      </c>
      <c r="AQ67">
        <f t="shared" si="3"/>
        <v>12</v>
      </c>
    </row>
    <row r="68" spans="1:43" x14ac:dyDescent="0.25">
      <c r="A68">
        <v>0.68</v>
      </c>
      <c r="B68">
        <v>95.597195447905307</v>
      </c>
      <c r="C68">
        <v>163345.70818293901</v>
      </c>
      <c r="D68">
        <v>72.983999999999995</v>
      </c>
      <c r="E68" s="1">
        <v>4.9233776354951398E-12</v>
      </c>
      <c r="F68">
        <v>59.2678844561446</v>
      </c>
      <c r="G68">
        <v>12.911850268435201</v>
      </c>
      <c r="H68">
        <v>28.704000000000001</v>
      </c>
      <c r="I68">
        <v>62.599999999999902</v>
      </c>
      <c r="J68" s="1">
        <v>-1.1913572978540701E-12</v>
      </c>
      <c r="K68">
        <v>41144.266223406703</v>
      </c>
      <c r="L68" s="1">
        <v>5.1231448329179904E-9</v>
      </c>
      <c r="M68">
        <v>50829.992701890696</v>
      </c>
      <c r="N68">
        <v>545.04451171397398</v>
      </c>
      <c r="O68">
        <v>19102.197451619701</v>
      </c>
      <c r="P68">
        <v>51724.207294304601</v>
      </c>
      <c r="Q68" s="1">
        <v>-1.6169260736886E-9</v>
      </c>
      <c r="R68">
        <v>28.753333580566199</v>
      </c>
      <c r="S68" s="1">
        <v>1.69109171110903E-12</v>
      </c>
      <c r="T68">
        <v>24.7474918136156</v>
      </c>
      <c r="U68">
        <v>6.5442717631256704</v>
      </c>
      <c r="V68">
        <v>10.7978579127782</v>
      </c>
      <c r="W68">
        <v>24.754240377817801</v>
      </c>
      <c r="X68">
        <v>0</v>
      </c>
      <c r="Y68">
        <v>75.496252742208597</v>
      </c>
      <c r="Z68" s="1">
        <v>6.8389738316909603E-13</v>
      </c>
      <c r="AA68">
        <v>45.624771109631297</v>
      </c>
      <c r="AB68">
        <v>4.58687084998685</v>
      </c>
      <c r="AC68">
        <v>3.1401440640014999</v>
      </c>
      <c r="AD68">
        <v>29.829136257617101</v>
      </c>
      <c r="AE68" s="1">
        <v>-2.01822347838208E-12</v>
      </c>
      <c r="AF68">
        <v>4450429.8076531496</v>
      </c>
      <c r="AG68" s="1">
        <v>-1.41486822258229E-6</v>
      </c>
      <c r="AH68">
        <v>148921494.37863299</v>
      </c>
      <c r="AI68">
        <v>0</v>
      </c>
      <c r="AJ68">
        <v>53802336.999412201</v>
      </c>
      <c r="AK68">
        <v>33411960.453336101</v>
      </c>
      <c r="AL68" s="1">
        <v>-3.9740603783800898E-6</v>
      </c>
      <c r="AO68">
        <f ca="1">Results!AT70</f>
        <v>0.99999998842819393</v>
      </c>
      <c r="AP68">
        <f t="shared" si="2"/>
        <v>95.597195447905307</v>
      </c>
      <c r="AQ68">
        <f t="shared" si="3"/>
        <v>11</v>
      </c>
    </row>
    <row r="69" spans="1:43" x14ac:dyDescent="0.25">
      <c r="A69">
        <v>0.69</v>
      </c>
      <c r="B69">
        <v>97.003036572138996</v>
      </c>
      <c r="C69">
        <v>164263.318952517</v>
      </c>
      <c r="D69">
        <v>72.984000000005494</v>
      </c>
      <c r="E69">
        <v>0</v>
      </c>
      <c r="F69">
        <v>61.470110924139902</v>
      </c>
      <c r="G69">
        <v>12.911850268435201</v>
      </c>
      <c r="H69">
        <v>28.704000000000001</v>
      </c>
      <c r="I69">
        <v>62.6</v>
      </c>
      <c r="J69">
        <v>0</v>
      </c>
      <c r="K69">
        <v>41144.266223409701</v>
      </c>
      <c r="L69">
        <v>0</v>
      </c>
      <c r="M69">
        <v>51747.603471469301</v>
      </c>
      <c r="N69">
        <v>545.04451171397398</v>
      </c>
      <c r="O69">
        <v>19102.197451619701</v>
      </c>
      <c r="P69">
        <v>51724.207294304601</v>
      </c>
      <c r="Q69">
        <v>0</v>
      </c>
      <c r="R69">
        <v>28.753333574242699</v>
      </c>
      <c r="S69">
        <v>0</v>
      </c>
      <c r="T69">
        <v>26.153332944174402</v>
      </c>
      <c r="U69">
        <v>6.5442717631256704</v>
      </c>
      <c r="V69">
        <v>10.797857912778101</v>
      </c>
      <c r="W69">
        <v>24.754240377817901</v>
      </c>
      <c r="X69">
        <v>0</v>
      </c>
      <c r="Y69">
        <v>75.496252742208299</v>
      </c>
      <c r="Z69">
        <v>0</v>
      </c>
      <c r="AA69">
        <v>48.493492581640702</v>
      </c>
      <c r="AB69">
        <v>4.58687084998685</v>
      </c>
      <c r="AC69">
        <v>3.1401440640014999</v>
      </c>
      <c r="AD69">
        <v>29.829136257617201</v>
      </c>
      <c r="AE69">
        <v>0</v>
      </c>
      <c r="AF69">
        <v>4450429.8076470904</v>
      </c>
      <c r="AG69" s="1">
        <v>-1.2407852523210701E-6</v>
      </c>
      <c r="AH69">
        <v>157432685.21439201</v>
      </c>
      <c r="AI69">
        <v>0</v>
      </c>
      <c r="AJ69">
        <v>53802336.999412097</v>
      </c>
      <c r="AK69">
        <v>33411960.453336202</v>
      </c>
      <c r="AL69">
        <v>0</v>
      </c>
      <c r="AO69">
        <f ca="1">Results!AT71</f>
        <v>0.99999997218056513</v>
      </c>
      <c r="AP69">
        <f t="shared" si="2"/>
        <v>97.003036572138996</v>
      </c>
      <c r="AQ69">
        <f t="shared" si="3"/>
        <v>11</v>
      </c>
    </row>
    <row r="70" spans="1:43" x14ac:dyDescent="0.25">
      <c r="A70">
        <v>0.7</v>
      </c>
      <c r="B70">
        <v>98.408877696373096</v>
      </c>
      <c r="C70">
        <v>165180.929624574</v>
      </c>
      <c r="D70">
        <v>72.983999999995604</v>
      </c>
      <c r="E70">
        <v>0</v>
      </c>
      <c r="F70">
        <v>63.672337158102998</v>
      </c>
      <c r="G70">
        <v>12.9118502684343</v>
      </c>
      <c r="H70">
        <v>28.703999999999901</v>
      </c>
      <c r="I70">
        <v>62.6</v>
      </c>
      <c r="J70">
        <v>0</v>
      </c>
      <c r="K70">
        <v>41144.2662234038</v>
      </c>
      <c r="L70">
        <v>0</v>
      </c>
      <c r="M70">
        <v>52665.214143532699</v>
      </c>
      <c r="N70">
        <v>545.04451171387996</v>
      </c>
      <c r="O70">
        <v>19102.197451619701</v>
      </c>
      <c r="P70">
        <v>51724.207294304601</v>
      </c>
      <c r="Q70" s="1">
        <v>5.8221649814669204E-11</v>
      </c>
      <c r="R70">
        <v>28.753333717317702</v>
      </c>
      <c r="S70">
        <v>0</v>
      </c>
      <c r="T70">
        <v>27.5591739253335</v>
      </c>
      <c r="U70">
        <v>6.5442717631256002</v>
      </c>
      <c r="V70">
        <v>10.797857912778101</v>
      </c>
      <c r="W70">
        <v>24.754240377818</v>
      </c>
      <c r="X70">
        <v>0</v>
      </c>
      <c r="Y70">
        <v>75.4962527422107</v>
      </c>
      <c r="Z70">
        <v>0</v>
      </c>
      <c r="AA70">
        <v>51.362213748788903</v>
      </c>
      <c r="AB70">
        <v>4.5868708499871103</v>
      </c>
      <c r="AC70">
        <v>3.1401440640014999</v>
      </c>
      <c r="AD70">
        <v>29.829136257617201</v>
      </c>
      <c r="AE70">
        <v>0</v>
      </c>
      <c r="AF70">
        <v>4450429.8076576702</v>
      </c>
      <c r="AG70" s="1">
        <v>-1.23456800338317E-6</v>
      </c>
      <c r="AH70">
        <v>166184688.99844</v>
      </c>
      <c r="AI70">
        <v>0</v>
      </c>
      <c r="AJ70">
        <v>53802336.999412298</v>
      </c>
      <c r="AK70">
        <v>33411960.453336202</v>
      </c>
      <c r="AL70">
        <v>0</v>
      </c>
      <c r="AO70">
        <f ca="1">Results!AT72</f>
        <v>0.99999993616044036</v>
      </c>
      <c r="AP70">
        <f t="shared" si="2"/>
        <v>98.408877696373096</v>
      </c>
      <c r="AQ70">
        <f t="shared" si="3"/>
        <v>11</v>
      </c>
    </row>
    <row r="71" spans="1:43" x14ac:dyDescent="0.25">
      <c r="A71">
        <v>0.71</v>
      </c>
      <c r="B71">
        <v>99.814718820606998</v>
      </c>
      <c r="C71">
        <v>166332.818425776</v>
      </c>
      <c r="D71">
        <v>72.984000000000194</v>
      </c>
      <c r="E71" s="1">
        <v>-9.6068768182041092E-12</v>
      </c>
      <c r="F71">
        <v>65.710737519697702</v>
      </c>
      <c r="G71">
        <v>13.320116711128801</v>
      </c>
      <c r="H71">
        <v>28.8496007410718</v>
      </c>
      <c r="I71">
        <v>62.599999999999902</v>
      </c>
      <c r="J71">
        <v>0</v>
      </c>
      <c r="K71">
        <v>41144.2662234038</v>
      </c>
      <c r="L71" s="1">
        <v>-7.7229742601048201E-9</v>
      </c>
      <c r="M71">
        <v>53514.5628148412</v>
      </c>
      <c r="N71">
        <v>598.21720366267402</v>
      </c>
      <c r="O71">
        <v>19351.564889572499</v>
      </c>
      <c r="P71">
        <v>51724.207294304499</v>
      </c>
      <c r="Q71" s="1">
        <v>-3.3634663409792101E-10</v>
      </c>
      <c r="R71">
        <v>28.7533337202875</v>
      </c>
      <c r="S71" s="1">
        <v>-2.6907232193726599E-12</v>
      </c>
      <c r="T71">
        <v>28.860432951379199</v>
      </c>
      <c r="U71">
        <v>6.57530414286708</v>
      </c>
      <c r="V71">
        <v>10.871407628258099</v>
      </c>
      <c r="W71">
        <v>24.754240377817698</v>
      </c>
      <c r="X71">
        <v>0</v>
      </c>
      <c r="Y71">
        <v>75.496252742208796</v>
      </c>
      <c r="Z71" s="1">
        <v>-5.6310511808987899E-13</v>
      </c>
      <c r="AA71">
        <v>54.017527800654698</v>
      </c>
      <c r="AB71">
        <v>4.4770032101599204</v>
      </c>
      <c r="AC71">
        <v>3.16662795539927</v>
      </c>
      <c r="AD71">
        <v>29.829136257617101</v>
      </c>
      <c r="AE71">
        <v>0</v>
      </c>
      <c r="AF71">
        <v>4450429.8076531002</v>
      </c>
      <c r="AG71" s="1">
        <v>-3.26849658449646E-6</v>
      </c>
      <c r="AH71">
        <v>176884208.07119</v>
      </c>
      <c r="AI71">
        <v>0</v>
      </c>
      <c r="AJ71">
        <v>53363728.226603597</v>
      </c>
      <c r="AK71">
        <v>33411960.453336101</v>
      </c>
      <c r="AL71">
        <v>0</v>
      </c>
      <c r="AO71">
        <f ca="1">Results!AT73</f>
        <v>0.99999983869441722</v>
      </c>
      <c r="AP71">
        <f t="shared" si="2"/>
        <v>99.814718820606998</v>
      </c>
      <c r="AQ71">
        <f t="shared" si="3"/>
        <v>11</v>
      </c>
    </row>
    <row r="72" spans="1:43" x14ac:dyDescent="0.25">
      <c r="A72">
        <v>0.72</v>
      </c>
      <c r="B72">
        <v>101.220559944841</v>
      </c>
      <c r="C72">
        <v>171088.06785097101</v>
      </c>
      <c r="D72">
        <v>72.984000000000506</v>
      </c>
      <c r="E72">
        <v>0</v>
      </c>
      <c r="F72">
        <v>65.710737519697901</v>
      </c>
      <c r="G72">
        <v>13.9357847181181</v>
      </c>
      <c r="H72">
        <v>31.5399966755548</v>
      </c>
      <c r="I72">
        <v>62.6</v>
      </c>
      <c r="J72">
        <v>0</v>
      </c>
      <c r="K72">
        <v>41144.2662234073</v>
      </c>
      <c r="L72">
        <v>0</v>
      </c>
      <c r="M72">
        <v>53514.5628148412</v>
      </c>
      <c r="N72">
        <v>745.68004533002204</v>
      </c>
      <c r="O72">
        <v>23959.3514730877</v>
      </c>
      <c r="P72">
        <v>51724.207294304601</v>
      </c>
      <c r="Q72">
        <v>0</v>
      </c>
      <c r="R72">
        <v>28.753333559581801</v>
      </c>
      <c r="S72" s="1">
        <v>8.8825070858111793E-12</v>
      </c>
      <c r="T72">
        <v>28.860432951379298</v>
      </c>
      <c r="U72">
        <v>6.62210113960644</v>
      </c>
      <c r="V72">
        <v>12.230451916446601</v>
      </c>
      <c r="W72">
        <v>24.754240377818</v>
      </c>
      <c r="X72">
        <v>0</v>
      </c>
      <c r="Y72">
        <v>75.496252742208299</v>
      </c>
      <c r="Z72">
        <v>0</v>
      </c>
      <c r="AA72">
        <v>54.017527800654896</v>
      </c>
      <c r="AB72">
        <v>4.3123489855590602</v>
      </c>
      <c r="AC72">
        <v>3.6559946524457398</v>
      </c>
      <c r="AD72">
        <v>29.829136257617499</v>
      </c>
      <c r="AE72">
        <v>0</v>
      </c>
      <c r="AF72">
        <v>4450429.8076530397</v>
      </c>
      <c r="AG72" s="1">
        <v>-1.23456800338317E-6</v>
      </c>
      <c r="AH72">
        <v>176884208.07119101</v>
      </c>
      <c r="AI72">
        <v>0</v>
      </c>
      <c r="AJ72">
        <v>46901040.380249903</v>
      </c>
      <c r="AK72">
        <v>33411960.453336101</v>
      </c>
      <c r="AL72">
        <v>0</v>
      </c>
      <c r="AO72">
        <f ca="1">Results!AT74</f>
        <v>0.999999465459529</v>
      </c>
      <c r="AP72">
        <f t="shared" si="2"/>
        <v>101.220559944841</v>
      </c>
      <c r="AQ72">
        <f t="shared" si="3"/>
        <v>11</v>
      </c>
    </row>
    <row r="73" spans="1:43" x14ac:dyDescent="0.25">
      <c r="A73">
        <v>0.73</v>
      </c>
      <c r="B73">
        <v>102.62640106907401</v>
      </c>
      <c r="C73">
        <v>174526.979986244</v>
      </c>
      <c r="D73">
        <v>72.983999999999995</v>
      </c>
      <c r="E73">
        <v>0</v>
      </c>
      <c r="F73">
        <v>65.710737519697702</v>
      </c>
      <c r="G73">
        <v>0.822297494114404</v>
      </c>
      <c r="H73">
        <v>32.624381123583703</v>
      </c>
      <c r="I73">
        <v>62.6</v>
      </c>
      <c r="J73" s="1">
        <v>2.2921659920300301E-13</v>
      </c>
      <c r="K73">
        <v>41144.266223407103</v>
      </c>
      <c r="L73" s="1">
        <v>4.0026700425866802E-9</v>
      </c>
      <c r="M73">
        <v>53514.5628148412</v>
      </c>
      <c r="N73">
        <v>2281.93949943594</v>
      </c>
      <c r="O73">
        <v>25862.004154250899</v>
      </c>
      <c r="P73">
        <v>51724.207294304601</v>
      </c>
      <c r="Q73">
        <v>0</v>
      </c>
      <c r="R73">
        <v>28.753333634663299</v>
      </c>
      <c r="S73">
        <v>0</v>
      </c>
      <c r="T73">
        <v>28.860432951379199</v>
      </c>
      <c r="U73">
        <v>7.4801691002768704</v>
      </c>
      <c r="V73">
        <v>12.7782250049372</v>
      </c>
      <c r="W73">
        <v>24.754240377818</v>
      </c>
      <c r="X73">
        <v>0</v>
      </c>
      <c r="Y73">
        <v>75.496252742207801</v>
      </c>
      <c r="Z73">
        <v>0</v>
      </c>
      <c r="AA73">
        <v>54.017527800654698</v>
      </c>
      <c r="AB73">
        <v>11.935115348620499</v>
      </c>
      <c r="AC73">
        <v>3.8532376042577399</v>
      </c>
      <c r="AD73">
        <v>29.829136257617201</v>
      </c>
      <c r="AE73">
        <v>0</v>
      </c>
      <c r="AF73">
        <v>4450429.8076531496</v>
      </c>
      <c r="AG73" s="1">
        <v>-1.2407852523210701E-6</v>
      </c>
      <c r="AH73">
        <v>176884208.07119</v>
      </c>
      <c r="AI73">
        <v>11119585.9410174</v>
      </c>
      <c r="AJ73">
        <v>49970674.583849996</v>
      </c>
      <c r="AK73">
        <v>33411960.453336202</v>
      </c>
      <c r="AL73">
        <v>0</v>
      </c>
      <c r="AO73">
        <f ca="1">Results!AT75</f>
        <v>0.99999724390067979</v>
      </c>
      <c r="AP73">
        <f t="shared" si="2"/>
        <v>102.62640106907401</v>
      </c>
      <c r="AQ73">
        <f t="shared" si="3"/>
        <v>11</v>
      </c>
    </row>
    <row r="74" spans="1:43" x14ac:dyDescent="0.25">
      <c r="A74">
        <v>0.74</v>
      </c>
      <c r="B74">
        <v>104.03224219330799</v>
      </c>
      <c r="C74">
        <v>186167.79797649701</v>
      </c>
      <c r="D74">
        <v>72.983999999997295</v>
      </c>
      <c r="E74">
        <v>0</v>
      </c>
      <c r="F74">
        <v>39.731663639321397</v>
      </c>
      <c r="G74">
        <v>13.137387790514699</v>
      </c>
      <c r="H74">
        <v>28.704000000000001</v>
      </c>
      <c r="I74">
        <v>62.6</v>
      </c>
      <c r="J74">
        <v>35.215127510409999</v>
      </c>
      <c r="K74">
        <v>41144.266223403902</v>
      </c>
      <c r="L74" s="1">
        <v>4.29229143549036E-11</v>
      </c>
      <c r="M74">
        <v>37559.503212705698</v>
      </c>
      <c r="N74">
        <v>567.804111063042</v>
      </c>
      <c r="O74">
        <v>19102.197451619701</v>
      </c>
      <c r="P74">
        <v>51724.207294304601</v>
      </c>
      <c r="Q74">
        <v>36069.819683400303</v>
      </c>
      <c r="R74">
        <v>28.753333715333198</v>
      </c>
      <c r="S74">
        <v>0</v>
      </c>
      <c r="T74">
        <v>18.311379153384699</v>
      </c>
      <c r="U74">
        <v>6.5614148963818097</v>
      </c>
      <c r="V74">
        <v>10.797857912778101</v>
      </c>
      <c r="W74">
        <v>24.754240377818</v>
      </c>
      <c r="X74">
        <v>14.8540161376127</v>
      </c>
      <c r="Y74">
        <v>75.496252742203893</v>
      </c>
      <c r="Z74">
        <v>0</v>
      </c>
      <c r="AA74">
        <v>23.335780393633701</v>
      </c>
      <c r="AB74">
        <v>4.5261769681194002</v>
      </c>
      <c r="AC74">
        <v>3.1401440640014999</v>
      </c>
      <c r="AD74">
        <v>29.829136257617201</v>
      </c>
      <c r="AE74">
        <v>20.9994542233154</v>
      </c>
      <c r="AF74">
        <v>4450429.8076539403</v>
      </c>
      <c r="AG74" s="1">
        <v>-1.23456800338317E-6</v>
      </c>
      <c r="AH74">
        <v>77243147.488594294</v>
      </c>
      <c r="AI74">
        <v>0</v>
      </c>
      <c r="AJ74">
        <v>53802336.999412201</v>
      </c>
      <c r="AK74">
        <v>33411960.453336202</v>
      </c>
      <c r="AL74">
        <v>47820107.5804772</v>
      </c>
      <c r="AO74">
        <f ca="1">Results!AT76</f>
        <v>0.99999274276656225</v>
      </c>
      <c r="AP74">
        <f t="shared" si="2"/>
        <v>104.03224219330799</v>
      </c>
      <c r="AQ74">
        <f t="shared" si="3"/>
        <v>12</v>
      </c>
    </row>
    <row r="75" spans="1:43" x14ac:dyDescent="0.25">
      <c r="A75">
        <v>0.75</v>
      </c>
      <c r="B75">
        <v>105.438083317542</v>
      </c>
      <c r="C75">
        <v>190345.71254520101</v>
      </c>
      <c r="D75">
        <v>72.983999999995305</v>
      </c>
      <c r="E75" s="1">
        <v>-4.1551687306075701E-12</v>
      </c>
      <c r="F75">
        <v>40.404155632511703</v>
      </c>
      <c r="G75">
        <v>13.320116711128801</v>
      </c>
      <c r="H75">
        <v>30.960297915554101</v>
      </c>
      <c r="I75">
        <v>62.6</v>
      </c>
      <c r="J75">
        <v>35.274700301119204</v>
      </c>
      <c r="K75">
        <v>41144.266223403902</v>
      </c>
      <c r="L75" s="1">
        <v>-3.2468960853293501E-9</v>
      </c>
      <c r="M75">
        <v>37750.248706487</v>
      </c>
      <c r="N75">
        <v>598.21720366267402</v>
      </c>
      <c r="O75">
        <v>22966.5131571448</v>
      </c>
      <c r="P75">
        <v>51724.207294304601</v>
      </c>
      <c r="Q75">
        <v>36162.259960201598</v>
      </c>
      <c r="R75">
        <v>28.753333559579499</v>
      </c>
      <c r="S75" s="1">
        <v>-1.08817503120627E-12</v>
      </c>
      <c r="T75">
        <v>18.4950778365742</v>
      </c>
      <c r="U75">
        <v>6.57530414286708</v>
      </c>
      <c r="V75">
        <v>11.9376190740567</v>
      </c>
      <c r="W75">
        <v>24.754240377819599</v>
      </c>
      <c r="X75">
        <v>14.922508326646501</v>
      </c>
      <c r="Y75">
        <v>75.496252742197299</v>
      </c>
      <c r="Z75">
        <v>0</v>
      </c>
      <c r="AA75">
        <v>24.088628049132801</v>
      </c>
      <c r="AB75">
        <v>4.4770032101599204</v>
      </c>
      <c r="AC75">
        <v>3.5505509652071798</v>
      </c>
      <c r="AD75">
        <v>29.829136257617201</v>
      </c>
      <c r="AE75">
        <v>21.0689497749641</v>
      </c>
      <c r="AF75">
        <v>4450429.8076614896</v>
      </c>
      <c r="AG75" s="1">
        <v>-2.2915003228263201E-6</v>
      </c>
      <c r="AH75">
        <v>79187406.826393306</v>
      </c>
      <c r="AI75">
        <v>0</v>
      </c>
      <c r="AJ75">
        <v>47005448.106220603</v>
      </c>
      <c r="AK75">
        <v>33411960.453336202</v>
      </c>
      <c r="AL75">
        <v>48014147.619525701</v>
      </c>
      <c r="AO75">
        <f ca="1">Results!AT77</f>
        <v>0.99997901903235742</v>
      </c>
      <c r="AP75">
        <f t="shared" si="2"/>
        <v>105.438083317542</v>
      </c>
      <c r="AQ75">
        <f t="shared" si="3"/>
        <v>12</v>
      </c>
    </row>
    <row r="76" spans="1:43" x14ac:dyDescent="0.25">
      <c r="A76">
        <v>0.76</v>
      </c>
      <c r="B76">
        <v>106.843924441776</v>
      </c>
      <c r="C76">
        <v>193728.86991923701</v>
      </c>
      <c r="D76">
        <v>72.983999999999995</v>
      </c>
      <c r="E76">
        <v>0</v>
      </c>
      <c r="F76">
        <v>40.404155632511703</v>
      </c>
      <c r="G76">
        <v>0.822297494114404</v>
      </c>
      <c r="H76">
        <v>31.9520417105728</v>
      </c>
      <c r="I76">
        <v>62.6</v>
      </c>
      <c r="J76">
        <v>35.274700301119204</v>
      </c>
      <c r="K76">
        <v>41144.266223407001</v>
      </c>
      <c r="L76" s="1">
        <v>-2.3528998992150001E-8</v>
      </c>
      <c r="M76">
        <v>37750.248706487</v>
      </c>
      <c r="N76">
        <v>2281.93949943594</v>
      </c>
      <c r="O76">
        <v>24665.948235424301</v>
      </c>
      <c r="P76">
        <v>51724.207294304702</v>
      </c>
      <c r="Q76">
        <v>36162.259960201598</v>
      </c>
      <c r="R76">
        <v>28.753333746366401</v>
      </c>
      <c r="S76">
        <v>0</v>
      </c>
      <c r="T76">
        <v>18.495077836574101</v>
      </c>
      <c r="U76">
        <v>7.4801691002768598</v>
      </c>
      <c r="V76">
        <v>12.4385950540943</v>
      </c>
      <c r="W76">
        <v>24.754240377818</v>
      </c>
      <c r="X76">
        <v>14.922508326646501</v>
      </c>
      <c r="Y76">
        <v>75.4962527422081</v>
      </c>
      <c r="Z76">
        <v>0</v>
      </c>
      <c r="AA76">
        <v>24.088628049132801</v>
      </c>
      <c r="AB76">
        <v>11.935115348620499</v>
      </c>
      <c r="AC76">
        <v>3.7309431443151602</v>
      </c>
      <c r="AD76">
        <v>29.8291362576173</v>
      </c>
      <c r="AE76">
        <v>21.0689497749641</v>
      </c>
      <c r="AF76">
        <v>4450429.8076531496</v>
      </c>
      <c r="AG76" s="1">
        <v>-1.2336798249634699E-6</v>
      </c>
      <c r="AH76">
        <v>79187406.826393306</v>
      </c>
      <c r="AI76">
        <v>11119585.9410174</v>
      </c>
      <c r="AJ76">
        <v>48017257.002509601</v>
      </c>
      <c r="AK76">
        <v>33411960.453336202</v>
      </c>
      <c r="AL76">
        <v>48014147.619525701</v>
      </c>
      <c r="AO76">
        <f ca="1">Results!AT78</f>
        <v>0.99991439203382604</v>
      </c>
      <c r="AP76">
        <f t="shared" si="2"/>
        <v>106.843924441776</v>
      </c>
      <c r="AQ76">
        <f t="shared" si="3"/>
        <v>12</v>
      </c>
    </row>
    <row r="77" spans="1:43" x14ac:dyDescent="0.25">
      <c r="A77">
        <v>0.77</v>
      </c>
      <c r="B77">
        <v>108.24976556601</v>
      </c>
      <c r="C77">
        <v>190717.371113097</v>
      </c>
      <c r="D77">
        <v>72.9839999999909</v>
      </c>
      <c r="E77">
        <v>0</v>
      </c>
      <c r="F77">
        <v>63.814890212534898</v>
      </c>
      <c r="G77">
        <v>12.911850268435201</v>
      </c>
      <c r="H77">
        <v>28.704000000000001</v>
      </c>
      <c r="I77">
        <v>62.6</v>
      </c>
      <c r="J77">
        <v>30.204000000000001</v>
      </c>
      <c r="K77">
        <v>41144.266223403902</v>
      </c>
      <c r="L77" s="1">
        <v>3.2967853671834699E-10</v>
      </c>
      <c r="M77">
        <v>52724.6123116503</v>
      </c>
      <c r="N77">
        <v>545.04451171397398</v>
      </c>
      <c r="O77">
        <v>19102.197451619701</v>
      </c>
      <c r="P77">
        <v>51724.207294304601</v>
      </c>
      <c r="Q77">
        <v>25477.043320403998</v>
      </c>
      <c r="R77">
        <v>28.753333692207701</v>
      </c>
      <c r="S77">
        <v>0</v>
      </c>
      <c r="T77">
        <v>27.650175895439499</v>
      </c>
      <c r="U77">
        <v>6.5442717631256704</v>
      </c>
      <c r="V77">
        <v>10.797857912778101</v>
      </c>
      <c r="W77">
        <v>24.754240377818402</v>
      </c>
      <c r="X77">
        <v>9.7498859246405107</v>
      </c>
      <c r="Y77">
        <v>75.496252742207204</v>
      </c>
      <c r="Z77">
        <v>0</v>
      </c>
      <c r="AA77">
        <v>51.5479099131447</v>
      </c>
      <c r="AB77">
        <v>4.58687084998685</v>
      </c>
      <c r="AC77">
        <v>3.1401440640014999</v>
      </c>
      <c r="AD77">
        <v>29.829136257617201</v>
      </c>
      <c r="AE77">
        <v>14.5222317599106</v>
      </c>
      <c r="AF77">
        <v>4450429.8076613899</v>
      </c>
      <c r="AG77" s="1">
        <v>-1.2336798249634699E-6</v>
      </c>
      <c r="AH77">
        <v>166761567.79492</v>
      </c>
      <c r="AI77">
        <v>0</v>
      </c>
      <c r="AJ77">
        <v>53802336.999412201</v>
      </c>
      <c r="AK77">
        <v>33411960.453336202</v>
      </c>
      <c r="AL77">
        <v>31913869.282268099</v>
      </c>
      <c r="AO77">
        <f ca="1">Results!AT79</f>
        <v>0.99974850210155164</v>
      </c>
      <c r="AP77">
        <f t="shared" si="2"/>
        <v>108.24976556601</v>
      </c>
      <c r="AQ77">
        <f t="shared" si="3"/>
        <v>12</v>
      </c>
    </row>
    <row r="78" spans="1:43" x14ac:dyDescent="0.25">
      <c r="A78">
        <v>0.78</v>
      </c>
      <c r="B78">
        <v>109.655606690244</v>
      </c>
      <c r="C78">
        <v>191888.537919272</v>
      </c>
      <c r="D78">
        <v>72.983999999997806</v>
      </c>
      <c r="E78" s="1">
        <v>-3.4561809647362299E-12</v>
      </c>
      <c r="F78">
        <v>65.710737519697901</v>
      </c>
      <c r="G78">
        <v>13.320116711128801</v>
      </c>
      <c r="H78">
        <v>28.703999999999901</v>
      </c>
      <c r="I78">
        <v>62.6</v>
      </c>
      <c r="J78">
        <v>30.349886732451601</v>
      </c>
      <c r="K78">
        <v>41144.2662234038</v>
      </c>
      <c r="L78">
        <v>0</v>
      </c>
      <c r="M78">
        <v>53514.5628148412</v>
      </c>
      <c r="N78">
        <v>598.21720366267402</v>
      </c>
      <c r="O78">
        <v>19102.197451619701</v>
      </c>
      <c r="P78">
        <v>51724.207294304601</v>
      </c>
      <c r="Q78">
        <v>25805.086931440499</v>
      </c>
      <c r="R78">
        <v>28.753333559580401</v>
      </c>
      <c r="S78" s="1">
        <v>-9.9156842435142707E-13</v>
      </c>
      <c r="T78">
        <v>28.860432951379298</v>
      </c>
      <c r="U78">
        <v>6.57530414286708</v>
      </c>
      <c r="V78">
        <v>10.797857912778101</v>
      </c>
      <c r="W78">
        <v>24.754240377818</v>
      </c>
      <c r="X78">
        <v>9.9144377458221609</v>
      </c>
      <c r="Y78">
        <v>75.496252742205101</v>
      </c>
      <c r="Z78">
        <v>0</v>
      </c>
      <c r="AA78">
        <v>54.017527800654896</v>
      </c>
      <c r="AB78">
        <v>4.4770032101599204</v>
      </c>
      <c r="AC78">
        <v>3.1401440640014999</v>
      </c>
      <c r="AD78">
        <v>29.829136257617101</v>
      </c>
      <c r="AE78">
        <v>14.7173539703871</v>
      </c>
      <c r="AF78">
        <v>4450429.8076545</v>
      </c>
      <c r="AG78" s="1">
        <v>-2.3909763058327299E-6</v>
      </c>
      <c r="AH78">
        <v>176884208.07119101</v>
      </c>
      <c r="AI78">
        <v>0</v>
      </c>
      <c r="AJ78">
        <v>53802336.999412201</v>
      </c>
      <c r="AK78">
        <v>33411960.453336101</v>
      </c>
      <c r="AL78">
        <v>32278047.549394101</v>
      </c>
      <c r="AO78">
        <f ca="1">Results!AT80</f>
        <v>0.99959660113500948</v>
      </c>
      <c r="AP78">
        <f t="shared" si="2"/>
        <v>109.655606690244</v>
      </c>
      <c r="AQ78">
        <f t="shared" si="3"/>
        <v>12</v>
      </c>
    </row>
    <row r="79" spans="1:43" x14ac:dyDescent="0.25">
      <c r="A79">
        <v>0.79</v>
      </c>
      <c r="B79">
        <v>111.061447814478</v>
      </c>
      <c r="C79">
        <v>194691.16383751901</v>
      </c>
      <c r="D79">
        <v>72.984000000000194</v>
      </c>
      <c r="E79" s="1">
        <v>-5.93520252172111E-12</v>
      </c>
      <c r="F79">
        <v>65.710737519697602</v>
      </c>
      <c r="G79">
        <v>13.320116711128801</v>
      </c>
      <c r="H79">
        <v>28.704000000000001</v>
      </c>
      <c r="I79">
        <v>62.6</v>
      </c>
      <c r="J79">
        <v>31.596263505968601</v>
      </c>
      <c r="K79">
        <v>41144.266223407103</v>
      </c>
      <c r="L79">
        <v>0</v>
      </c>
      <c r="M79">
        <v>53514.562814841098</v>
      </c>
      <c r="N79">
        <v>598.21720366267402</v>
      </c>
      <c r="O79">
        <v>19102.197451619701</v>
      </c>
      <c r="P79">
        <v>51724.207294304601</v>
      </c>
      <c r="Q79">
        <v>28607.712849684402</v>
      </c>
      <c r="R79">
        <v>28.753333559581701</v>
      </c>
      <c r="S79" s="1">
        <v>-1.89947363393727E-12</v>
      </c>
      <c r="T79">
        <v>28.860432951379199</v>
      </c>
      <c r="U79">
        <v>6.57530414286708</v>
      </c>
      <c r="V79">
        <v>10.797857912778101</v>
      </c>
      <c r="W79">
        <v>24.754240377818</v>
      </c>
      <c r="X79">
        <v>11.3202788700558</v>
      </c>
      <c r="Y79">
        <v>75.4962527422081</v>
      </c>
      <c r="Z79">
        <v>0</v>
      </c>
      <c r="AA79">
        <v>54.017527800654598</v>
      </c>
      <c r="AB79">
        <v>4.4770032101599204</v>
      </c>
      <c r="AC79">
        <v>3.1401440640014999</v>
      </c>
      <c r="AD79">
        <v>29.829136257617201</v>
      </c>
      <c r="AE79">
        <v>16.384371848217899</v>
      </c>
      <c r="AF79">
        <v>4450429.8076531095</v>
      </c>
      <c r="AG79" s="1">
        <v>-2.09254835681349E-6</v>
      </c>
      <c r="AH79">
        <v>176884208.07118899</v>
      </c>
      <c r="AI79">
        <v>0</v>
      </c>
      <c r="AJ79">
        <v>53802336.999412201</v>
      </c>
      <c r="AK79">
        <v>33411960.453336202</v>
      </c>
      <c r="AL79">
        <v>36032771.375919797</v>
      </c>
      <c r="AO79">
        <f ca="1">Results!AT81</f>
        <v>0.99923556912778688</v>
      </c>
      <c r="AP79">
        <f t="shared" si="2"/>
        <v>111.061447814478</v>
      </c>
      <c r="AQ79">
        <f t="shared" si="3"/>
        <v>12</v>
      </c>
    </row>
    <row r="80" spans="1:43" x14ac:dyDescent="0.25">
      <c r="A80">
        <v>0.8</v>
      </c>
      <c r="B80">
        <v>112.467288938712</v>
      </c>
      <c r="C80">
        <v>198748.40428598499</v>
      </c>
      <c r="D80">
        <v>72.984000000000194</v>
      </c>
      <c r="E80">
        <v>0</v>
      </c>
      <c r="F80">
        <v>65.710737519697702</v>
      </c>
      <c r="G80">
        <v>13.320116711128801</v>
      </c>
      <c r="H80">
        <v>30.481979299265198</v>
      </c>
      <c r="I80">
        <v>62.6</v>
      </c>
      <c r="J80">
        <v>32.046376019315701</v>
      </c>
      <c r="K80">
        <v>41144.266223407103</v>
      </c>
      <c r="L80" s="1">
        <v>3.2760886612095399E-10</v>
      </c>
      <c r="M80">
        <v>53514.5628148412</v>
      </c>
      <c r="N80">
        <v>598.21720366267402</v>
      </c>
      <c r="O80">
        <v>22147.306558393801</v>
      </c>
      <c r="P80">
        <v>51724.207294304601</v>
      </c>
      <c r="Q80">
        <v>29619.8441913754</v>
      </c>
      <c r="R80">
        <v>28.753333574806799</v>
      </c>
      <c r="S80">
        <v>0</v>
      </c>
      <c r="T80">
        <v>28.860432951379199</v>
      </c>
      <c r="U80">
        <v>6.57530414286708</v>
      </c>
      <c r="V80">
        <v>11.6959980639036</v>
      </c>
      <c r="W80">
        <v>24.7542403778181</v>
      </c>
      <c r="X80">
        <v>11.827979827937099</v>
      </c>
      <c r="Y80">
        <v>75.496252742207204</v>
      </c>
      <c r="Z80">
        <v>0</v>
      </c>
      <c r="AA80">
        <v>54.017527800654698</v>
      </c>
      <c r="AB80">
        <v>4.4770032101599204</v>
      </c>
      <c r="AC80">
        <v>3.4635477110061998</v>
      </c>
      <c r="AD80">
        <v>29.829136257617201</v>
      </c>
      <c r="AE80">
        <v>16.9863933418209</v>
      </c>
      <c r="AF80">
        <v>4450429.8076531095</v>
      </c>
      <c r="AG80" s="1">
        <v>-1.23456800338317E-6</v>
      </c>
      <c r="AH80">
        <v>176884208.07119</v>
      </c>
      <c r="AI80">
        <v>0</v>
      </c>
      <c r="AJ80">
        <v>48446338.720907897</v>
      </c>
      <c r="AK80">
        <v>33411960.453336202</v>
      </c>
      <c r="AL80">
        <v>37498874.4177</v>
      </c>
      <c r="AO80">
        <f ca="1">Results!AT82</f>
        <v>0.99843972453942975</v>
      </c>
      <c r="AP80">
        <f t="shared" si="2"/>
        <v>112.467288938712</v>
      </c>
      <c r="AQ80">
        <f t="shared" si="3"/>
        <v>12</v>
      </c>
    </row>
    <row r="81" spans="1:43" x14ac:dyDescent="0.25">
      <c r="A81">
        <v>0.81</v>
      </c>
      <c r="B81">
        <v>113.87313006294499</v>
      </c>
      <c r="C81">
        <v>201167.08297245699</v>
      </c>
      <c r="D81">
        <v>72.983999999998602</v>
      </c>
      <c r="E81" s="1">
        <v>2.14933007316018E-12</v>
      </c>
      <c r="F81">
        <v>65.710737519697702</v>
      </c>
      <c r="G81">
        <v>13.137387790514699</v>
      </c>
      <c r="H81">
        <v>28.704000000000001</v>
      </c>
      <c r="I81">
        <v>62.6</v>
      </c>
      <c r="J81">
        <v>34.599182139526398</v>
      </c>
      <c r="K81">
        <v>41144.2662234038</v>
      </c>
      <c r="L81" s="1">
        <v>2.3774262431051098E-9</v>
      </c>
      <c r="M81">
        <v>53514.5628148412</v>
      </c>
      <c r="N81">
        <v>567.804111063042</v>
      </c>
      <c r="O81">
        <v>19102.197451619701</v>
      </c>
      <c r="P81">
        <v>51724.207294304601</v>
      </c>
      <c r="Q81">
        <v>35114.045077222603</v>
      </c>
      <c r="R81">
        <v>28.753334154117901</v>
      </c>
      <c r="S81">
        <v>0</v>
      </c>
      <c r="T81">
        <v>28.860432951379199</v>
      </c>
      <c r="U81">
        <v>6.5614148963818097</v>
      </c>
      <c r="V81">
        <v>10.797857912778101</v>
      </c>
      <c r="W81">
        <v>24.754240377818</v>
      </c>
      <c r="X81">
        <v>14.145849770470001</v>
      </c>
      <c r="Y81">
        <v>75.496252742203197</v>
      </c>
      <c r="Z81">
        <v>0</v>
      </c>
      <c r="AA81">
        <v>54.017527800654698</v>
      </c>
      <c r="AB81">
        <v>4.5261769681194099</v>
      </c>
      <c r="AC81">
        <v>3.1401440640014999</v>
      </c>
      <c r="AD81">
        <v>29.829136257617201</v>
      </c>
      <c r="AE81">
        <v>20.2809137147127</v>
      </c>
      <c r="AF81">
        <v>4450429.8076534001</v>
      </c>
      <c r="AG81" s="1">
        <v>-1.21502807814977E-6</v>
      </c>
      <c r="AH81">
        <v>176884208.07119</v>
      </c>
      <c r="AI81">
        <v>0</v>
      </c>
      <c r="AJ81">
        <v>53802336.999412201</v>
      </c>
      <c r="AK81">
        <v>33411960.453336202</v>
      </c>
      <c r="AL81">
        <v>45813855.021294102</v>
      </c>
      <c r="AO81">
        <f ca="1">Results!AT83</f>
        <v>0.99705830259698258</v>
      </c>
      <c r="AP81">
        <f t="shared" si="2"/>
        <v>113.87313006294499</v>
      </c>
      <c r="AQ81">
        <f t="shared" si="3"/>
        <v>12</v>
      </c>
    </row>
    <row r="82" spans="1:43" x14ac:dyDescent="0.25">
      <c r="A82">
        <v>0.82</v>
      </c>
      <c r="B82">
        <v>115.278971187179</v>
      </c>
      <c r="C82">
        <v>204331.84094115399</v>
      </c>
      <c r="D82">
        <v>72.983999999998304</v>
      </c>
      <c r="E82" s="1">
        <v>-3.94090788417106E-13</v>
      </c>
      <c r="F82">
        <v>65.710737519697901</v>
      </c>
      <c r="G82">
        <v>13.320116711128801</v>
      </c>
      <c r="H82">
        <v>29.9220502613497</v>
      </c>
      <c r="I82">
        <v>62.6000000000002</v>
      </c>
      <c r="J82">
        <v>35.274700301119204</v>
      </c>
      <c r="K82">
        <v>41144.2662234038</v>
      </c>
      <c r="L82">
        <v>0</v>
      </c>
      <c r="M82">
        <v>53514.5628148412</v>
      </c>
      <c r="N82">
        <v>598.21720366267402</v>
      </c>
      <c r="O82">
        <v>21188.3274447402</v>
      </c>
      <c r="P82">
        <v>51724.207294304797</v>
      </c>
      <c r="Q82">
        <v>36162.259960201598</v>
      </c>
      <c r="R82">
        <v>28.753333559580799</v>
      </c>
      <c r="S82">
        <v>0</v>
      </c>
      <c r="T82">
        <v>28.860432951379298</v>
      </c>
      <c r="U82">
        <v>6.57530414286708</v>
      </c>
      <c r="V82">
        <v>11.4131518288879</v>
      </c>
      <c r="W82">
        <v>24.7542403778181</v>
      </c>
      <c r="X82">
        <v>14.922508326646501</v>
      </c>
      <c r="Y82">
        <v>75.496252742205499</v>
      </c>
      <c r="Z82">
        <v>0</v>
      </c>
      <c r="AA82">
        <v>54.017527800654896</v>
      </c>
      <c r="AB82">
        <v>4.4770032101599204</v>
      </c>
      <c r="AC82">
        <v>3.3617000162661399</v>
      </c>
      <c r="AD82">
        <v>29.829136257617002</v>
      </c>
      <c r="AE82">
        <v>21.0689497749641</v>
      </c>
      <c r="AF82">
        <v>4450429.8076534504</v>
      </c>
      <c r="AG82" s="1">
        <v>-1.18305365504056E-6</v>
      </c>
      <c r="AH82">
        <v>176884208.07119101</v>
      </c>
      <c r="AI82">
        <v>0</v>
      </c>
      <c r="AJ82">
        <v>50133073.1864888</v>
      </c>
      <c r="AK82">
        <v>33411960.453336298</v>
      </c>
      <c r="AL82">
        <v>48014147.619525701</v>
      </c>
      <c r="AO82">
        <f ca="1">Results!AT84</f>
        <v>0.99508503176753582</v>
      </c>
      <c r="AP82">
        <f t="shared" si="2"/>
        <v>115.278971187179</v>
      </c>
      <c r="AQ82">
        <f t="shared" si="3"/>
        <v>12</v>
      </c>
    </row>
    <row r="83" spans="1:43" x14ac:dyDescent="0.25">
      <c r="A83">
        <v>0.83</v>
      </c>
      <c r="B83">
        <v>116.684812311413</v>
      </c>
      <c r="C83">
        <v>207725.195107454</v>
      </c>
      <c r="D83">
        <v>72.984000000002894</v>
      </c>
      <c r="E83">
        <v>0</v>
      </c>
      <c r="F83">
        <v>65.710737519697702</v>
      </c>
      <c r="G83">
        <v>0.85051875336571503</v>
      </c>
      <c r="H83">
        <v>30.9236613739495</v>
      </c>
      <c r="I83">
        <v>62.6</v>
      </c>
      <c r="J83">
        <v>35.274700301119204</v>
      </c>
      <c r="K83">
        <v>41144.266223409701</v>
      </c>
      <c r="L83" s="1">
        <v>2.9612897816377799E-10</v>
      </c>
      <c r="M83">
        <v>53514.5628148412</v>
      </c>
      <c r="N83">
        <v>2276.1323197470601</v>
      </c>
      <c r="O83">
        <v>22903.766494949799</v>
      </c>
      <c r="P83">
        <v>51724.207294304601</v>
      </c>
      <c r="Q83">
        <v>36162.259960201598</v>
      </c>
      <c r="R83">
        <v>28.753333559582799</v>
      </c>
      <c r="S83">
        <v>0</v>
      </c>
      <c r="T83">
        <v>28.860432951379199</v>
      </c>
      <c r="U83">
        <v>7.4751848453938399</v>
      </c>
      <c r="V83">
        <v>11.9191122505931</v>
      </c>
      <c r="W83">
        <v>24.754240377818</v>
      </c>
      <c r="X83">
        <v>14.922508326646501</v>
      </c>
      <c r="Y83">
        <v>75.496252742207204</v>
      </c>
      <c r="Z83">
        <v>0</v>
      </c>
      <c r="AA83">
        <v>54.017527800654698</v>
      </c>
      <c r="AB83">
        <v>11.9122383296931</v>
      </c>
      <c r="AC83">
        <v>3.5438870005741601</v>
      </c>
      <c r="AD83">
        <v>29.829136257617201</v>
      </c>
      <c r="AE83">
        <v>21.0689497749641</v>
      </c>
      <c r="AF83">
        <v>4450429.8076526197</v>
      </c>
      <c r="AG83">
        <v>0</v>
      </c>
      <c r="AH83">
        <v>176884208.07119</v>
      </c>
      <c r="AI83">
        <v>11001322.138608299</v>
      </c>
      <c r="AJ83">
        <v>47115812.301037297</v>
      </c>
      <c r="AK83">
        <v>33411960.453336202</v>
      </c>
      <c r="AL83">
        <v>48014147.619525701</v>
      </c>
      <c r="AO83">
        <f ca="1">Results!AT85</f>
        <v>0.99086249483761069</v>
      </c>
      <c r="AP83">
        <f t="shared" si="2"/>
        <v>116.684812311413</v>
      </c>
      <c r="AQ83">
        <f t="shared" si="3"/>
        <v>12</v>
      </c>
    </row>
    <row r="84" spans="1:43" x14ac:dyDescent="0.25">
      <c r="A84">
        <v>0.84</v>
      </c>
      <c r="B84">
        <v>118.090653435647</v>
      </c>
      <c r="C84">
        <v>212988.74531898199</v>
      </c>
      <c r="D84">
        <v>72.983999999988299</v>
      </c>
      <c r="E84">
        <v>0</v>
      </c>
      <c r="F84">
        <v>65.710737519697702</v>
      </c>
      <c r="G84">
        <v>0.80350637013137705</v>
      </c>
      <c r="H84">
        <v>33.690259595164903</v>
      </c>
      <c r="I84">
        <v>62.6</v>
      </c>
      <c r="J84">
        <v>35.274700301119204</v>
      </c>
      <c r="K84">
        <v>41144.266223409701</v>
      </c>
      <c r="L84" s="1">
        <v>-5.6562593567719005E-10</v>
      </c>
      <c r="M84">
        <v>53514.5628148412</v>
      </c>
      <c r="N84">
        <v>2285.80620972528</v>
      </c>
      <c r="O84">
        <v>28157.642816500698</v>
      </c>
      <c r="P84">
        <v>51724.207294304601</v>
      </c>
      <c r="Q84">
        <v>36162.259960201598</v>
      </c>
      <c r="R84">
        <v>28.753334051243801</v>
      </c>
      <c r="S84" s="1">
        <v>-4.0001647198668199E-10</v>
      </c>
      <c r="T84">
        <v>28.860432951379199</v>
      </c>
      <c r="U84">
        <v>7.4834878661276703</v>
      </c>
      <c r="V84">
        <v>13.3166498628323</v>
      </c>
      <c r="W84">
        <v>24.754240377818</v>
      </c>
      <c r="X84">
        <v>14.922508326646501</v>
      </c>
      <c r="Y84">
        <v>75.496252742178598</v>
      </c>
      <c r="Z84">
        <v>0</v>
      </c>
      <c r="AA84">
        <v>54.017527800654698</v>
      </c>
      <c r="AB84">
        <v>11.950348010466</v>
      </c>
      <c r="AC84">
        <v>4.0471144312351903</v>
      </c>
      <c r="AD84">
        <v>29.829136257617598</v>
      </c>
      <c r="AE84">
        <v>21.0689497749641</v>
      </c>
      <c r="AF84">
        <v>4450429.8076552898</v>
      </c>
      <c r="AG84">
        <v>0</v>
      </c>
      <c r="AH84">
        <v>176884208.07119</v>
      </c>
      <c r="AI84">
        <v>11230002.0871165</v>
      </c>
      <c r="AJ84">
        <v>53323305.348523401</v>
      </c>
      <c r="AK84">
        <v>33411960.453336202</v>
      </c>
      <c r="AL84">
        <v>48014147.619525701</v>
      </c>
      <c r="AO84">
        <f ca="1">Results!AT86</f>
        <v>0.97960926322281172</v>
      </c>
      <c r="AP84">
        <f t="shared" si="2"/>
        <v>118.090653435647</v>
      </c>
      <c r="AQ84">
        <f t="shared" si="3"/>
        <v>12</v>
      </c>
    </row>
    <row r="85" spans="1:43" x14ac:dyDescent="0.25">
      <c r="A85">
        <v>0.85</v>
      </c>
      <c r="B85">
        <v>119.496494559881</v>
      </c>
      <c r="C85">
        <v>214747.97971551301</v>
      </c>
      <c r="D85">
        <v>72.9839999999989</v>
      </c>
      <c r="E85" s="1">
        <v>1.65406660439787E-12</v>
      </c>
      <c r="F85">
        <v>65.710737519697702</v>
      </c>
      <c r="G85">
        <v>13.320116711128801</v>
      </c>
      <c r="H85">
        <v>45.352026607670702</v>
      </c>
      <c r="I85">
        <v>62.6</v>
      </c>
      <c r="J85">
        <v>31.618740723975701</v>
      </c>
      <c r="K85">
        <v>41144.2662234038</v>
      </c>
      <c r="L85" s="1">
        <v>2.17695933524333E-9</v>
      </c>
      <c r="M85">
        <v>53514.5628148412</v>
      </c>
      <c r="N85">
        <v>598.21720366267402</v>
      </c>
      <c r="O85">
        <v>39108.470640521497</v>
      </c>
      <c r="P85">
        <v>51724.207294304601</v>
      </c>
      <c r="Q85">
        <v>28658.255538777401</v>
      </c>
      <c r="R85">
        <v>28.753333699634201</v>
      </c>
      <c r="S85">
        <v>0</v>
      </c>
      <c r="T85">
        <v>28.860432951379199</v>
      </c>
      <c r="U85">
        <v>6.57530414286708</v>
      </c>
      <c r="V85">
        <v>19.207551512435501</v>
      </c>
      <c r="W85">
        <v>24.754240377818</v>
      </c>
      <c r="X85">
        <v>11.3456318757473</v>
      </c>
      <c r="Y85">
        <v>75.496252742208995</v>
      </c>
      <c r="Z85">
        <v>0</v>
      </c>
      <c r="AA85">
        <v>54.017527800654698</v>
      </c>
      <c r="AB85">
        <v>4.4770032101599204</v>
      </c>
      <c r="AC85">
        <v>6.7666828760133804</v>
      </c>
      <c r="AD85">
        <v>29.829136257617201</v>
      </c>
      <c r="AE85">
        <v>16.414434927904399</v>
      </c>
      <c r="AF85">
        <v>4450429.8076533396</v>
      </c>
      <c r="AG85" s="1">
        <v>-1.29318777908338E-6</v>
      </c>
      <c r="AH85">
        <v>176884208.07119</v>
      </c>
      <c r="AI85">
        <v>0</v>
      </c>
      <c r="AJ85">
        <v>119991603.725123</v>
      </c>
      <c r="AK85">
        <v>33411960.453336202</v>
      </c>
      <c r="AL85">
        <v>36105983.998794697</v>
      </c>
      <c r="AO85">
        <f ca="1">Results!AT87</f>
        <v>0.96641823374816727</v>
      </c>
      <c r="AP85">
        <f t="shared" si="2"/>
        <v>119.496494559881</v>
      </c>
      <c r="AQ85">
        <f t="shared" si="3"/>
        <v>12</v>
      </c>
    </row>
    <row r="86" spans="1:43" x14ac:dyDescent="0.25">
      <c r="A86">
        <v>0.86</v>
      </c>
      <c r="B86">
        <v>120.902335684115</v>
      </c>
      <c r="C86">
        <v>217453.87703344799</v>
      </c>
      <c r="D86">
        <v>72.984000000040098</v>
      </c>
      <c r="E86">
        <v>0</v>
      </c>
      <c r="F86">
        <v>65.710737519697702</v>
      </c>
      <c r="G86">
        <v>0.85051875336571503</v>
      </c>
      <c r="H86">
        <v>45.352027651374897</v>
      </c>
      <c r="I86">
        <v>62.6</v>
      </c>
      <c r="J86">
        <v>32.075901787621099</v>
      </c>
      <c r="K86">
        <v>41144.266223415303</v>
      </c>
      <c r="L86" s="1">
        <v>3.3803054897134599E-10</v>
      </c>
      <c r="M86">
        <v>53514.5628148412</v>
      </c>
      <c r="N86">
        <v>2276.1323197470601</v>
      </c>
      <c r="O86">
        <v>39108.471999804598</v>
      </c>
      <c r="P86">
        <v>51724.207294304601</v>
      </c>
      <c r="Q86">
        <v>29686.2363813351</v>
      </c>
      <c r="R86">
        <v>28.753334321291302</v>
      </c>
      <c r="S86">
        <v>0</v>
      </c>
      <c r="T86">
        <v>28.860432951379199</v>
      </c>
      <c r="U86">
        <v>7.4751848453938399</v>
      </c>
      <c r="V86">
        <v>19.207552039659198</v>
      </c>
      <c r="W86">
        <v>24.754240377818</v>
      </c>
      <c r="X86">
        <v>11.8515911485737</v>
      </c>
      <c r="Y86">
        <v>75.496263477208203</v>
      </c>
      <c r="Z86">
        <v>0</v>
      </c>
      <c r="AA86">
        <v>54.017527800654698</v>
      </c>
      <c r="AB86">
        <v>11.9122383296931</v>
      </c>
      <c r="AC86">
        <v>6.76668318357261</v>
      </c>
      <c r="AD86">
        <v>29.829136257617201</v>
      </c>
      <c r="AE86">
        <v>17.025883795003001</v>
      </c>
      <c r="AF86">
        <v>4450429.80764578</v>
      </c>
      <c r="AG86" s="1">
        <v>-1.2336798249634699E-6</v>
      </c>
      <c r="AH86">
        <v>176884208.07119</v>
      </c>
      <c r="AI86">
        <v>11001322.138608299</v>
      </c>
      <c r="AJ86">
        <v>119991610.33892199</v>
      </c>
      <c r="AK86">
        <v>33411960.453336202</v>
      </c>
      <c r="AL86">
        <v>37595045.5247894</v>
      </c>
      <c r="AO86">
        <f ca="1">Results!AT88</f>
        <v>0.9517740106071656</v>
      </c>
      <c r="AP86">
        <f t="shared" si="2"/>
        <v>120.902335684115</v>
      </c>
      <c r="AQ86">
        <f t="shared" si="3"/>
        <v>12</v>
      </c>
    </row>
    <row r="87" spans="1:43" x14ac:dyDescent="0.25">
      <c r="A87">
        <v>0.87</v>
      </c>
      <c r="B87">
        <v>122.308176808349</v>
      </c>
      <c r="C87">
        <v>221207.57456455199</v>
      </c>
      <c r="D87">
        <v>72.983999999999995</v>
      </c>
      <c r="E87" s="1">
        <v>-2.84147728720871E-13</v>
      </c>
      <c r="F87">
        <v>65.710737519697702</v>
      </c>
      <c r="G87">
        <v>13.137387790514699</v>
      </c>
      <c r="H87">
        <v>45.352026607670503</v>
      </c>
      <c r="I87">
        <v>62.6</v>
      </c>
      <c r="J87">
        <v>34.621234061505596</v>
      </c>
      <c r="K87">
        <v>41144.266223407103</v>
      </c>
      <c r="L87">
        <v>0</v>
      </c>
      <c r="M87">
        <v>53514.5628148412</v>
      </c>
      <c r="N87">
        <v>567.804111063042</v>
      </c>
      <c r="O87">
        <v>39108.4706405213</v>
      </c>
      <c r="P87">
        <v>51724.207294304601</v>
      </c>
      <c r="Q87">
        <v>35148.263480414498</v>
      </c>
      <c r="R87">
        <v>28.753333704863099</v>
      </c>
      <c r="S87">
        <v>0</v>
      </c>
      <c r="T87">
        <v>28.860432951379199</v>
      </c>
      <c r="U87">
        <v>6.5614148963818097</v>
      </c>
      <c r="V87">
        <v>19.207551512435401</v>
      </c>
      <c r="W87">
        <v>24.754240377818</v>
      </c>
      <c r="X87">
        <v>14.1712033654716</v>
      </c>
      <c r="Y87">
        <v>75.496252742206295</v>
      </c>
      <c r="Z87">
        <v>0</v>
      </c>
      <c r="AA87">
        <v>54.017527800654698</v>
      </c>
      <c r="AB87">
        <v>4.5261769681194099</v>
      </c>
      <c r="AC87">
        <v>6.7666828760133297</v>
      </c>
      <c r="AD87">
        <v>29.829136257617201</v>
      </c>
      <c r="AE87">
        <v>20.3066387221299</v>
      </c>
      <c r="AF87">
        <v>4450429.7719036397</v>
      </c>
      <c r="AG87" s="1">
        <v>-9.4146912488213201E-7</v>
      </c>
      <c r="AH87">
        <v>176884208.07119</v>
      </c>
      <c r="AI87">
        <v>0</v>
      </c>
      <c r="AJ87">
        <v>119991603.725122</v>
      </c>
      <c r="AK87">
        <v>33411960.453336202</v>
      </c>
      <c r="AL87">
        <v>45885682.373194002</v>
      </c>
      <c r="AO87">
        <f ca="1">Results!AT89</f>
        <v>0.93000244849267688</v>
      </c>
      <c r="AP87">
        <f t="shared" si="2"/>
        <v>122.308176808349</v>
      </c>
      <c r="AQ87">
        <f t="shared" si="3"/>
        <v>12</v>
      </c>
    </row>
    <row r="88" spans="1:43" x14ac:dyDescent="0.25">
      <c r="A88">
        <v>0.88</v>
      </c>
      <c r="B88">
        <v>123.714017932583</v>
      </c>
      <c r="C88">
        <v>223640.51695854199</v>
      </c>
      <c r="D88">
        <v>72.984000000000194</v>
      </c>
      <c r="E88" s="1">
        <v>-3.1876875484798602E-13</v>
      </c>
      <c r="F88">
        <v>65.710737519697702</v>
      </c>
      <c r="G88">
        <v>2.3183208525264001</v>
      </c>
      <c r="H88">
        <v>45.352026607670702</v>
      </c>
      <c r="I88">
        <v>62.6</v>
      </c>
      <c r="J88">
        <v>35.274700301119204</v>
      </c>
      <c r="K88">
        <v>41144.266223407103</v>
      </c>
      <c r="L88">
        <v>0</v>
      </c>
      <c r="M88">
        <v>53514.5628148412</v>
      </c>
      <c r="N88">
        <v>1986.7500252661</v>
      </c>
      <c r="O88">
        <v>39108.470640521497</v>
      </c>
      <c r="P88">
        <v>51724.207294304601</v>
      </c>
      <c r="Q88">
        <v>36162.259960201598</v>
      </c>
      <c r="R88">
        <v>28.753333559581701</v>
      </c>
      <c r="S88">
        <v>0</v>
      </c>
      <c r="T88">
        <v>28.860432951379199</v>
      </c>
      <c r="U88">
        <v>7.2159512047222396</v>
      </c>
      <c r="V88">
        <v>19.207551512435501</v>
      </c>
      <c r="W88">
        <v>24.754240377818</v>
      </c>
      <c r="X88">
        <v>14.922508326646501</v>
      </c>
      <c r="Y88">
        <v>75.4962527422081</v>
      </c>
      <c r="Z88">
        <v>0</v>
      </c>
      <c r="AA88">
        <v>54.017527800654698</v>
      </c>
      <c r="AB88">
        <v>11.4190404130555</v>
      </c>
      <c r="AC88">
        <v>6.7666828760133804</v>
      </c>
      <c r="AD88">
        <v>29.8291362576173</v>
      </c>
      <c r="AE88">
        <v>21.0689497749641</v>
      </c>
      <c r="AF88">
        <v>4450429.8076531095</v>
      </c>
      <c r="AG88" s="1">
        <v>-9.0771834493352799E-7</v>
      </c>
      <c r="AH88">
        <v>176884208.07119</v>
      </c>
      <c r="AI88">
        <v>8692238.67390991</v>
      </c>
      <c r="AJ88">
        <v>119991603.725123</v>
      </c>
      <c r="AK88">
        <v>33411960.453336101</v>
      </c>
      <c r="AL88">
        <v>48014147.619525701</v>
      </c>
      <c r="AO88">
        <f ca="1">Results!AT90</f>
        <v>0.90861904237088287</v>
      </c>
      <c r="AP88">
        <f t="shared" si="2"/>
        <v>123.714017932583</v>
      </c>
      <c r="AQ88">
        <f t="shared" si="3"/>
        <v>12</v>
      </c>
    </row>
    <row r="89" spans="1:43" x14ac:dyDescent="0.25">
      <c r="A89">
        <v>0.89</v>
      </c>
      <c r="B89">
        <v>125.11985905681701</v>
      </c>
      <c r="C89">
        <v>226879.02882719701</v>
      </c>
      <c r="D89">
        <v>72.984000000000194</v>
      </c>
      <c r="E89">
        <v>0</v>
      </c>
      <c r="F89">
        <v>65.710737519697702</v>
      </c>
      <c r="G89">
        <v>0.822297494114404</v>
      </c>
      <c r="H89">
        <v>47.612010715505498</v>
      </c>
      <c r="I89">
        <v>62.600000000000101</v>
      </c>
      <c r="J89">
        <v>35.274700301119204</v>
      </c>
      <c r="K89">
        <v>41144.266223407103</v>
      </c>
      <c r="L89">
        <v>0</v>
      </c>
      <c r="M89">
        <v>53514.5628148412</v>
      </c>
      <c r="N89">
        <v>2281.93949943594</v>
      </c>
      <c r="O89">
        <v>42051.793035007002</v>
      </c>
      <c r="P89">
        <v>51724.207294304702</v>
      </c>
      <c r="Q89">
        <v>36162.259960201598</v>
      </c>
      <c r="R89">
        <v>28.753333559581701</v>
      </c>
      <c r="S89">
        <v>0</v>
      </c>
      <c r="T89">
        <v>28.860432951379199</v>
      </c>
      <c r="U89">
        <v>7.4801691002768598</v>
      </c>
      <c r="V89">
        <v>20.349174741114702</v>
      </c>
      <c r="W89">
        <v>24.7542403778181</v>
      </c>
      <c r="X89">
        <v>14.922508326646501</v>
      </c>
      <c r="Y89">
        <v>75.4962527422081</v>
      </c>
      <c r="Z89">
        <v>0</v>
      </c>
      <c r="AA89">
        <v>54.017527800654698</v>
      </c>
      <c r="AB89">
        <v>11.935115348620499</v>
      </c>
      <c r="AC89">
        <v>7.4326560095720504</v>
      </c>
      <c r="AD89">
        <v>29.8291362576173</v>
      </c>
      <c r="AE89">
        <v>21.0689497749641</v>
      </c>
      <c r="AF89">
        <v>4450429.8076531095</v>
      </c>
      <c r="AG89">
        <v>0</v>
      </c>
      <c r="AH89">
        <v>176884208.07119</v>
      </c>
      <c r="AI89">
        <v>11119585.9410174</v>
      </c>
      <c r="AJ89">
        <v>134312787.160319</v>
      </c>
      <c r="AK89">
        <v>33411960.453336202</v>
      </c>
      <c r="AL89">
        <v>48014147.619525701</v>
      </c>
      <c r="AO89">
        <f ca="1">Results!AT91</f>
        <v>0.87376858447078531</v>
      </c>
      <c r="AP89">
        <f t="shared" si="2"/>
        <v>125.11985905681701</v>
      </c>
      <c r="AQ89">
        <f t="shared" si="3"/>
        <v>12</v>
      </c>
    </row>
    <row r="90" spans="1:43" x14ac:dyDescent="0.25">
      <c r="A90">
        <v>0.9</v>
      </c>
      <c r="B90">
        <v>126.52570018105099</v>
      </c>
      <c r="C90">
        <v>230512.00339838499</v>
      </c>
      <c r="D90">
        <v>72.983999999999995</v>
      </c>
      <c r="E90">
        <v>0</v>
      </c>
      <c r="F90">
        <v>65.710737519697702</v>
      </c>
      <c r="G90">
        <v>0.822297494114404</v>
      </c>
      <c r="H90">
        <v>50.395046763734101</v>
      </c>
      <c r="I90">
        <v>62.6</v>
      </c>
      <c r="J90">
        <v>35.274700301119204</v>
      </c>
      <c r="K90">
        <v>41144.2662234038</v>
      </c>
      <c r="L90" s="1">
        <v>3.3810465538408602E-10</v>
      </c>
      <c r="M90">
        <v>53514.5628148412</v>
      </c>
      <c r="N90">
        <v>2281.93949943594</v>
      </c>
      <c r="O90">
        <v>45684.767606197303</v>
      </c>
      <c r="P90">
        <v>51724.207294304601</v>
      </c>
      <c r="Q90">
        <v>36162.259960201598</v>
      </c>
      <c r="R90">
        <v>28.753333559581598</v>
      </c>
      <c r="S90">
        <v>0</v>
      </c>
      <c r="T90">
        <v>28.860432951379199</v>
      </c>
      <c r="U90">
        <v>7.4801691002768598</v>
      </c>
      <c r="V90">
        <v>21.755015865348799</v>
      </c>
      <c r="W90">
        <v>24.754240377818</v>
      </c>
      <c r="X90">
        <v>14.922508326646501</v>
      </c>
      <c r="Y90">
        <v>75.496252742207702</v>
      </c>
      <c r="Z90">
        <v>0</v>
      </c>
      <c r="AA90">
        <v>54.017527800654698</v>
      </c>
      <c r="AB90">
        <v>11.935115348620499</v>
      </c>
      <c r="AC90">
        <v>8.2527623242227595</v>
      </c>
      <c r="AD90">
        <v>29.829136257617201</v>
      </c>
      <c r="AE90">
        <v>21.0689497749641</v>
      </c>
      <c r="AF90">
        <v>4450429.8076531496</v>
      </c>
      <c r="AG90" s="1">
        <v>-1.23989707390137E-6</v>
      </c>
      <c r="AH90">
        <v>176884208.07119</v>
      </c>
      <c r="AI90">
        <v>11119585.9410174</v>
      </c>
      <c r="AJ90">
        <v>151948473.01106101</v>
      </c>
      <c r="AK90">
        <v>33411960.453336202</v>
      </c>
      <c r="AL90">
        <v>48014147.619525596</v>
      </c>
      <c r="AO90">
        <f ca="1">Results!AT92</f>
        <v>0.82751385964322499</v>
      </c>
      <c r="AP90">
        <f t="shared" si="2"/>
        <v>126.52570018105099</v>
      </c>
      <c r="AQ90">
        <f t="shared" si="3"/>
        <v>12</v>
      </c>
    </row>
    <row r="91" spans="1:43" x14ac:dyDescent="0.25">
      <c r="A91">
        <v>0.91</v>
      </c>
      <c r="B91">
        <v>127.931541305284</v>
      </c>
      <c r="C91">
        <v>234170.50796161601</v>
      </c>
      <c r="D91">
        <v>72.984000000000194</v>
      </c>
      <c r="E91" s="1">
        <v>-2.1966713428229799E-13</v>
      </c>
      <c r="F91">
        <v>65.710737519697702</v>
      </c>
      <c r="G91">
        <v>0.822297494114404</v>
      </c>
      <c r="H91">
        <v>53.1780827704209</v>
      </c>
      <c r="I91">
        <v>62.6</v>
      </c>
      <c r="J91">
        <v>35.274700301119204</v>
      </c>
      <c r="K91">
        <v>41144.266223407103</v>
      </c>
      <c r="L91">
        <v>0</v>
      </c>
      <c r="M91">
        <v>53514.5628148412</v>
      </c>
      <c r="N91">
        <v>2281.93949943594</v>
      </c>
      <c r="O91">
        <v>49343.272169425902</v>
      </c>
      <c r="P91">
        <v>51724.207294304601</v>
      </c>
      <c r="Q91">
        <v>36162.259960201598</v>
      </c>
      <c r="R91">
        <v>28.753333580566299</v>
      </c>
      <c r="S91">
        <v>0</v>
      </c>
      <c r="T91">
        <v>28.860432951379199</v>
      </c>
      <c r="U91">
        <v>7.4801691002768704</v>
      </c>
      <c r="V91">
        <v>23.160856968597901</v>
      </c>
      <c r="W91">
        <v>24.754240377818</v>
      </c>
      <c r="X91">
        <v>14.922508326646501</v>
      </c>
      <c r="Y91">
        <v>75.496252742208597</v>
      </c>
      <c r="Z91">
        <v>0</v>
      </c>
      <c r="AA91">
        <v>54.017527800654698</v>
      </c>
      <c r="AB91">
        <v>11.935115348620499</v>
      </c>
      <c r="AC91">
        <v>9.0728686266319301</v>
      </c>
      <c r="AD91">
        <v>29.829136257617201</v>
      </c>
      <c r="AE91">
        <v>21.0689497749641</v>
      </c>
      <c r="AF91">
        <v>4450429.8076531095</v>
      </c>
      <c r="AG91" s="1">
        <v>-1.0054179711005401E-6</v>
      </c>
      <c r="AH91">
        <v>176884208.07119</v>
      </c>
      <c r="AI91">
        <v>11119585.9410174</v>
      </c>
      <c r="AJ91">
        <v>169584158.59855899</v>
      </c>
      <c r="AK91">
        <v>33411960.453336202</v>
      </c>
      <c r="AL91">
        <v>48014147.619525701</v>
      </c>
      <c r="AO91">
        <f ca="1">Results!AT93</f>
        <v>0.77388061263336483</v>
      </c>
      <c r="AP91">
        <f t="shared" si="2"/>
        <v>127.931541305284</v>
      </c>
      <c r="AQ91">
        <f t="shared" si="3"/>
        <v>12</v>
      </c>
    </row>
    <row r="92" spans="1:43" x14ac:dyDescent="0.25">
      <c r="A92">
        <v>0.92</v>
      </c>
      <c r="B92">
        <v>129.33738242951799</v>
      </c>
      <c r="C92">
        <v>237820.97853333</v>
      </c>
      <c r="D92">
        <v>72.984000000052703</v>
      </c>
      <c r="E92" s="1">
        <v>-2.6895586689682799E-13</v>
      </c>
      <c r="F92">
        <v>65.710737519697702</v>
      </c>
      <c r="G92">
        <v>0.82229703751868499</v>
      </c>
      <c r="H92">
        <v>55.961116990908003</v>
      </c>
      <c r="I92">
        <v>62.6</v>
      </c>
      <c r="J92">
        <v>35.274700301119204</v>
      </c>
      <c r="K92">
        <v>41144.266223417901</v>
      </c>
      <c r="L92">
        <v>0</v>
      </c>
      <c r="M92">
        <v>53514.5628148412</v>
      </c>
      <c r="N92">
        <v>2281.93959612353</v>
      </c>
      <c r="O92">
        <v>52993.742644441198</v>
      </c>
      <c r="P92">
        <v>51724.207294304601</v>
      </c>
      <c r="Q92">
        <v>36162.259960201598</v>
      </c>
      <c r="R92">
        <v>28.753334423202599</v>
      </c>
      <c r="S92">
        <v>0</v>
      </c>
      <c r="T92">
        <v>28.860432951379199</v>
      </c>
      <c r="U92">
        <v>7.4801691809178301</v>
      </c>
      <c r="V92">
        <v>24.566697169554502</v>
      </c>
      <c r="W92">
        <v>24.754240377818</v>
      </c>
      <c r="X92">
        <v>14.922508326646501</v>
      </c>
      <c r="Y92">
        <v>75.4962669515252</v>
      </c>
      <c r="Z92">
        <v>0</v>
      </c>
      <c r="AA92">
        <v>54.017527800654698</v>
      </c>
      <c r="AB92">
        <v>11.9351152297693</v>
      </c>
      <c r="AC92">
        <v>9.8929744026829507</v>
      </c>
      <c r="AD92">
        <v>29.829136257617201</v>
      </c>
      <c r="AE92">
        <v>21.0689497749641</v>
      </c>
      <c r="AF92">
        <v>4450429.8076434499</v>
      </c>
      <c r="AG92" s="1">
        <v>-9.556799795973339E-7</v>
      </c>
      <c r="AH92">
        <v>176884208.07119</v>
      </c>
      <c r="AI92">
        <v>11119590.2314754</v>
      </c>
      <c r="AJ92">
        <v>187219832.86717501</v>
      </c>
      <c r="AK92">
        <v>33411960.453336202</v>
      </c>
      <c r="AL92">
        <v>48014147.619525701</v>
      </c>
      <c r="AO92">
        <f ca="1">Results!AT94</f>
        <v>0.72470132316648994</v>
      </c>
      <c r="AP92">
        <f t="shared" si="2"/>
        <v>129.33738242951799</v>
      </c>
      <c r="AQ92">
        <f t="shared" si="3"/>
        <v>12</v>
      </c>
    </row>
    <row r="93" spans="1:43" x14ac:dyDescent="0.25">
      <c r="A93">
        <v>0.93</v>
      </c>
      <c r="B93">
        <v>130.74322355375301</v>
      </c>
      <c r="C93">
        <v>246115.93619683801</v>
      </c>
      <c r="D93">
        <v>72.984000000000407</v>
      </c>
      <c r="E93" s="1">
        <v>-2.2947826944184199E-12</v>
      </c>
      <c r="F93">
        <v>65.710737519697702</v>
      </c>
      <c r="G93">
        <v>31.0261872350885</v>
      </c>
      <c r="H93">
        <v>45.352026607670702</v>
      </c>
      <c r="I93">
        <v>62.6</v>
      </c>
      <c r="J93">
        <v>35.032599859871397</v>
      </c>
      <c r="K93">
        <v>41144.266223407198</v>
      </c>
      <c r="L93" s="1">
        <v>5.82440407015383E-9</v>
      </c>
      <c r="M93">
        <v>53514.5628148412</v>
      </c>
      <c r="N93">
        <v>24837.841546537598</v>
      </c>
      <c r="O93">
        <v>39108.4703973465</v>
      </c>
      <c r="P93">
        <v>51724.207294304601</v>
      </c>
      <c r="Q93">
        <v>35786.587920395301</v>
      </c>
      <c r="R93">
        <v>28.753333733534902</v>
      </c>
      <c r="S93">
        <v>0</v>
      </c>
      <c r="T93">
        <v>28.860432951379199</v>
      </c>
      <c r="U93">
        <v>14.523503463495899</v>
      </c>
      <c r="V93">
        <v>19.2075530708263</v>
      </c>
      <c r="W93">
        <v>24.754240377818</v>
      </c>
      <c r="X93">
        <v>14.6441599566989</v>
      </c>
      <c r="Y93">
        <v>75.496252742209293</v>
      </c>
      <c r="Z93">
        <v>0</v>
      </c>
      <c r="AA93">
        <v>54.017527800654698</v>
      </c>
      <c r="AB93">
        <v>7.3393392767029004</v>
      </c>
      <c r="AC93">
        <v>6.7666828760133599</v>
      </c>
      <c r="AD93">
        <v>29.829136257617201</v>
      </c>
      <c r="AE93">
        <v>20.786523796280999</v>
      </c>
      <c r="AF93">
        <v>4450429.8076530704</v>
      </c>
      <c r="AG93">
        <v>0</v>
      </c>
      <c r="AH93">
        <v>176884208.07119</v>
      </c>
      <c r="AI93">
        <v>27653029.0895794</v>
      </c>
      <c r="AJ93">
        <v>119991603.299197</v>
      </c>
      <c r="AK93">
        <v>33411960.453336202</v>
      </c>
      <c r="AL93">
        <v>47225579.910775699</v>
      </c>
      <c r="AO93">
        <f ca="1">Results!AT95</f>
        <v>0.57609362439390233</v>
      </c>
      <c r="AP93">
        <f t="shared" si="2"/>
        <v>130.74322355375301</v>
      </c>
      <c r="AQ93">
        <f t="shared" si="3"/>
        <v>12</v>
      </c>
    </row>
    <row r="94" spans="1:43" x14ac:dyDescent="0.25">
      <c r="A94">
        <v>0.94</v>
      </c>
      <c r="B94">
        <v>132.14906467798599</v>
      </c>
      <c r="C94">
        <v>249398.50424285</v>
      </c>
      <c r="D94">
        <v>72.984000000000506</v>
      </c>
      <c r="E94">
        <v>0</v>
      </c>
      <c r="F94">
        <v>65.710737519697702</v>
      </c>
      <c r="G94">
        <v>31.0261872350885</v>
      </c>
      <c r="H94">
        <v>47.584041095754898</v>
      </c>
      <c r="I94">
        <v>62.6</v>
      </c>
      <c r="J94">
        <v>35.274700301119204</v>
      </c>
      <c r="K94">
        <v>41144.2662234073</v>
      </c>
      <c r="L94" s="1">
        <v>3.6337951748578202E-10</v>
      </c>
      <c r="M94">
        <v>53514.5628148412</v>
      </c>
      <c r="N94">
        <v>24837.841546537598</v>
      </c>
      <c r="O94">
        <v>42015.366403557797</v>
      </c>
      <c r="P94">
        <v>51724.207294304601</v>
      </c>
      <c r="Q94">
        <v>36162.259960201598</v>
      </c>
      <c r="R94">
        <v>28.753333575116699</v>
      </c>
      <c r="S94">
        <v>0</v>
      </c>
      <c r="T94">
        <v>28.860432951379199</v>
      </c>
      <c r="U94">
        <v>14.523503463496001</v>
      </c>
      <c r="V94">
        <v>20.335045983530101</v>
      </c>
      <c r="W94">
        <v>24.754240377818</v>
      </c>
      <c r="X94">
        <v>14.922508326646501</v>
      </c>
      <c r="Y94">
        <v>75.496252742207204</v>
      </c>
      <c r="Z94">
        <v>0</v>
      </c>
      <c r="AA94">
        <v>54.017527800654698</v>
      </c>
      <c r="AB94">
        <v>7.3393392767029004</v>
      </c>
      <c r="AC94">
        <v>7.4244139094417099</v>
      </c>
      <c r="AD94">
        <v>29.829136257617201</v>
      </c>
      <c r="AE94">
        <v>21.0689497749641</v>
      </c>
      <c r="AF94">
        <v>4450429.8076530499</v>
      </c>
      <c r="AG94" s="1">
        <v>-1.2363443602225701E-6</v>
      </c>
      <c r="AH94">
        <v>176884208.07119</v>
      </c>
      <c r="AI94">
        <v>27653029.0895794</v>
      </c>
      <c r="AJ94">
        <v>134135547.83652399</v>
      </c>
      <c r="AK94">
        <v>33411960.453336202</v>
      </c>
      <c r="AL94">
        <v>48014147.619525701</v>
      </c>
      <c r="AO94">
        <f ca="1">Results!AT96</f>
        <v>0.5116443936201801</v>
      </c>
      <c r="AP94">
        <f t="shared" si="2"/>
        <v>132.14906467798599</v>
      </c>
      <c r="AQ94">
        <f t="shared" si="3"/>
        <v>12</v>
      </c>
    </row>
    <row r="95" spans="1:43" x14ac:dyDescent="0.25">
      <c r="A95">
        <v>0.95</v>
      </c>
      <c r="B95">
        <v>133.55490580221999</v>
      </c>
      <c r="C95">
        <v>253031.09142528501</v>
      </c>
      <c r="D95">
        <v>72.983999999999995</v>
      </c>
      <c r="E95">
        <v>0</v>
      </c>
      <c r="F95">
        <v>65.710737519697702</v>
      </c>
      <c r="G95">
        <v>31.0261872350885</v>
      </c>
      <c r="H95">
        <v>50.367077145718198</v>
      </c>
      <c r="I95">
        <v>62.600000000000101</v>
      </c>
      <c r="J95">
        <v>35.274700301119097</v>
      </c>
      <c r="K95">
        <v>41144.266223406601</v>
      </c>
      <c r="L95" s="1">
        <v>3.6814697353349799E-10</v>
      </c>
      <c r="M95">
        <v>53514.5628148412</v>
      </c>
      <c r="N95">
        <v>24837.841546537598</v>
      </c>
      <c r="O95">
        <v>45647.953585993098</v>
      </c>
      <c r="P95">
        <v>51724.207294304702</v>
      </c>
      <c r="Q95">
        <v>36162.259960201402</v>
      </c>
      <c r="R95">
        <v>28.753333574240401</v>
      </c>
      <c r="S95">
        <v>0</v>
      </c>
      <c r="T95">
        <v>28.860432951379199</v>
      </c>
      <c r="U95">
        <v>14.523503463495899</v>
      </c>
      <c r="V95">
        <v>21.740887108640301</v>
      </c>
      <c r="W95">
        <v>24.7542403778181</v>
      </c>
      <c r="X95">
        <v>14.922508326646501</v>
      </c>
      <c r="Y95">
        <v>75.496252860220693</v>
      </c>
      <c r="Z95">
        <v>0</v>
      </c>
      <c r="AA95">
        <v>54.017527800654698</v>
      </c>
      <c r="AB95">
        <v>7.3393392767029004</v>
      </c>
      <c r="AC95">
        <v>8.2445202246035993</v>
      </c>
      <c r="AD95">
        <v>29.8291362576173</v>
      </c>
      <c r="AE95">
        <v>21.068949774964</v>
      </c>
      <c r="AF95">
        <v>4450429.8076531403</v>
      </c>
      <c r="AG95" s="1">
        <v>-1.23279164654377E-6</v>
      </c>
      <c r="AH95">
        <v>176884208.07119</v>
      </c>
      <c r="AI95">
        <v>27653029.0895794</v>
      </c>
      <c r="AJ95">
        <v>151771233.69825801</v>
      </c>
      <c r="AK95">
        <v>33411960.453336202</v>
      </c>
      <c r="AL95">
        <v>48014147.619525298</v>
      </c>
      <c r="AO95">
        <f ca="1">Results!AT97</f>
        <v>0.44269332010845375</v>
      </c>
      <c r="AP95">
        <f t="shared" si="2"/>
        <v>133.55490580221999</v>
      </c>
      <c r="AQ95">
        <f t="shared" si="3"/>
        <v>12</v>
      </c>
    </row>
    <row r="96" spans="1:43" x14ac:dyDescent="0.25">
      <c r="A96">
        <v>0.96</v>
      </c>
      <c r="B96">
        <v>134.96074692645399</v>
      </c>
      <c r="C96">
        <v>256689.72206353201</v>
      </c>
      <c r="D96">
        <v>72.983999999999995</v>
      </c>
      <c r="E96">
        <v>0</v>
      </c>
      <c r="F96">
        <v>65.710737519697702</v>
      </c>
      <c r="G96">
        <v>31.0261872350885</v>
      </c>
      <c r="H96">
        <v>53.150113181424501</v>
      </c>
      <c r="I96">
        <v>62.6</v>
      </c>
      <c r="J96">
        <v>35.274700301119204</v>
      </c>
      <c r="K96">
        <v>41144.266223407103</v>
      </c>
      <c r="L96">
        <v>0</v>
      </c>
      <c r="M96">
        <v>53514.5628148412</v>
      </c>
      <c r="N96">
        <v>24837.841546537598</v>
      </c>
      <c r="O96">
        <v>49306.584224239901</v>
      </c>
      <c r="P96">
        <v>51724.207294304601</v>
      </c>
      <c r="Q96">
        <v>36162.259960201598</v>
      </c>
      <c r="R96">
        <v>28.7533335805661</v>
      </c>
      <c r="S96">
        <v>0</v>
      </c>
      <c r="T96">
        <v>28.860432951379199</v>
      </c>
      <c r="U96">
        <v>14.523503463495899</v>
      </c>
      <c r="V96">
        <v>23.1467282265485</v>
      </c>
      <c r="W96">
        <v>24.754240377818</v>
      </c>
      <c r="X96">
        <v>14.922508326646501</v>
      </c>
      <c r="Y96">
        <v>75.496252742207204</v>
      </c>
      <c r="Z96">
        <v>0</v>
      </c>
      <c r="AA96">
        <v>54.017527800654698</v>
      </c>
      <c r="AB96">
        <v>7.3393392767028898</v>
      </c>
      <c r="AC96">
        <v>9.0646265355642406</v>
      </c>
      <c r="AD96">
        <v>29.829136257617101</v>
      </c>
      <c r="AE96">
        <v>21.0689497749641</v>
      </c>
      <c r="AF96">
        <v>4450429.8076531496</v>
      </c>
      <c r="AG96" s="1">
        <v>-1.23456800338317E-6</v>
      </c>
      <c r="AH96">
        <v>176884208.07119</v>
      </c>
      <c r="AI96">
        <v>27653029.0895794</v>
      </c>
      <c r="AJ96">
        <v>169406919.469648</v>
      </c>
      <c r="AK96">
        <v>33411960.453336101</v>
      </c>
      <c r="AL96">
        <v>48014147.619525701</v>
      </c>
      <c r="AO96">
        <f ca="1">Results!AT98</f>
        <v>0.37753139250901557</v>
      </c>
      <c r="AP96">
        <f t="shared" si="2"/>
        <v>134.96074692645399</v>
      </c>
      <c r="AQ96">
        <f t="shared" si="3"/>
        <v>12</v>
      </c>
    </row>
    <row r="97" spans="1:43" x14ac:dyDescent="0.25">
      <c r="A97">
        <v>0.97</v>
      </c>
      <c r="B97">
        <v>136.36658805068799</v>
      </c>
      <c r="C97">
        <v>260340.19559626799</v>
      </c>
      <c r="D97">
        <v>72.984000000000293</v>
      </c>
      <c r="E97">
        <v>0</v>
      </c>
      <c r="F97">
        <v>65.710737519697702</v>
      </c>
      <c r="G97">
        <v>31.0261872350885</v>
      </c>
      <c r="H97">
        <v>55.933148887255001</v>
      </c>
      <c r="I97">
        <v>62.6</v>
      </c>
      <c r="J97">
        <v>35.274700301119204</v>
      </c>
      <c r="K97">
        <v>41144.2662234038</v>
      </c>
      <c r="L97">
        <v>0</v>
      </c>
      <c r="M97">
        <v>53514.5628148412</v>
      </c>
      <c r="N97">
        <v>24837.841546537598</v>
      </c>
      <c r="O97">
        <v>52957.057756979702</v>
      </c>
      <c r="P97">
        <v>51724.207294304601</v>
      </c>
      <c r="Q97">
        <v>36162.259960201598</v>
      </c>
      <c r="R97">
        <v>28.7533337535268</v>
      </c>
      <c r="S97">
        <v>0</v>
      </c>
      <c r="T97">
        <v>28.860432951379199</v>
      </c>
      <c r="U97">
        <v>14.523503463495899</v>
      </c>
      <c r="V97">
        <v>24.5525691778214</v>
      </c>
      <c r="W97">
        <v>24.754240377818</v>
      </c>
      <c r="X97">
        <v>14.922508326646801</v>
      </c>
      <c r="Y97">
        <v>75.496252742208895</v>
      </c>
      <c r="Z97">
        <v>0</v>
      </c>
      <c r="AA97">
        <v>54.017527800654698</v>
      </c>
      <c r="AB97">
        <v>7.3393392767029102</v>
      </c>
      <c r="AC97">
        <v>9.8847327493169193</v>
      </c>
      <c r="AD97">
        <v>29.829136257617101</v>
      </c>
      <c r="AE97">
        <v>21.0689497749641</v>
      </c>
      <c r="AF97">
        <v>4450429.80765309</v>
      </c>
      <c r="AG97" s="1">
        <v>-1.23456800338317E-6</v>
      </c>
      <c r="AH97">
        <v>176884208.07119</v>
      </c>
      <c r="AI97">
        <v>27653029.0895794</v>
      </c>
      <c r="AJ97">
        <v>187042603.150664</v>
      </c>
      <c r="AK97">
        <v>33411960.453336101</v>
      </c>
      <c r="AL97">
        <v>48014147.619525701</v>
      </c>
      <c r="AO97">
        <f ca="1">Results!AT99</f>
        <v>0.31802857646843041</v>
      </c>
      <c r="AP97">
        <f t="shared" si="2"/>
        <v>136.36658805068799</v>
      </c>
      <c r="AQ97">
        <f t="shared" si="3"/>
        <v>12</v>
      </c>
    </row>
    <row r="98" spans="1:43" x14ac:dyDescent="0.25">
      <c r="A98">
        <v>0.98</v>
      </c>
      <c r="B98">
        <v>137.772429174922</v>
      </c>
      <c r="C98">
        <v>265827.19200396701</v>
      </c>
      <c r="D98">
        <v>72.984000000000293</v>
      </c>
      <c r="E98">
        <v>0</v>
      </c>
      <c r="F98">
        <v>65.710737519697901</v>
      </c>
      <c r="G98">
        <v>31.040535135314698</v>
      </c>
      <c r="H98">
        <v>56.855324141972702</v>
      </c>
      <c r="I98">
        <v>62.6</v>
      </c>
      <c r="J98">
        <v>38.999236691889003</v>
      </c>
      <c r="K98">
        <v>41144.2662234038</v>
      </c>
      <c r="L98">
        <v>0</v>
      </c>
      <c r="M98">
        <v>53514.5628148412</v>
      </c>
      <c r="N98">
        <v>24860.006568397101</v>
      </c>
      <c r="O98">
        <v>54166</v>
      </c>
      <c r="P98">
        <v>51724.207294304601</v>
      </c>
      <c r="Q98">
        <v>40418.149103020703</v>
      </c>
      <c r="R98">
        <v>28.753333580566299</v>
      </c>
      <c r="S98">
        <v>0</v>
      </c>
      <c r="T98">
        <v>28.860432951379298</v>
      </c>
      <c r="U98">
        <v>14.5253971946898</v>
      </c>
      <c r="V98">
        <v>25.018402848088801</v>
      </c>
      <c r="W98">
        <v>24.7542403778181</v>
      </c>
      <c r="X98">
        <v>15.8606222223797</v>
      </c>
      <c r="Y98">
        <v>75.496252742208497</v>
      </c>
      <c r="Z98" s="1">
        <v>1.19371179607696E-12</v>
      </c>
      <c r="AA98">
        <v>54.017527800654896</v>
      </c>
      <c r="AB98">
        <v>7.3441223489068097</v>
      </c>
      <c r="AC98">
        <v>10.156479768220899</v>
      </c>
      <c r="AD98">
        <v>29.829136257617201</v>
      </c>
      <c r="AE98">
        <v>24.1605867470393</v>
      </c>
      <c r="AF98">
        <v>4450429.8076530797</v>
      </c>
      <c r="AG98" s="1">
        <v>-1.2274682803857799E-6</v>
      </c>
      <c r="AH98">
        <v>176884208.07119101</v>
      </c>
      <c r="AI98">
        <v>27690430.3137847</v>
      </c>
      <c r="AJ98">
        <v>192886290.69538</v>
      </c>
      <c r="AK98">
        <v>33411960.453336202</v>
      </c>
      <c r="AL98">
        <v>60145679.1140031</v>
      </c>
      <c r="AO98">
        <f ca="1">Results!AT100</f>
        <v>0.23852891533655229</v>
      </c>
      <c r="AP98">
        <f t="shared" si="2"/>
        <v>137.772429174922</v>
      </c>
      <c r="AQ98">
        <f t="shared" si="3"/>
        <v>12</v>
      </c>
    </row>
    <row r="99" spans="1:43" x14ac:dyDescent="0.25">
      <c r="A99">
        <v>0.99</v>
      </c>
      <c r="B99">
        <v>139.178270299156</v>
      </c>
      <c r="C99">
        <v>272008.15912045998</v>
      </c>
      <c r="D99">
        <v>72.983999999999995</v>
      </c>
      <c r="E99" s="1">
        <v>-2.5523844600451599E-13</v>
      </c>
      <c r="F99">
        <v>65.710737519697702</v>
      </c>
      <c r="G99">
        <v>31.0261872350885</v>
      </c>
      <c r="H99">
        <v>51.106567225153903</v>
      </c>
      <c r="I99">
        <v>62.6</v>
      </c>
      <c r="J99">
        <v>55.009692609722897</v>
      </c>
      <c r="K99">
        <v>41144.266223407103</v>
      </c>
      <c r="L99">
        <v>0</v>
      </c>
      <c r="M99">
        <v>53514.5628148412</v>
      </c>
      <c r="N99">
        <v>24837.841546537598</v>
      </c>
      <c r="O99">
        <v>46621.281241369397</v>
      </c>
      <c r="P99">
        <v>51724.207294304601</v>
      </c>
      <c r="Q99">
        <v>54166</v>
      </c>
      <c r="R99">
        <v>28.7533335751165</v>
      </c>
      <c r="S99">
        <v>0</v>
      </c>
      <c r="T99">
        <v>28.860432951379199</v>
      </c>
      <c r="U99">
        <v>14.523503463495899</v>
      </c>
      <c r="V99">
        <v>22.114437988549099</v>
      </c>
      <c r="W99">
        <v>24.754240377818</v>
      </c>
      <c r="X99">
        <v>20.1723219427972</v>
      </c>
      <c r="Y99">
        <v>75.496252742207204</v>
      </c>
      <c r="Z99">
        <v>0</v>
      </c>
      <c r="AA99">
        <v>54.017527800654698</v>
      </c>
      <c r="AB99">
        <v>7.3393392767029004</v>
      </c>
      <c r="AC99">
        <v>8.4624334938739807</v>
      </c>
      <c r="AD99">
        <v>29.829136257617201</v>
      </c>
      <c r="AE99">
        <v>37.197963786147199</v>
      </c>
      <c r="AF99">
        <v>4450429.7697670702</v>
      </c>
      <c r="AG99" s="1">
        <v>-9.6100905011553508E-7</v>
      </c>
      <c r="AH99">
        <v>176884208.07119</v>
      </c>
      <c r="AI99">
        <v>27653029.0895794</v>
      </c>
      <c r="AJ99">
        <v>156457272.43605</v>
      </c>
      <c r="AK99">
        <v>33411960.453336202</v>
      </c>
      <c r="AL99">
        <v>112294813.886721</v>
      </c>
      <c r="AO99">
        <f ca="1">Results!AT101</f>
        <v>0.16516754569179715</v>
      </c>
      <c r="AP99">
        <f t="shared" si="2"/>
        <v>139.178270299156</v>
      </c>
      <c r="AQ99">
        <f>IF(AND(D201=$AR$3,E201=$AS$3,F201=$AT$3,G201=$AU$3,H201=$AV$3,I201=$AW$3,J201=$AX$3),1,IF(AND(D201=$AR$4,E201=$AS$4,F201=$AT$4,G201=$AU$4,H201=$AV$4,I201=$AW$4,J201=$AX$4),2,IF(AND(D201=$AR$5,E201=$AS$5,F201=$AT$5,G201=$AU$5,H201=$AV$5,I201=$AW$5,J201=$AX$5),3,IF(AND(D201=$AR$6,E201=$AS$6,F201=$AT$6,G201=$AU$6,H201=$AV$6,I201=$AW$6,J201=$AX$6),4,IF(AND(D201=$AR$7,E201=$AS$7,F201=$AT$7,G201=$AU$7,H201=$AV$7,I201=$AW$7,J201=$AX$7),5,IF(AND(D201=$AR$8,E201=$AS$8,F201=$AT$8,G201=$AU$8,H201=$AV$8,I201=$AW$8,J201=$AX$8),6,IF(AND(D201=$AR$9,E201=$AS$9,F201=$AT$9,G201=$AU$9,H201=$AV$9,I201=$AW$9,J201=$AX$9),7,IF(AND(D201=$AR$10,E201=$AS$10,F201=$AT$10,G201=$AU$10,H201=$AV$10,I201=$AW$10,J201=$AX$10),8,IF(AND(D201=$AR$11,E201=$AS$11,F201=$AT$11,G201=$AU$11,H201=$AV$11,I201=$AW$11,J201=$AX$11),9,IF(AND(D201=$AR$12,E201=$AS$12,F201=$AT$12,G201=$AU$12,H201=$AV$12,I201=$AW$12,J201=$AX$12),10,IF(AND(D201=$AR$13,E201=$AS$13,F201=$AT$13,G201=$AU$13,H201=$AV$13,I201=$AW$13,J201=$AX$13),11,IF(AND(D201=$AR$14,E201=$AS$14,F201=$AT$14,G201=$AU$14,H201=$AV$14,I201=$AW$14,J201=$AX$14),12,0))))))))))))</f>
        <v>12</v>
      </c>
    </row>
    <row r="103" spans="1:43" x14ac:dyDescent="0.25">
      <c r="C103">
        <v>0.01</v>
      </c>
      <c r="D103">
        <f>IF(D1&gt;0.5,1,0)</f>
        <v>0</v>
      </c>
      <c r="E103">
        <f t="shared" ref="D103:J118" si="4">IF(E1&gt;0.5,1,0)</f>
        <v>0</v>
      </c>
      <c r="F103">
        <f t="shared" si="4"/>
        <v>0</v>
      </c>
      <c r="G103">
        <f t="shared" si="4"/>
        <v>0</v>
      </c>
      <c r="H103">
        <f t="shared" si="4"/>
        <v>0</v>
      </c>
      <c r="I103">
        <f t="shared" si="4"/>
        <v>0</v>
      </c>
      <c r="J103">
        <f t="shared" si="4"/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43" x14ac:dyDescent="0.25">
      <c r="C104">
        <v>0.02</v>
      </c>
      <c r="D104">
        <f t="shared" si="4"/>
        <v>0</v>
      </c>
      <c r="E104">
        <f t="shared" si="4"/>
        <v>0</v>
      </c>
      <c r="F104">
        <f t="shared" si="4"/>
        <v>0</v>
      </c>
      <c r="G104">
        <f t="shared" si="4"/>
        <v>0</v>
      </c>
      <c r="H104">
        <f t="shared" si="4"/>
        <v>0</v>
      </c>
      <c r="I104">
        <f t="shared" si="4"/>
        <v>0</v>
      </c>
      <c r="J104">
        <f t="shared" si="4"/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</row>
    <row r="105" spans="1:43" x14ac:dyDescent="0.25">
      <c r="C105">
        <v>0.03</v>
      </c>
      <c r="D105">
        <f t="shared" si="4"/>
        <v>0</v>
      </c>
      <c r="E105">
        <f t="shared" si="4"/>
        <v>0</v>
      </c>
      <c r="F105">
        <f t="shared" si="4"/>
        <v>0</v>
      </c>
      <c r="G105">
        <f t="shared" si="4"/>
        <v>0</v>
      </c>
      <c r="H105">
        <f t="shared" si="4"/>
        <v>0</v>
      </c>
      <c r="I105">
        <f t="shared" si="4"/>
        <v>0</v>
      </c>
      <c r="J105">
        <f t="shared" si="4"/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43" x14ac:dyDescent="0.25">
      <c r="C106">
        <v>0.04</v>
      </c>
      <c r="D106">
        <f t="shared" si="4"/>
        <v>0</v>
      </c>
      <c r="E106">
        <f t="shared" si="4"/>
        <v>0</v>
      </c>
      <c r="F106">
        <f t="shared" si="4"/>
        <v>0</v>
      </c>
      <c r="G106">
        <f t="shared" si="4"/>
        <v>0</v>
      </c>
      <c r="H106">
        <f t="shared" si="4"/>
        <v>0</v>
      </c>
      <c r="I106">
        <f t="shared" si="4"/>
        <v>0</v>
      </c>
      <c r="J106">
        <f t="shared" si="4"/>
        <v>0</v>
      </c>
      <c r="L106">
        <v>1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</row>
    <row r="107" spans="1:43" x14ac:dyDescent="0.25">
      <c r="C107">
        <v>0.05</v>
      </c>
      <c r="D107">
        <f t="shared" si="4"/>
        <v>0</v>
      </c>
      <c r="E107">
        <f t="shared" si="4"/>
        <v>0</v>
      </c>
      <c r="F107">
        <f t="shared" si="4"/>
        <v>0</v>
      </c>
      <c r="G107">
        <f t="shared" si="4"/>
        <v>0</v>
      </c>
      <c r="H107">
        <f t="shared" si="4"/>
        <v>0</v>
      </c>
      <c r="I107">
        <f t="shared" si="4"/>
        <v>0</v>
      </c>
      <c r="J107">
        <f t="shared" si="4"/>
        <v>0</v>
      </c>
      <c r="L107">
        <v>1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0</v>
      </c>
    </row>
    <row r="108" spans="1:43" x14ac:dyDescent="0.25">
      <c r="C108">
        <v>0.06</v>
      </c>
      <c r="D108">
        <f t="shared" si="4"/>
        <v>0</v>
      </c>
      <c r="E108">
        <f t="shared" si="4"/>
        <v>0</v>
      </c>
      <c r="F108">
        <f t="shared" si="4"/>
        <v>0</v>
      </c>
      <c r="G108">
        <f t="shared" si="4"/>
        <v>0</v>
      </c>
      <c r="H108">
        <f t="shared" si="4"/>
        <v>1</v>
      </c>
      <c r="I108">
        <f t="shared" si="4"/>
        <v>0</v>
      </c>
      <c r="J108">
        <f t="shared" si="4"/>
        <v>0</v>
      </c>
      <c r="L108">
        <v>1</v>
      </c>
      <c r="M108">
        <v>0</v>
      </c>
      <c r="N108">
        <v>0</v>
      </c>
      <c r="O108">
        <v>1</v>
      </c>
      <c r="P108">
        <v>1</v>
      </c>
      <c r="Q108">
        <v>0</v>
      </c>
      <c r="R108">
        <v>0</v>
      </c>
    </row>
    <row r="109" spans="1:43" x14ac:dyDescent="0.25">
      <c r="C109">
        <v>7.0000000000000007E-2</v>
      </c>
      <c r="D109">
        <f t="shared" si="4"/>
        <v>0</v>
      </c>
      <c r="E109">
        <f t="shared" si="4"/>
        <v>0</v>
      </c>
      <c r="F109">
        <f t="shared" si="4"/>
        <v>0</v>
      </c>
      <c r="G109">
        <f t="shared" si="4"/>
        <v>0</v>
      </c>
      <c r="H109">
        <f t="shared" si="4"/>
        <v>1</v>
      </c>
      <c r="I109">
        <f t="shared" si="4"/>
        <v>0</v>
      </c>
      <c r="J109">
        <f t="shared" si="4"/>
        <v>0</v>
      </c>
      <c r="L109">
        <v>1</v>
      </c>
      <c r="M109">
        <v>0</v>
      </c>
      <c r="N109">
        <v>0</v>
      </c>
      <c r="O109">
        <v>1</v>
      </c>
      <c r="P109">
        <v>0</v>
      </c>
      <c r="Q109">
        <v>1</v>
      </c>
      <c r="R109">
        <v>0</v>
      </c>
    </row>
    <row r="110" spans="1:43" x14ac:dyDescent="0.25">
      <c r="C110">
        <v>0.08</v>
      </c>
      <c r="D110">
        <f t="shared" si="4"/>
        <v>0</v>
      </c>
      <c r="E110">
        <f t="shared" si="4"/>
        <v>0</v>
      </c>
      <c r="F110">
        <f t="shared" si="4"/>
        <v>0</v>
      </c>
      <c r="G110">
        <f t="shared" si="4"/>
        <v>0</v>
      </c>
      <c r="H110">
        <f t="shared" si="4"/>
        <v>1</v>
      </c>
      <c r="I110">
        <f t="shared" si="4"/>
        <v>0</v>
      </c>
      <c r="J110">
        <f t="shared" si="4"/>
        <v>0</v>
      </c>
      <c r="L110">
        <v>1</v>
      </c>
      <c r="M110">
        <v>0</v>
      </c>
      <c r="N110">
        <v>1</v>
      </c>
      <c r="O110">
        <v>0</v>
      </c>
      <c r="P110">
        <v>1</v>
      </c>
      <c r="Q110">
        <v>0</v>
      </c>
      <c r="R110">
        <v>0</v>
      </c>
    </row>
    <row r="111" spans="1:43" x14ac:dyDescent="0.25">
      <c r="C111">
        <v>0.09</v>
      </c>
      <c r="D111">
        <f t="shared" si="4"/>
        <v>1</v>
      </c>
      <c r="E111">
        <f t="shared" si="4"/>
        <v>0</v>
      </c>
      <c r="F111">
        <f t="shared" si="4"/>
        <v>0</v>
      </c>
      <c r="G111">
        <f t="shared" si="4"/>
        <v>0</v>
      </c>
      <c r="H111">
        <f t="shared" si="4"/>
        <v>0</v>
      </c>
      <c r="I111">
        <f t="shared" si="4"/>
        <v>0</v>
      </c>
      <c r="J111">
        <f t="shared" si="4"/>
        <v>0</v>
      </c>
      <c r="L111">
        <v>1</v>
      </c>
      <c r="M111">
        <v>0</v>
      </c>
      <c r="N111">
        <v>0</v>
      </c>
      <c r="O111">
        <v>1</v>
      </c>
      <c r="P111">
        <v>1</v>
      </c>
      <c r="Q111">
        <v>1</v>
      </c>
      <c r="R111">
        <v>0</v>
      </c>
    </row>
    <row r="112" spans="1:43" x14ac:dyDescent="0.25">
      <c r="C112">
        <v>0.1</v>
      </c>
      <c r="D112">
        <f t="shared" si="4"/>
        <v>1</v>
      </c>
      <c r="E112">
        <f t="shared" si="4"/>
        <v>0</v>
      </c>
      <c r="F112">
        <f t="shared" si="4"/>
        <v>0</v>
      </c>
      <c r="G112">
        <f t="shared" si="4"/>
        <v>0</v>
      </c>
      <c r="H112">
        <f t="shared" si="4"/>
        <v>0</v>
      </c>
      <c r="I112">
        <f t="shared" si="4"/>
        <v>0</v>
      </c>
      <c r="J112">
        <f t="shared" si="4"/>
        <v>0</v>
      </c>
      <c r="L112">
        <v>1</v>
      </c>
      <c r="M112">
        <v>0</v>
      </c>
      <c r="N112">
        <v>1</v>
      </c>
      <c r="O112">
        <v>1</v>
      </c>
      <c r="P112">
        <v>0</v>
      </c>
      <c r="Q112">
        <v>1</v>
      </c>
      <c r="R112">
        <v>0</v>
      </c>
    </row>
    <row r="113" spans="3:18" x14ac:dyDescent="0.25">
      <c r="C113">
        <v>0.11</v>
      </c>
      <c r="D113">
        <f t="shared" si="4"/>
        <v>0</v>
      </c>
      <c r="E113">
        <f t="shared" si="4"/>
        <v>0</v>
      </c>
      <c r="F113">
        <f t="shared" si="4"/>
        <v>0</v>
      </c>
      <c r="G113">
        <f t="shared" si="4"/>
        <v>0</v>
      </c>
      <c r="H113">
        <f t="shared" si="4"/>
        <v>1</v>
      </c>
      <c r="I113">
        <f t="shared" si="4"/>
        <v>0</v>
      </c>
      <c r="J113">
        <f t="shared" si="4"/>
        <v>0</v>
      </c>
      <c r="L113">
        <v>1</v>
      </c>
      <c r="M113">
        <v>0</v>
      </c>
      <c r="N113">
        <v>1</v>
      </c>
      <c r="O113">
        <v>1</v>
      </c>
      <c r="P113">
        <v>1</v>
      </c>
      <c r="Q113">
        <v>1</v>
      </c>
      <c r="R113">
        <v>0</v>
      </c>
    </row>
    <row r="114" spans="3:18" x14ac:dyDescent="0.25">
      <c r="C114">
        <v>0.12</v>
      </c>
      <c r="D114">
        <f t="shared" si="4"/>
        <v>0</v>
      </c>
      <c r="E114">
        <f t="shared" si="4"/>
        <v>0</v>
      </c>
      <c r="F114">
        <f t="shared" si="4"/>
        <v>0</v>
      </c>
      <c r="G114">
        <f t="shared" si="4"/>
        <v>0</v>
      </c>
      <c r="H114">
        <f t="shared" si="4"/>
        <v>1</v>
      </c>
      <c r="I114">
        <f t="shared" si="4"/>
        <v>0</v>
      </c>
      <c r="J114">
        <f t="shared" si="4"/>
        <v>0</v>
      </c>
      <c r="L114">
        <v>1</v>
      </c>
      <c r="M114">
        <v>0</v>
      </c>
      <c r="N114">
        <v>1</v>
      </c>
      <c r="O114">
        <v>1</v>
      </c>
      <c r="P114">
        <v>1</v>
      </c>
      <c r="Q114">
        <v>1</v>
      </c>
      <c r="R114">
        <v>1</v>
      </c>
    </row>
    <row r="115" spans="3:18" x14ac:dyDescent="0.25">
      <c r="C115">
        <v>0.13</v>
      </c>
      <c r="D115">
        <f t="shared" si="4"/>
        <v>0</v>
      </c>
      <c r="E115">
        <f t="shared" si="4"/>
        <v>0</v>
      </c>
      <c r="F115">
        <f t="shared" si="4"/>
        <v>0</v>
      </c>
      <c r="G115">
        <f t="shared" si="4"/>
        <v>0</v>
      </c>
      <c r="H115">
        <f t="shared" si="4"/>
        <v>1</v>
      </c>
      <c r="I115">
        <f t="shared" si="4"/>
        <v>0</v>
      </c>
      <c r="J115">
        <f t="shared" si="4"/>
        <v>0</v>
      </c>
    </row>
    <row r="116" spans="3:18" x14ac:dyDescent="0.25">
      <c r="C116">
        <v>0.14000000000000001</v>
      </c>
      <c r="D116">
        <f t="shared" si="4"/>
        <v>0</v>
      </c>
      <c r="E116">
        <f t="shared" si="4"/>
        <v>0</v>
      </c>
      <c r="F116">
        <f t="shared" si="4"/>
        <v>0</v>
      </c>
      <c r="G116">
        <f t="shared" si="4"/>
        <v>0</v>
      </c>
      <c r="H116">
        <f t="shared" si="4"/>
        <v>1</v>
      </c>
      <c r="I116">
        <f t="shared" si="4"/>
        <v>0</v>
      </c>
      <c r="J116">
        <f t="shared" si="4"/>
        <v>0</v>
      </c>
    </row>
    <row r="117" spans="3:18" x14ac:dyDescent="0.25">
      <c r="C117">
        <v>0.15</v>
      </c>
      <c r="D117">
        <f t="shared" si="4"/>
        <v>1</v>
      </c>
      <c r="E117">
        <f t="shared" si="4"/>
        <v>0</v>
      </c>
      <c r="F117">
        <f t="shared" si="4"/>
        <v>0</v>
      </c>
      <c r="G117">
        <f t="shared" si="4"/>
        <v>0</v>
      </c>
      <c r="H117">
        <f t="shared" si="4"/>
        <v>0</v>
      </c>
      <c r="I117">
        <f t="shared" si="4"/>
        <v>0</v>
      </c>
      <c r="J117">
        <f t="shared" si="4"/>
        <v>0</v>
      </c>
    </row>
    <row r="118" spans="3:18" x14ac:dyDescent="0.25">
      <c r="C118">
        <v>0.16</v>
      </c>
      <c r="D118">
        <f t="shared" si="4"/>
        <v>1</v>
      </c>
      <c r="E118">
        <f t="shared" si="4"/>
        <v>0</v>
      </c>
      <c r="F118">
        <f t="shared" si="4"/>
        <v>0</v>
      </c>
      <c r="G118">
        <f t="shared" si="4"/>
        <v>0</v>
      </c>
      <c r="H118">
        <f t="shared" si="4"/>
        <v>0</v>
      </c>
      <c r="I118">
        <f t="shared" si="4"/>
        <v>0</v>
      </c>
      <c r="J118">
        <f t="shared" si="4"/>
        <v>0</v>
      </c>
    </row>
    <row r="119" spans="3:18" x14ac:dyDescent="0.25">
      <c r="C119">
        <v>0.17</v>
      </c>
      <c r="D119">
        <f t="shared" ref="D119:J134" si="5">IF(D17&gt;0.5,1,0)</f>
        <v>1</v>
      </c>
      <c r="E119">
        <f t="shared" si="5"/>
        <v>0</v>
      </c>
      <c r="F119">
        <f t="shared" si="5"/>
        <v>0</v>
      </c>
      <c r="G119">
        <f t="shared" si="5"/>
        <v>0</v>
      </c>
      <c r="H119">
        <f t="shared" si="5"/>
        <v>0</v>
      </c>
      <c r="I119">
        <f t="shared" si="5"/>
        <v>0</v>
      </c>
      <c r="J119">
        <f t="shared" si="5"/>
        <v>0</v>
      </c>
    </row>
    <row r="120" spans="3:18" x14ac:dyDescent="0.25">
      <c r="C120">
        <v>0.18</v>
      </c>
      <c r="D120">
        <f t="shared" si="5"/>
        <v>1</v>
      </c>
      <c r="E120">
        <f t="shared" si="5"/>
        <v>0</v>
      </c>
      <c r="F120">
        <f t="shared" si="5"/>
        <v>0</v>
      </c>
      <c r="G120">
        <f t="shared" si="5"/>
        <v>0</v>
      </c>
      <c r="H120">
        <f t="shared" si="5"/>
        <v>0</v>
      </c>
      <c r="I120">
        <f t="shared" si="5"/>
        <v>0</v>
      </c>
      <c r="J120">
        <f t="shared" si="5"/>
        <v>0</v>
      </c>
    </row>
    <row r="121" spans="3:18" x14ac:dyDescent="0.25">
      <c r="C121">
        <v>0.19</v>
      </c>
      <c r="D121">
        <f t="shared" si="5"/>
        <v>1</v>
      </c>
      <c r="E121">
        <f t="shared" si="5"/>
        <v>0</v>
      </c>
      <c r="F121">
        <f t="shared" si="5"/>
        <v>0</v>
      </c>
      <c r="G121">
        <f t="shared" si="5"/>
        <v>0</v>
      </c>
      <c r="H121">
        <f t="shared" si="5"/>
        <v>0</v>
      </c>
      <c r="I121">
        <f t="shared" si="5"/>
        <v>0</v>
      </c>
      <c r="J121">
        <f t="shared" si="5"/>
        <v>0</v>
      </c>
    </row>
    <row r="122" spans="3:18" x14ac:dyDescent="0.25">
      <c r="C122">
        <v>0.2</v>
      </c>
      <c r="D122">
        <f t="shared" si="5"/>
        <v>1</v>
      </c>
      <c r="E122">
        <f t="shared" si="5"/>
        <v>0</v>
      </c>
      <c r="F122">
        <f t="shared" si="5"/>
        <v>0</v>
      </c>
      <c r="G122">
        <f t="shared" si="5"/>
        <v>0</v>
      </c>
      <c r="H122">
        <f t="shared" si="5"/>
        <v>0</v>
      </c>
      <c r="I122">
        <f t="shared" si="5"/>
        <v>0</v>
      </c>
      <c r="J122">
        <f t="shared" si="5"/>
        <v>0</v>
      </c>
    </row>
    <row r="123" spans="3:18" x14ac:dyDescent="0.25">
      <c r="C123">
        <v>0.21</v>
      </c>
      <c r="D123">
        <f t="shared" si="5"/>
        <v>1</v>
      </c>
      <c r="E123">
        <f t="shared" si="5"/>
        <v>0</v>
      </c>
      <c r="F123">
        <f t="shared" si="5"/>
        <v>0</v>
      </c>
      <c r="G123">
        <f t="shared" si="5"/>
        <v>1</v>
      </c>
      <c r="H123">
        <f t="shared" si="5"/>
        <v>0</v>
      </c>
      <c r="I123">
        <f t="shared" si="5"/>
        <v>0</v>
      </c>
      <c r="J123">
        <f t="shared" si="5"/>
        <v>0</v>
      </c>
    </row>
    <row r="124" spans="3:18" x14ac:dyDescent="0.25">
      <c r="C124">
        <v>0.22</v>
      </c>
      <c r="D124">
        <f t="shared" si="5"/>
        <v>1</v>
      </c>
      <c r="E124">
        <f t="shared" si="5"/>
        <v>0</v>
      </c>
      <c r="F124">
        <f t="shared" si="5"/>
        <v>0</v>
      </c>
      <c r="G124">
        <f t="shared" si="5"/>
        <v>1</v>
      </c>
      <c r="H124">
        <f t="shared" si="5"/>
        <v>0</v>
      </c>
      <c r="I124">
        <f t="shared" si="5"/>
        <v>0</v>
      </c>
      <c r="J124">
        <f t="shared" si="5"/>
        <v>0</v>
      </c>
    </row>
    <row r="125" spans="3:18" x14ac:dyDescent="0.25">
      <c r="C125">
        <v>0.23</v>
      </c>
      <c r="D125">
        <f t="shared" si="5"/>
        <v>1</v>
      </c>
      <c r="E125">
        <f t="shared" si="5"/>
        <v>0</v>
      </c>
      <c r="F125">
        <f t="shared" si="5"/>
        <v>0</v>
      </c>
      <c r="G125">
        <f t="shared" si="5"/>
        <v>1</v>
      </c>
      <c r="H125">
        <f t="shared" si="5"/>
        <v>0</v>
      </c>
      <c r="I125">
        <f t="shared" si="5"/>
        <v>0</v>
      </c>
      <c r="J125">
        <f t="shared" si="5"/>
        <v>0</v>
      </c>
    </row>
    <row r="126" spans="3:18" x14ac:dyDescent="0.25">
      <c r="C126">
        <v>0.24</v>
      </c>
      <c r="D126">
        <f t="shared" si="5"/>
        <v>1</v>
      </c>
      <c r="E126">
        <f t="shared" si="5"/>
        <v>0</v>
      </c>
      <c r="F126">
        <f t="shared" si="5"/>
        <v>0</v>
      </c>
      <c r="G126">
        <f t="shared" si="5"/>
        <v>1</v>
      </c>
      <c r="H126">
        <f t="shared" si="5"/>
        <v>0</v>
      </c>
      <c r="I126">
        <f t="shared" si="5"/>
        <v>0</v>
      </c>
      <c r="J126">
        <f t="shared" si="5"/>
        <v>0</v>
      </c>
    </row>
    <row r="127" spans="3:18" x14ac:dyDescent="0.25">
      <c r="C127">
        <v>0.25</v>
      </c>
      <c r="D127">
        <f t="shared" si="5"/>
        <v>1</v>
      </c>
      <c r="E127">
        <f t="shared" si="5"/>
        <v>0</v>
      </c>
      <c r="F127">
        <f t="shared" si="5"/>
        <v>0</v>
      </c>
      <c r="G127">
        <f t="shared" si="5"/>
        <v>1</v>
      </c>
      <c r="H127">
        <f t="shared" si="5"/>
        <v>0</v>
      </c>
      <c r="I127">
        <f t="shared" si="5"/>
        <v>0</v>
      </c>
      <c r="J127">
        <f t="shared" si="5"/>
        <v>0</v>
      </c>
    </row>
    <row r="128" spans="3:18" x14ac:dyDescent="0.25">
      <c r="C128">
        <v>0.26</v>
      </c>
      <c r="D128">
        <f t="shared" si="5"/>
        <v>1</v>
      </c>
      <c r="E128">
        <f t="shared" si="5"/>
        <v>0</v>
      </c>
      <c r="F128">
        <f t="shared" si="5"/>
        <v>1</v>
      </c>
      <c r="G128">
        <f t="shared" si="5"/>
        <v>0</v>
      </c>
      <c r="H128">
        <f t="shared" si="5"/>
        <v>0</v>
      </c>
      <c r="I128">
        <f t="shared" si="5"/>
        <v>0</v>
      </c>
      <c r="J128">
        <f t="shared" si="5"/>
        <v>0</v>
      </c>
    </row>
    <row r="129" spans="3:10" x14ac:dyDescent="0.25">
      <c r="C129">
        <v>0.27</v>
      </c>
      <c r="D129">
        <f t="shared" si="5"/>
        <v>1</v>
      </c>
      <c r="E129">
        <f t="shared" si="5"/>
        <v>0</v>
      </c>
      <c r="F129">
        <f t="shared" si="5"/>
        <v>1</v>
      </c>
      <c r="G129">
        <f t="shared" si="5"/>
        <v>0</v>
      </c>
      <c r="H129">
        <f t="shared" si="5"/>
        <v>0</v>
      </c>
      <c r="I129">
        <f t="shared" si="5"/>
        <v>0</v>
      </c>
      <c r="J129">
        <f t="shared" si="5"/>
        <v>0</v>
      </c>
    </row>
    <row r="130" spans="3:10" x14ac:dyDescent="0.25">
      <c r="C130">
        <v>0.28000000000000003</v>
      </c>
      <c r="D130">
        <f t="shared" si="5"/>
        <v>1</v>
      </c>
      <c r="E130">
        <f t="shared" si="5"/>
        <v>0</v>
      </c>
      <c r="F130">
        <f t="shared" si="5"/>
        <v>1</v>
      </c>
      <c r="G130">
        <f t="shared" si="5"/>
        <v>0</v>
      </c>
      <c r="H130">
        <f t="shared" si="5"/>
        <v>0</v>
      </c>
      <c r="I130">
        <f t="shared" si="5"/>
        <v>0</v>
      </c>
      <c r="J130">
        <f t="shared" si="5"/>
        <v>0</v>
      </c>
    </row>
    <row r="131" spans="3:10" x14ac:dyDescent="0.25">
      <c r="C131">
        <v>0.28999999999999998</v>
      </c>
      <c r="D131">
        <f t="shared" si="5"/>
        <v>1</v>
      </c>
      <c r="E131">
        <f t="shared" si="5"/>
        <v>0</v>
      </c>
      <c r="F131">
        <f t="shared" si="5"/>
        <v>1</v>
      </c>
      <c r="G131">
        <f t="shared" si="5"/>
        <v>0</v>
      </c>
      <c r="H131">
        <f t="shared" si="5"/>
        <v>0</v>
      </c>
      <c r="I131">
        <f t="shared" si="5"/>
        <v>0</v>
      </c>
      <c r="J131">
        <f t="shared" si="5"/>
        <v>0</v>
      </c>
    </row>
    <row r="132" spans="3:10" x14ac:dyDescent="0.25">
      <c r="C132">
        <v>0.3</v>
      </c>
      <c r="D132">
        <f t="shared" si="5"/>
        <v>1</v>
      </c>
      <c r="E132">
        <f t="shared" si="5"/>
        <v>0</v>
      </c>
      <c r="F132">
        <f t="shared" si="5"/>
        <v>1</v>
      </c>
      <c r="G132">
        <f t="shared" si="5"/>
        <v>0</v>
      </c>
      <c r="H132">
        <f t="shared" si="5"/>
        <v>0</v>
      </c>
      <c r="I132">
        <f t="shared" si="5"/>
        <v>0</v>
      </c>
      <c r="J132">
        <f t="shared" si="5"/>
        <v>0</v>
      </c>
    </row>
    <row r="133" spans="3:10" x14ac:dyDescent="0.25">
      <c r="C133">
        <v>0.31</v>
      </c>
      <c r="D133">
        <f t="shared" si="5"/>
        <v>1</v>
      </c>
      <c r="E133">
        <f t="shared" si="5"/>
        <v>0</v>
      </c>
      <c r="F133">
        <f t="shared" si="5"/>
        <v>0</v>
      </c>
      <c r="G133">
        <f t="shared" si="5"/>
        <v>1</v>
      </c>
      <c r="H133">
        <f t="shared" si="5"/>
        <v>1</v>
      </c>
      <c r="I133">
        <f t="shared" si="5"/>
        <v>0</v>
      </c>
      <c r="J133">
        <f t="shared" si="5"/>
        <v>0</v>
      </c>
    </row>
    <row r="134" spans="3:10" x14ac:dyDescent="0.25">
      <c r="C134">
        <v>0.32</v>
      </c>
      <c r="D134">
        <f t="shared" si="5"/>
        <v>1</v>
      </c>
      <c r="E134">
        <f t="shared" si="5"/>
        <v>0</v>
      </c>
      <c r="F134">
        <f t="shared" si="5"/>
        <v>0</v>
      </c>
      <c r="G134">
        <f t="shared" si="5"/>
        <v>1</v>
      </c>
      <c r="H134">
        <f t="shared" si="5"/>
        <v>1</v>
      </c>
      <c r="I134">
        <f t="shared" si="5"/>
        <v>0</v>
      </c>
      <c r="J134">
        <f t="shared" si="5"/>
        <v>0</v>
      </c>
    </row>
    <row r="135" spans="3:10" x14ac:dyDescent="0.25">
      <c r="C135">
        <v>0.33</v>
      </c>
      <c r="D135">
        <f t="shared" ref="D135:J150" si="6">IF(D33&gt;0.5,1,0)</f>
        <v>1</v>
      </c>
      <c r="E135">
        <f t="shared" si="6"/>
        <v>0</v>
      </c>
      <c r="F135">
        <f t="shared" si="6"/>
        <v>0</v>
      </c>
      <c r="G135">
        <f t="shared" si="6"/>
        <v>1</v>
      </c>
      <c r="H135">
        <f t="shared" si="6"/>
        <v>1</v>
      </c>
      <c r="I135">
        <f t="shared" si="6"/>
        <v>0</v>
      </c>
      <c r="J135">
        <f t="shared" si="6"/>
        <v>0</v>
      </c>
    </row>
    <row r="136" spans="3:10" x14ac:dyDescent="0.25">
      <c r="C136">
        <v>0.34</v>
      </c>
      <c r="D136">
        <f t="shared" si="6"/>
        <v>1</v>
      </c>
      <c r="E136">
        <f t="shared" si="6"/>
        <v>0</v>
      </c>
      <c r="F136">
        <f t="shared" si="6"/>
        <v>0</v>
      </c>
      <c r="G136">
        <f t="shared" si="6"/>
        <v>1</v>
      </c>
      <c r="H136">
        <f t="shared" si="6"/>
        <v>1</v>
      </c>
      <c r="I136">
        <f t="shared" si="6"/>
        <v>0</v>
      </c>
      <c r="J136">
        <f t="shared" si="6"/>
        <v>0</v>
      </c>
    </row>
    <row r="137" spans="3:10" x14ac:dyDescent="0.25">
      <c r="C137">
        <v>0.35</v>
      </c>
      <c r="D137">
        <f t="shared" si="6"/>
        <v>1</v>
      </c>
      <c r="E137">
        <f t="shared" si="6"/>
        <v>0</v>
      </c>
      <c r="F137">
        <f t="shared" si="6"/>
        <v>0</v>
      </c>
      <c r="G137">
        <f t="shared" si="6"/>
        <v>1</v>
      </c>
      <c r="H137">
        <f t="shared" si="6"/>
        <v>1</v>
      </c>
      <c r="I137">
        <f t="shared" si="6"/>
        <v>0</v>
      </c>
      <c r="J137">
        <f t="shared" si="6"/>
        <v>0</v>
      </c>
    </row>
    <row r="138" spans="3:10" x14ac:dyDescent="0.25">
      <c r="C138">
        <v>0.36</v>
      </c>
      <c r="D138">
        <f t="shared" si="6"/>
        <v>1</v>
      </c>
      <c r="E138">
        <f t="shared" si="6"/>
        <v>0</v>
      </c>
      <c r="F138">
        <f t="shared" si="6"/>
        <v>1</v>
      </c>
      <c r="G138">
        <f t="shared" si="6"/>
        <v>0</v>
      </c>
      <c r="H138">
        <f t="shared" si="6"/>
        <v>0</v>
      </c>
      <c r="I138">
        <f t="shared" si="6"/>
        <v>0</v>
      </c>
      <c r="J138">
        <f t="shared" si="6"/>
        <v>0</v>
      </c>
    </row>
    <row r="139" spans="3:10" x14ac:dyDescent="0.25">
      <c r="C139">
        <v>0.37</v>
      </c>
      <c r="D139">
        <f t="shared" si="6"/>
        <v>1</v>
      </c>
      <c r="E139">
        <f t="shared" si="6"/>
        <v>0</v>
      </c>
      <c r="F139">
        <f t="shared" si="6"/>
        <v>1</v>
      </c>
      <c r="G139">
        <f t="shared" si="6"/>
        <v>0</v>
      </c>
      <c r="H139">
        <f t="shared" si="6"/>
        <v>0</v>
      </c>
      <c r="I139">
        <f t="shared" si="6"/>
        <v>0</v>
      </c>
      <c r="J139">
        <f t="shared" si="6"/>
        <v>0</v>
      </c>
    </row>
    <row r="140" spans="3:10" x14ac:dyDescent="0.25">
      <c r="C140">
        <v>0.38</v>
      </c>
      <c r="D140">
        <f t="shared" si="6"/>
        <v>1</v>
      </c>
      <c r="E140">
        <f t="shared" si="6"/>
        <v>0</v>
      </c>
      <c r="F140">
        <f t="shared" si="6"/>
        <v>0</v>
      </c>
      <c r="G140">
        <f t="shared" si="6"/>
        <v>1</v>
      </c>
      <c r="H140">
        <f t="shared" si="6"/>
        <v>0</v>
      </c>
      <c r="I140">
        <f t="shared" si="6"/>
        <v>1</v>
      </c>
      <c r="J140">
        <f t="shared" si="6"/>
        <v>0</v>
      </c>
    </row>
    <row r="141" spans="3:10" x14ac:dyDescent="0.25">
      <c r="C141">
        <v>0.39</v>
      </c>
      <c r="D141">
        <f t="shared" si="6"/>
        <v>1</v>
      </c>
      <c r="E141">
        <f t="shared" si="6"/>
        <v>0</v>
      </c>
      <c r="F141">
        <f t="shared" si="6"/>
        <v>0</v>
      </c>
      <c r="G141">
        <f t="shared" si="6"/>
        <v>1</v>
      </c>
      <c r="H141">
        <f t="shared" si="6"/>
        <v>0</v>
      </c>
      <c r="I141">
        <f t="shared" si="6"/>
        <v>1</v>
      </c>
      <c r="J141">
        <f t="shared" si="6"/>
        <v>0</v>
      </c>
    </row>
    <row r="142" spans="3:10" x14ac:dyDescent="0.25">
      <c r="C142">
        <v>0.4</v>
      </c>
      <c r="D142">
        <f t="shared" si="6"/>
        <v>1</v>
      </c>
      <c r="E142">
        <f t="shared" si="6"/>
        <v>0</v>
      </c>
      <c r="F142">
        <f t="shared" si="6"/>
        <v>0</v>
      </c>
      <c r="G142">
        <f t="shared" si="6"/>
        <v>1</v>
      </c>
      <c r="H142">
        <f t="shared" si="6"/>
        <v>0</v>
      </c>
      <c r="I142">
        <f t="shared" si="6"/>
        <v>1</v>
      </c>
      <c r="J142">
        <f t="shared" si="6"/>
        <v>0</v>
      </c>
    </row>
    <row r="143" spans="3:10" x14ac:dyDescent="0.25">
      <c r="C143">
        <v>0.41</v>
      </c>
      <c r="D143">
        <f t="shared" si="6"/>
        <v>1</v>
      </c>
      <c r="E143">
        <f t="shared" si="6"/>
        <v>0</v>
      </c>
      <c r="F143">
        <f t="shared" si="6"/>
        <v>0</v>
      </c>
      <c r="G143">
        <f t="shared" si="6"/>
        <v>1</v>
      </c>
      <c r="H143">
        <f t="shared" si="6"/>
        <v>0</v>
      </c>
      <c r="I143">
        <f t="shared" si="6"/>
        <v>1</v>
      </c>
      <c r="J143">
        <f t="shared" si="6"/>
        <v>0</v>
      </c>
    </row>
    <row r="144" spans="3:10" x14ac:dyDescent="0.25">
      <c r="C144">
        <v>0.42</v>
      </c>
      <c r="D144">
        <f t="shared" si="6"/>
        <v>1</v>
      </c>
      <c r="E144">
        <f t="shared" si="6"/>
        <v>0</v>
      </c>
      <c r="F144">
        <f t="shared" si="6"/>
        <v>0</v>
      </c>
      <c r="G144">
        <f t="shared" si="6"/>
        <v>1</v>
      </c>
      <c r="H144">
        <f t="shared" si="6"/>
        <v>0</v>
      </c>
      <c r="I144">
        <f t="shared" si="6"/>
        <v>1</v>
      </c>
      <c r="J144">
        <f t="shared" si="6"/>
        <v>0</v>
      </c>
    </row>
    <row r="145" spans="3:10" x14ac:dyDescent="0.25">
      <c r="C145">
        <v>0.43</v>
      </c>
      <c r="D145">
        <f t="shared" si="6"/>
        <v>1</v>
      </c>
      <c r="E145">
        <f t="shared" si="6"/>
        <v>0</v>
      </c>
      <c r="F145">
        <f t="shared" si="6"/>
        <v>0</v>
      </c>
      <c r="G145">
        <f t="shared" si="6"/>
        <v>1</v>
      </c>
      <c r="H145">
        <f t="shared" si="6"/>
        <v>0</v>
      </c>
      <c r="I145">
        <f t="shared" si="6"/>
        <v>1</v>
      </c>
      <c r="J145">
        <f t="shared" si="6"/>
        <v>0</v>
      </c>
    </row>
    <row r="146" spans="3:10" x14ac:dyDescent="0.25">
      <c r="C146">
        <v>0.44</v>
      </c>
      <c r="D146">
        <f t="shared" si="6"/>
        <v>1</v>
      </c>
      <c r="E146">
        <f t="shared" si="6"/>
        <v>0</v>
      </c>
      <c r="F146">
        <f t="shared" si="6"/>
        <v>1</v>
      </c>
      <c r="G146">
        <f t="shared" si="6"/>
        <v>0</v>
      </c>
      <c r="H146">
        <f t="shared" si="6"/>
        <v>1</v>
      </c>
      <c r="I146">
        <f t="shared" si="6"/>
        <v>0</v>
      </c>
      <c r="J146">
        <f t="shared" si="6"/>
        <v>0</v>
      </c>
    </row>
    <row r="147" spans="3:10" x14ac:dyDescent="0.25">
      <c r="C147">
        <v>0.45</v>
      </c>
      <c r="D147">
        <f t="shared" si="6"/>
        <v>1</v>
      </c>
      <c r="E147">
        <f t="shared" si="6"/>
        <v>0</v>
      </c>
      <c r="F147">
        <f t="shared" si="6"/>
        <v>0</v>
      </c>
      <c r="G147">
        <f t="shared" si="6"/>
        <v>1</v>
      </c>
      <c r="H147">
        <f t="shared" si="6"/>
        <v>1</v>
      </c>
      <c r="I147">
        <f t="shared" si="6"/>
        <v>1</v>
      </c>
      <c r="J147">
        <f t="shared" si="6"/>
        <v>0</v>
      </c>
    </row>
    <row r="148" spans="3:10" x14ac:dyDescent="0.25">
      <c r="C148">
        <v>0.46</v>
      </c>
      <c r="D148">
        <f t="shared" si="6"/>
        <v>1</v>
      </c>
      <c r="E148">
        <f t="shared" si="6"/>
        <v>0</v>
      </c>
      <c r="F148">
        <f t="shared" si="6"/>
        <v>0</v>
      </c>
      <c r="G148">
        <f t="shared" si="6"/>
        <v>1</v>
      </c>
      <c r="H148">
        <f t="shared" si="6"/>
        <v>1</v>
      </c>
      <c r="I148">
        <f t="shared" si="6"/>
        <v>1</v>
      </c>
      <c r="J148">
        <f t="shared" si="6"/>
        <v>0</v>
      </c>
    </row>
    <row r="149" spans="3:10" x14ac:dyDescent="0.25">
      <c r="C149">
        <v>0.47</v>
      </c>
      <c r="D149">
        <f t="shared" si="6"/>
        <v>1</v>
      </c>
      <c r="E149">
        <f t="shared" si="6"/>
        <v>0</v>
      </c>
      <c r="F149">
        <f t="shared" si="6"/>
        <v>0</v>
      </c>
      <c r="G149">
        <f t="shared" si="6"/>
        <v>1</v>
      </c>
      <c r="H149">
        <f t="shared" si="6"/>
        <v>1</v>
      </c>
      <c r="I149">
        <f t="shared" si="6"/>
        <v>1</v>
      </c>
      <c r="J149">
        <f t="shared" si="6"/>
        <v>0</v>
      </c>
    </row>
    <row r="150" spans="3:10" x14ac:dyDescent="0.25">
      <c r="C150">
        <v>0.48</v>
      </c>
      <c r="D150">
        <f t="shared" si="6"/>
        <v>1</v>
      </c>
      <c r="E150">
        <f t="shared" si="6"/>
        <v>0</v>
      </c>
      <c r="F150">
        <f t="shared" si="6"/>
        <v>0</v>
      </c>
      <c r="G150">
        <f t="shared" si="6"/>
        <v>1</v>
      </c>
      <c r="H150">
        <f t="shared" si="6"/>
        <v>1</v>
      </c>
      <c r="I150">
        <f t="shared" si="6"/>
        <v>1</v>
      </c>
      <c r="J150">
        <f t="shared" si="6"/>
        <v>0</v>
      </c>
    </row>
    <row r="151" spans="3:10" x14ac:dyDescent="0.25">
      <c r="C151">
        <v>0.49</v>
      </c>
      <c r="D151">
        <f t="shared" ref="D151:J166" si="7">IF(D49&gt;0.5,1,0)</f>
        <v>1</v>
      </c>
      <c r="E151">
        <f t="shared" si="7"/>
        <v>0</v>
      </c>
      <c r="F151">
        <f t="shared" si="7"/>
        <v>0</v>
      </c>
      <c r="G151">
        <f t="shared" si="7"/>
        <v>1</v>
      </c>
      <c r="H151">
        <f t="shared" si="7"/>
        <v>1</v>
      </c>
      <c r="I151">
        <f t="shared" si="7"/>
        <v>1</v>
      </c>
      <c r="J151">
        <f t="shared" si="7"/>
        <v>0</v>
      </c>
    </row>
    <row r="152" spans="3:10" x14ac:dyDescent="0.25">
      <c r="C152">
        <v>0.5</v>
      </c>
      <c r="D152">
        <f t="shared" si="7"/>
        <v>1</v>
      </c>
      <c r="E152">
        <f t="shared" si="7"/>
        <v>0</v>
      </c>
      <c r="F152">
        <f t="shared" si="7"/>
        <v>0</v>
      </c>
      <c r="G152">
        <f t="shared" si="7"/>
        <v>1</v>
      </c>
      <c r="H152">
        <f t="shared" si="7"/>
        <v>1</v>
      </c>
      <c r="I152">
        <f t="shared" si="7"/>
        <v>1</v>
      </c>
      <c r="J152">
        <f t="shared" si="7"/>
        <v>0</v>
      </c>
    </row>
    <row r="153" spans="3:10" x14ac:dyDescent="0.25">
      <c r="C153">
        <v>0.51</v>
      </c>
      <c r="D153">
        <f t="shared" si="7"/>
        <v>1</v>
      </c>
      <c r="E153">
        <f t="shared" si="7"/>
        <v>0</v>
      </c>
      <c r="F153">
        <f t="shared" si="7"/>
        <v>0</v>
      </c>
      <c r="G153">
        <f t="shared" si="7"/>
        <v>1</v>
      </c>
      <c r="H153">
        <f t="shared" si="7"/>
        <v>1</v>
      </c>
      <c r="I153">
        <f t="shared" si="7"/>
        <v>1</v>
      </c>
      <c r="J153">
        <f t="shared" si="7"/>
        <v>0</v>
      </c>
    </row>
    <row r="154" spans="3:10" x14ac:dyDescent="0.25">
      <c r="C154">
        <v>0.52</v>
      </c>
      <c r="D154">
        <f t="shared" si="7"/>
        <v>1</v>
      </c>
      <c r="E154">
        <f t="shared" si="7"/>
        <v>0</v>
      </c>
      <c r="F154">
        <f t="shared" si="7"/>
        <v>0</v>
      </c>
      <c r="G154">
        <f t="shared" si="7"/>
        <v>1</v>
      </c>
      <c r="H154">
        <f t="shared" si="7"/>
        <v>1</v>
      </c>
      <c r="I154">
        <f t="shared" si="7"/>
        <v>1</v>
      </c>
      <c r="J154">
        <f t="shared" si="7"/>
        <v>0</v>
      </c>
    </row>
    <row r="155" spans="3:10" x14ac:dyDescent="0.25">
      <c r="C155">
        <v>0.53</v>
      </c>
      <c r="D155">
        <f t="shared" si="7"/>
        <v>1</v>
      </c>
      <c r="E155">
        <f t="shared" si="7"/>
        <v>0</v>
      </c>
      <c r="F155">
        <f t="shared" si="7"/>
        <v>1</v>
      </c>
      <c r="G155">
        <f t="shared" si="7"/>
        <v>1</v>
      </c>
      <c r="H155">
        <f t="shared" si="7"/>
        <v>0</v>
      </c>
      <c r="I155">
        <f t="shared" si="7"/>
        <v>1</v>
      </c>
      <c r="J155">
        <f t="shared" si="7"/>
        <v>0</v>
      </c>
    </row>
    <row r="156" spans="3:10" x14ac:dyDescent="0.25">
      <c r="C156">
        <v>0.54</v>
      </c>
      <c r="D156">
        <f t="shared" si="7"/>
        <v>1</v>
      </c>
      <c r="E156">
        <f t="shared" si="7"/>
        <v>0</v>
      </c>
      <c r="F156">
        <f t="shared" si="7"/>
        <v>1</v>
      </c>
      <c r="G156">
        <f t="shared" si="7"/>
        <v>1</v>
      </c>
      <c r="H156">
        <f t="shared" si="7"/>
        <v>0</v>
      </c>
      <c r="I156">
        <f t="shared" si="7"/>
        <v>1</v>
      </c>
      <c r="J156">
        <f t="shared" si="7"/>
        <v>0</v>
      </c>
    </row>
    <row r="157" spans="3:10" x14ac:dyDescent="0.25">
      <c r="C157">
        <v>0.55000000000000004</v>
      </c>
      <c r="D157">
        <f t="shared" si="7"/>
        <v>1</v>
      </c>
      <c r="E157">
        <f t="shared" si="7"/>
        <v>0</v>
      </c>
      <c r="F157">
        <f t="shared" si="7"/>
        <v>1</v>
      </c>
      <c r="G157">
        <f t="shared" si="7"/>
        <v>1</v>
      </c>
      <c r="H157">
        <f t="shared" si="7"/>
        <v>0</v>
      </c>
      <c r="I157">
        <f t="shared" si="7"/>
        <v>1</v>
      </c>
      <c r="J157">
        <f t="shared" si="7"/>
        <v>0</v>
      </c>
    </row>
    <row r="158" spans="3:10" x14ac:dyDescent="0.25">
      <c r="C158">
        <v>0.56000000000000005</v>
      </c>
      <c r="D158">
        <f t="shared" si="7"/>
        <v>1</v>
      </c>
      <c r="E158">
        <f t="shared" si="7"/>
        <v>0</v>
      </c>
      <c r="F158">
        <f t="shared" si="7"/>
        <v>1</v>
      </c>
      <c r="G158">
        <f t="shared" si="7"/>
        <v>1</v>
      </c>
      <c r="H158">
        <f t="shared" si="7"/>
        <v>0</v>
      </c>
      <c r="I158">
        <f t="shared" si="7"/>
        <v>1</v>
      </c>
      <c r="J158">
        <f t="shared" si="7"/>
        <v>0</v>
      </c>
    </row>
    <row r="159" spans="3:10" x14ac:dyDescent="0.25">
      <c r="C159">
        <v>0.56999999999999995</v>
      </c>
      <c r="D159">
        <f t="shared" si="7"/>
        <v>1</v>
      </c>
      <c r="E159">
        <f t="shared" si="7"/>
        <v>0</v>
      </c>
      <c r="F159">
        <f t="shared" si="7"/>
        <v>1</v>
      </c>
      <c r="G159">
        <f t="shared" si="7"/>
        <v>1</v>
      </c>
      <c r="H159">
        <f t="shared" si="7"/>
        <v>1</v>
      </c>
      <c r="I159">
        <f t="shared" si="7"/>
        <v>1</v>
      </c>
      <c r="J159">
        <f t="shared" si="7"/>
        <v>0</v>
      </c>
    </row>
    <row r="160" spans="3:10" x14ac:dyDescent="0.25">
      <c r="C160">
        <v>0.57999999999999996</v>
      </c>
      <c r="D160">
        <f t="shared" si="7"/>
        <v>1</v>
      </c>
      <c r="E160">
        <f t="shared" si="7"/>
        <v>0</v>
      </c>
      <c r="F160">
        <f t="shared" si="7"/>
        <v>1</v>
      </c>
      <c r="G160">
        <f t="shared" si="7"/>
        <v>1</v>
      </c>
      <c r="H160">
        <f t="shared" si="7"/>
        <v>1</v>
      </c>
      <c r="I160">
        <f t="shared" si="7"/>
        <v>1</v>
      </c>
      <c r="J160">
        <f t="shared" si="7"/>
        <v>0</v>
      </c>
    </row>
    <row r="161" spans="3:10" x14ac:dyDescent="0.25">
      <c r="C161">
        <v>0.59</v>
      </c>
      <c r="D161">
        <f t="shared" si="7"/>
        <v>1</v>
      </c>
      <c r="E161">
        <f t="shared" si="7"/>
        <v>0</v>
      </c>
      <c r="F161">
        <f t="shared" si="7"/>
        <v>1</v>
      </c>
      <c r="G161">
        <f t="shared" si="7"/>
        <v>1</v>
      </c>
      <c r="H161">
        <f t="shared" si="7"/>
        <v>1</v>
      </c>
      <c r="I161">
        <f t="shared" si="7"/>
        <v>1</v>
      </c>
      <c r="J161">
        <f t="shared" si="7"/>
        <v>0</v>
      </c>
    </row>
    <row r="162" spans="3:10" x14ac:dyDescent="0.25">
      <c r="C162">
        <v>0.6</v>
      </c>
      <c r="D162">
        <f t="shared" si="7"/>
        <v>1</v>
      </c>
      <c r="E162">
        <f t="shared" si="7"/>
        <v>0</v>
      </c>
      <c r="F162">
        <f t="shared" si="7"/>
        <v>1</v>
      </c>
      <c r="G162">
        <f t="shared" si="7"/>
        <v>1</v>
      </c>
      <c r="H162">
        <f t="shared" si="7"/>
        <v>1</v>
      </c>
      <c r="I162">
        <f t="shared" si="7"/>
        <v>1</v>
      </c>
      <c r="J162">
        <f t="shared" si="7"/>
        <v>0</v>
      </c>
    </row>
    <row r="163" spans="3:10" x14ac:dyDescent="0.25">
      <c r="C163">
        <v>0.61</v>
      </c>
      <c r="D163">
        <f t="shared" si="7"/>
        <v>1</v>
      </c>
      <c r="E163">
        <f t="shared" si="7"/>
        <v>0</v>
      </c>
      <c r="F163">
        <f t="shared" si="7"/>
        <v>1</v>
      </c>
      <c r="G163">
        <f t="shared" si="7"/>
        <v>1</v>
      </c>
      <c r="H163">
        <f t="shared" si="7"/>
        <v>1</v>
      </c>
      <c r="I163">
        <f t="shared" si="7"/>
        <v>1</v>
      </c>
      <c r="J163">
        <f t="shared" si="7"/>
        <v>0</v>
      </c>
    </row>
    <row r="164" spans="3:10" x14ac:dyDescent="0.25">
      <c r="C164">
        <v>0.62</v>
      </c>
      <c r="D164">
        <f t="shared" si="7"/>
        <v>1</v>
      </c>
      <c r="E164">
        <f t="shared" si="7"/>
        <v>0</v>
      </c>
      <c r="F164">
        <f t="shared" si="7"/>
        <v>1</v>
      </c>
      <c r="G164">
        <f t="shared" si="7"/>
        <v>1</v>
      </c>
      <c r="H164">
        <f t="shared" si="7"/>
        <v>1</v>
      </c>
      <c r="I164">
        <f t="shared" si="7"/>
        <v>1</v>
      </c>
      <c r="J164">
        <f t="shared" si="7"/>
        <v>0</v>
      </c>
    </row>
    <row r="165" spans="3:10" x14ac:dyDescent="0.25">
      <c r="C165">
        <v>0.63</v>
      </c>
      <c r="D165">
        <f t="shared" si="7"/>
        <v>1</v>
      </c>
      <c r="E165">
        <f t="shared" si="7"/>
        <v>0</v>
      </c>
      <c r="F165">
        <f t="shared" si="7"/>
        <v>1</v>
      </c>
      <c r="G165">
        <f t="shared" si="7"/>
        <v>1</v>
      </c>
      <c r="H165">
        <f t="shared" si="7"/>
        <v>1</v>
      </c>
      <c r="I165">
        <f t="shared" si="7"/>
        <v>1</v>
      </c>
      <c r="J165">
        <f t="shared" si="7"/>
        <v>0</v>
      </c>
    </row>
    <row r="166" spans="3:10" x14ac:dyDescent="0.25">
      <c r="C166">
        <v>0.64</v>
      </c>
      <c r="D166">
        <f t="shared" si="7"/>
        <v>1</v>
      </c>
      <c r="E166">
        <f t="shared" si="7"/>
        <v>0</v>
      </c>
      <c r="F166">
        <f t="shared" si="7"/>
        <v>1</v>
      </c>
      <c r="G166">
        <f t="shared" si="7"/>
        <v>1</v>
      </c>
      <c r="H166">
        <f t="shared" si="7"/>
        <v>1</v>
      </c>
      <c r="I166">
        <f t="shared" si="7"/>
        <v>1</v>
      </c>
      <c r="J166">
        <f t="shared" si="7"/>
        <v>0</v>
      </c>
    </row>
    <row r="167" spans="3:10" x14ac:dyDescent="0.25">
      <c r="C167">
        <v>0.65</v>
      </c>
      <c r="D167">
        <f t="shared" ref="D167:J182" si="8">IF(D65&gt;0.5,1,0)</f>
        <v>1</v>
      </c>
      <c r="E167">
        <f t="shared" si="8"/>
        <v>0</v>
      </c>
      <c r="F167">
        <f t="shared" si="8"/>
        <v>1</v>
      </c>
      <c r="G167">
        <f t="shared" si="8"/>
        <v>1</v>
      </c>
      <c r="H167">
        <f t="shared" si="8"/>
        <v>1</v>
      </c>
      <c r="I167">
        <f t="shared" si="8"/>
        <v>1</v>
      </c>
      <c r="J167">
        <f t="shared" si="8"/>
        <v>0</v>
      </c>
    </row>
    <row r="168" spans="3:10" x14ac:dyDescent="0.25">
      <c r="C168">
        <v>0.66</v>
      </c>
      <c r="D168">
        <f t="shared" si="8"/>
        <v>1</v>
      </c>
      <c r="E168">
        <f t="shared" si="8"/>
        <v>0</v>
      </c>
      <c r="F168">
        <f t="shared" si="8"/>
        <v>1</v>
      </c>
      <c r="G168">
        <f t="shared" si="8"/>
        <v>1</v>
      </c>
      <c r="H168">
        <f t="shared" si="8"/>
        <v>1</v>
      </c>
      <c r="I168">
        <f t="shared" si="8"/>
        <v>1</v>
      </c>
      <c r="J168">
        <f t="shared" si="8"/>
        <v>0</v>
      </c>
    </row>
    <row r="169" spans="3:10" x14ac:dyDescent="0.25">
      <c r="C169">
        <v>0.67</v>
      </c>
      <c r="D169">
        <f t="shared" si="8"/>
        <v>1</v>
      </c>
      <c r="E169">
        <f t="shared" si="8"/>
        <v>0</v>
      </c>
      <c r="F169">
        <f t="shared" si="8"/>
        <v>1</v>
      </c>
      <c r="G169">
        <f t="shared" si="8"/>
        <v>1</v>
      </c>
      <c r="H169">
        <f t="shared" si="8"/>
        <v>1</v>
      </c>
      <c r="I169">
        <f t="shared" si="8"/>
        <v>1</v>
      </c>
      <c r="J169">
        <f t="shared" si="8"/>
        <v>1</v>
      </c>
    </row>
    <row r="170" spans="3:10" x14ac:dyDescent="0.25">
      <c r="C170">
        <v>0.68</v>
      </c>
      <c r="D170">
        <f t="shared" si="8"/>
        <v>1</v>
      </c>
      <c r="E170">
        <f t="shared" si="8"/>
        <v>0</v>
      </c>
      <c r="F170">
        <f t="shared" si="8"/>
        <v>1</v>
      </c>
      <c r="G170">
        <f t="shared" si="8"/>
        <v>1</v>
      </c>
      <c r="H170">
        <f t="shared" si="8"/>
        <v>1</v>
      </c>
      <c r="I170">
        <f t="shared" si="8"/>
        <v>1</v>
      </c>
      <c r="J170">
        <f t="shared" si="8"/>
        <v>0</v>
      </c>
    </row>
    <row r="171" spans="3:10" x14ac:dyDescent="0.25">
      <c r="C171">
        <v>0.69</v>
      </c>
      <c r="D171">
        <f t="shared" si="8"/>
        <v>1</v>
      </c>
      <c r="E171">
        <f t="shared" si="8"/>
        <v>0</v>
      </c>
      <c r="F171">
        <f t="shared" si="8"/>
        <v>1</v>
      </c>
      <c r="G171">
        <f t="shared" si="8"/>
        <v>1</v>
      </c>
      <c r="H171">
        <f t="shared" si="8"/>
        <v>1</v>
      </c>
      <c r="I171">
        <f t="shared" si="8"/>
        <v>1</v>
      </c>
      <c r="J171">
        <f t="shared" si="8"/>
        <v>0</v>
      </c>
    </row>
    <row r="172" spans="3:10" x14ac:dyDescent="0.25">
      <c r="C172">
        <v>0.7</v>
      </c>
      <c r="D172">
        <f t="shared" si="8"/>
        <v>1</v>
      </c>
      <c r="E172">
        <f t="shared" si="8"/>
        <v>0</v>
      </c>
      <c r="F172">
        <f t="shared" si="8"/>
        <v>1</v>
      </c>
      <c r="G172">
        <f t="shared" si="8"/>
        <v>1</v>
      </c>
      <c r="H172">
        <f t="shared" si="8"/>
        <v>1</v>
      </c>
      <c r="I172">
        <f t="shared" si="8"/>
        <v>1</v>
      </c>
      <c r="J172">
        <f t="shared" si="8"/>
        <v>0</v>
      </c>
    </row>
    <row r="173" spans="3:10" x14ac:dyDescent="0.25">
      <c r="C173">
        <v>0.71</v>
      </c>
      <c r="D173">
        <f t="shared" si="8"/>
        <v>1</v>
      </c>
      <c r="E173">
        <f t="shared" si="8"/>
        <v>0</v>
      </c>
      <c r="F173">
        <f t="shared" si="8"/>
        <v>1</v>
      </c>
      <c r="G173">
        <f t="shared" si="8"/>
        <v>1</v>
      </c>
      <c r="H173">
        <f t="shared" si="8"/>
        <v>1</v>
      </c>
      <c r="I173">
        <f t="shared" si="8"/>
        <v>1</v>
      </c>
      <c r="J173">
        <f t="shared" si="8"/>
        <v>0</v>
      </c>
    </row>
    <row r="174" spans="3:10" x14ac:dyDescent="0.25">
      <c r="C174">
        <v>0.72</v>
      </c>
      <c r="D174">
        <f t="shared" si="8"/>
        <v>1</v>
      </c>
      <c r="E174">
        <f t="shared" si="8"/>
        <v>0</v>
      </c>
      <c r="F174">
        <f t="shared" si="8"/>
        <v>1</v>
      </c>
      <c r="G174">
        <f t="shared" si="8"/>
        <v>1</v>
      </c>
      <c r="H174">
        <f t="shared" si="8"/>
        <v>1</v>
      </c>
      <c r="I174">
        <f t="shared" si="8"/>
        <v>1</v>
      </c>
      <c r="J174">
        <f t="shared" si="8"/>
        <v>0</v>
      </c>
    </row>
    <row r="175" spans="3:10" x14ac:dyDescent="0.25">
      <c r="C175">
        <v>0.73</v>
      </c>
      <c r="D175">
        <f t="shared" si="8"/>
        <v>1</v>
      </c>
      <c r="E175">
        <f t="shared" si="8"/>
        <v>0</v>
      </c>
      <c r="F175">
        <f t="shared" si="8"/>
        <v>1</v>
      </c>
      <c r="G175">
        <f t="shared" si="8"/>
        <v>1</v>
      </c>
      <c r="H175">
        <f t="shared" si="8"/>
        <v>1</v>
      </c>
      <c r="I175">
        <f t="shared" si="8"/>
        <v>1</v>
      </c>
      <c r="J175">
        <f t="shared" si="8"/>
        <v>0</v>
      </c>
    </row>
    <row r="176" spans="3:10" x14ac:dyDescent="0.25">
      <c r="C176">
        <v>0.74</v>
      </c>
      <c r="D176">
        <f t="shared" si="8"/>
        <v>1</v>
      </c>
      <c r="E176">
        <f t="shared" si="8"/>
        <v>0</v>
      </c>
      <c r="F176">
        <f t="shared" si="8"/>
        <v>1</v>
      </c>
      <c r="G176">
        <f t="shared" si="8"/>
        <v>1</v>
      </c>
      <c r="H176">
        <f t="shared" si="8"/>
        <v>1</v>
      </c>
      <c r="I176">
        <f t="shared" si="8"/>
        <v>1</v>
      </c>
      <c r="J176">
        <f t="shared" si="8"/>
        <v>1</v>
      </c>
    </row>
    <row r="177" spans="3:10" x14ac:dyDescent="0.25">
      <c r="C177">
        <v>0.75</v>
      </c>
      <c r="D177">
        <f t="shared" si="8"/>
        <v>1</v>
      </c>
      <c r="E177">
        <f t="shared" si="8"/>
        <v>0</v>
      </c>
      <c r="F177">
        <f t="shared" si="8"/>
        <v>1</v>
      </c>
      <c r="G177">
        <f t="shared" si="8"/>
        <v>1</v>
      </c>
      <c r="H177">
        <f t="shared" si="8"/>
        <v>1</v>
      </c>
      <c r="I177">
        <f t="shared" si="8"/>
        <v>1</v>
      </c>
      <c r="J177">
        <f t="shared" si="8"/>
        <v>1</v>
      </c>
    </row>
    <row r="178" spans="3:10" x14ac:dyDescent="0.25">
      <c r="C178">
        <v>0.76</v>
      </c>
      <c r="D178">
        <f t="shared" si="8"/>
        <v>1</v>
      </c>
      <c r="E178">
        <f t="shared" si="8"/>
        <v>0</v>
      </c>
      <c r="F178">
        <f t="shared" si="8"/>
        <v>1</v>
      </c>
      <c r="G178">
        <f t="shared" si="8"/>
        <v>1</v>
      </c>
      <c r="H178">
        <f t="shared" si="8"/>
        <v>1</v>
      </c>
      <c r="I178">
        <f t="shared" si="8"/>
        <v>1</v>
      </c>
      <c r="J178">
        <f t="shared" si="8"/>
        <v>1</v>
      </c>
    </row>
    <row r="179" spans="3:10" x14ac:dyDescent="0.25">
      <c r="C179">
        <v>0.77</v>
      </c>
      <c r="D179">
        <f t="shared" si="8"/>
        <v>1</v>
      </c>
      <c r="E179">
        <f t="shared" si="8"/>
        <v>0</v>
      </c>
      <c r="F179">
        <f t="shared" si="8"/>
        <v>1</v>
      </c>
      <c r="G179">
        <f t="shared" si="8"/>
        <v>1</v>
      </c>
      <c r="H179">
        <f t="shared" si="8"/>
        <v>1</v>
      </c>
      <c r="I179">
        <f t="shared" si="8"/>
        <v>1</v>
      </c>
      <c r="J179">
        <f t="shared" si="8"/>
        <v>1</v>
      </c>
    </row>
    <row r="180" spans="3:10" x14ac:dyDescent="0.25">
      <c r="C180">
        <v>0.78</v>
      </c>
      <c r="D180">
        <f t="shared" si="8"/>
        <v>1</v>
      </c>
      <c r="E180">
        <f t="shared" si="8"/>
        <v>0</v>
      </c>
      <c r="F180">
        <f t="shared" si="8"/>
        <v>1</v>
      </c>
      <c r="G180">
        <f t="shared" si="8"/>
        <v>1</v>
      </c>
      <c r="H180">
        <f t="shared" si="8"/>
        <v>1</v>
      </c>
      <c r="I180">
        <f t="shared" si="8"/>
        <v>1</v>
      </c>
      <c r="J180">
        <f t="shared" si="8"/>
        <v>1</v>
      </c>
    </row>
    <row r="181" spans="3:10" x14ac:dyDescent="0.25">
      <c r="C181">
        <v>0.79</v>
      </c>
      <c r="D181">
        <f t="shared" si="8"/>
        <v>1</v>
      </c>
      <c r="E181">
        <f t="shared" si="8"/>
        <v>0</v>
      </c>
      <c r="F181">
        <f t="shared" si="8"/>
        <v>1</v>
      </c>
      <c r="G181">
        <f t="shared" si="8"/>
        <v>1</v>
      </c>
      <c r="H181">
        <f t="shared" si="8"/>
        <v>1</v>
      </c>
      <c r="I181">
        <f t="shared" si="8"/>
        <v>1</v>
      </c>
      <c r="J181">
        <f t="shared" si="8"/>
        <v>1</v>
      </c>
    </row>
    <row r="182" spans="3:10" x14ac:dyDescent="0.25">
      <c r="C182">
        <v>0.8</v>
      </c>
      <c r="D182">
        <f t="shared" si="8"/>
        <v>1</v>
      </c>
      <c r="E182">
        <f t="shared" si="8"/>
        <v>0</v>
      </c>
      <c r="F182">
        <f t="shared" si="8"/>
        <v>1</v>
      </c>
      <c r="G182">
        <f t="shared" si="8"/>
        <v>1</v>
      </c>
      <c r="H182">
        <f t="shared" si="8"/>
        <v>1</v>
      </c>
      <c r="I182">
        <f t="shared" si="8"/>
        <v>1</v>
      </c>
      <c r="J182">
        <f t="shared" si="8"/>
        <v>1</v>
      </c>
    </row>
    <row r="183" spans="3:10" x14ac:dyDescent="0.25">
      <c r="C183">
        <v>0.81</v>
      </c>
      <c r="D183">
        <f t="shared" ref="D183:J198" si="9">IF(D81&gt;0.5,1,0)</f>
        <v>1</v>
      </c>
      <c r="E183">
        <f t="shared" si="9"/>
        <v>0</v>
      </c>
      <c r="F183">
        <f t="shared" si="9"/>
        <v>1</v>
      </c>
      <c r="G183">
        <f t="shared" si="9"/>
        <v>1</v>
      </c>
      <c r="H183">
        <f t="shared" si="9"/>
        <v>1</v>
      </c>
      <c r="I183">
        <f t="shared" si="9"/>
        <v>1</v>
      </c>
      <c r="J183">
        <f t="shared" si="9"/>
        <v>1</v>
      </c>
    </row>
    <row r="184" spans="3:10" x14ac:dyDescent="0.25">
      <c r="C184">
        <v>0.82</v>
      </c>
      <c r="D184">
        <f t="shared" si="9"/>
        <v>1</v>
      </c>
      <c r="E184">
        <f t="shared" si="9"/>
        <v>0</v>
      </c>
      <c r="F184">
        <f t="shared" si="9"/>
        <v>1</v>
      </c>
      <c r="G184">
        <f t="shared" si="9"/>
        <v>1</v>
      </c>
      <c r="H184">
        <f t="shared" si="9"/>
        <v>1</v>
      </c>
      <c r="I184">
        <f t="shared" si="9"/>
        <v>1</v>
      </c>
      <c r="J184">
        <f t="shared" si="9"/>
        <v>1</v>
      </c>
    </row>
    <row r="185" spans="3:10" x14ac:dyDescent="0.25">
      <c r="C185">
        <v>0.83</v>
      </c>
      <c r="D185">
        <f t="shared" si="9"/>
        <v>1</v>
      </c>
      <c r="E185">
        <f t="shared" si="9"/>
        <v>0</v>
      </c>
      <c r="F185">
        <f t="shared" si="9"/>
        <v>1</v>
      </c>
      <c r="G185">
        <f t="shared" si="9"/>
        <v>1</v>
      </c>
      <c r="H185">
        <f t="shared" si="9"/>
        <v>1</v>
      </c>
      <c r="I185">
        <f t="shared" si="9"/>
        <v>1</v>
      </c>
      <c r="J185">
        <f t="shared" si="9"/>
        <v>1</v>
      </c>
    </row>
    <row r="186" spans="3:10" x14ac:dyDescent="0.25">
      <c r="C186">
        <v>0.84</v>
      </c>
      <c r="D186">
        <f t="shared" si="9"/>
        <v>1</v>
      </c>
      <c r="E186">
        <f t="shared" si="9"/>
        <v>0</v>
      </c>
      <c r="F186">
        <f t="shared" si="9"/>
        <v>1</v>
      </c>
      <c r="G186">
        <f t="shared" si="9"/>
        <v>1</v>
      </c>
      <c r="H186">
        <f t="shared" si="9"/>
        <v>1</v>
      </c>
      <c r="I186">
        <f t="shared" si="9"/>
        <v>1</v>
      </c>
      <c r="J186">
        <f t="shared" si="9"/>
        <v>1</v>
      </c>
    </row>
    <row r="187" spans="3:10" x14ac:dyDescent="0.25">
      <c r="C187">
        <v>0.85</v>
      </c>
      <c r="D187">
        <f t="shared" si="9"/>
        <v>1</v>
      </c>
      <c r="E187">
        <f t="shared" si="9"/>
        <v>0</v>
      </c>
      <c r="F187">
        <f t="shared" si="9"/>
        <v>1</v>
      </c>
      <c r="G187">
        <f t="shared" si="9"/>
        <v>1</v>
      </c>
      <c r="H187">
        <f t="shared" si="9"/>
        <v>1</v>
      </c>
      <c r="I187">
        <f t="shared" si="9"/>
        <v>1</v>
      </c>
      <c r="J187">
        <f t="shared" si="9"/>
        <v>1</v>
      </c>
    </row>
    <row r="188" spans="3:10" x14ac:dyDescent="0.25">
      <c r="C188">
        <v>0.86</v>
      </c>
      <c r="D188">
        <f t="shared" si="9"/>
        <v>1</v>
      </c>
      <c r="E188">
        <f t="shared" si="9"/>
        <v>0</v>
      </c>
      <c r="F188">
        <f t="shared" si="9"/>
        <v>1</v>
      </c>
      <c r="G188">
        <f t="shared" si="9"/>
        <v>1</v>
      </c>
      <c r="H188">
        <f t="shared" si="9"/>
        <v>1</v>
      </c>
      <c r="I188">
        <f t="shared" si="9"/>
        <v>1</v>
      </c>
      <c r="J188">
        <f t="shared" si="9"/>
        <v>1</v>
      </c>
    </row>
    <row r="189" spans="3:10" x14ac:dyDescent="0.25">
      <c r="C189">
        <v>0.87</v>
      </c>
      <c r="D189">
        <f t="shared" si="9"/>
        <v>1</v>
      </c>
      <c r="E189">
        <f t="shared" si="9"/>
        <v>0</v>
      </c>
      <c r="F189">
        <f t="shared" si="9"/>
        <v>1</v>
      </c>
      <c r="G189">
        <f t="shared" si="9"/>
        <v>1</v>
      </c>
      <c r="H189">
        <f t="shared" si="9"/>
        <v>1</v>
      </c>
      <c r="I189">
        <f t="shared" si="9"/>
        <v>1</v>
      </c>
      <c r="J189">
        <f t="shared" si="9"/>
        <v>1</v>
      </c>
    </row>
    <row r="190" spans="3:10" x14ac:dyDescent="0.25">
      <c r="C190">
        <v>0.88</v>
      </c>
      <c r="D190">
        <f t="shared" si="9"/>
        <v>1</v>
      </c>
      <c r="E190">
        <f t="shared" si="9"/>
        <v>0</v>
      </c>
      <c r="F190">
        <f t="shared" si="9"/>
        <v>1</v>
      </c>
      <c r="G190">
        <f t="shared" si="9"/>
        <v>1</v>
      </c>
      <c r="H190">
        <f t="shared" si="9"/>
        <v>1</v>
      </c>
      <c r="I190">
        <f t="shared" si="9"/>
        <v>1</v>
      </c>
      <c r="J190">
        <f t="shared" si="9"/>
        <v>1</v>
      </c>
    </row>
    <row r="191" spans="3:10" x14ac:dyDescent="0.25">
      <c r="C191">
        <v>0.89</v>
      </c>
      <c r="D191">
        <f t="shared" si="9"/>
        <v>1</v>
      </c>
      <c r="E191">
        <f t="shared" si="9"/>
        <v>0</v>
      </c>
      <c r="F191">
        <f t="shared" si="9"/>
        <v>1</v>
      </c>
      <c r="G191">
        <f t="shared" si="9"/>
        <v>1</v>
      </c>
      <c r="H191">
        <f t="shared" si="9"/>
        <v>1</v>
      </c>
      <c r="I191">
        <f t="shared" si="9"/>
        <v>1</v>
      </c>
      <c r="J191">
        <f t="shared" si="9"/>
        <v>1</v>
      </c>
    </row>
    <row r="192" spans="3:10" x14ac:dyDescent="0.25">
      <c r="C192">
        <v>0.9</v>
      </c>
      <c r="D192">
        <f t="shared" si="9"/>
        <v>1</v>
      </c>
      <c r="E192">
        <f t="shared" si="9"/>
        <v>0</v>
      </c>
      <c r="F192">
        <f t="shared" si="9"/>
        <v>1</v>
      </c>
      <c r="G192">
        <f t="shared" si="9"/>
        <v>1</v>
      </c>
      <c r="H192">
        <f t="shared" si="9"/>
        <v>1</v>
      </c>
      <c r="I192">
        <f t="shared" si="9"/>
        <v>1</v>
      </c>
      <c r="J192">
        <f t="shared" si="9"/>
        <v>1</v>
      </c>
    </row>
    <row r="193" spans="3:10" x14ac:dyDescent="0.25">
      <c r="C193">
        <v>0.91</v>
      </c>
      <c r="D193">
        <f t="shared" si="9"/>
        <v>1</v>
      </c>
      <c r="E193">
        <f t="shared" si="9"/>
        <v>0</v>
      </c>
      <c r="F193">
        <f t="shared" si="9"/>
        <v>1</v>
      </c>
      <c r="G193">
        <f t="shared" si="9"/>
        <v>1</v>
      </c>
      <c r="H193">
        <f t="shared" si="9"/>
        <v>1</v>
      </c>
      <c r="I193">
        <f t="shared" si="9"/>
        <v>1</v>
      </c>
      <c r="J193">
        <f t="shared" si="9"/>
        <v>1</v>
      </c>
    </row>
    <row r="194" spans="3:10" x14ac:dyDescent="0.25">
      <c r="C194">
        <v>0.92</v>
      </c>
      <c r="D194">
        <f t="shared" si="9"/>
        <v>1</v>
      </c>
      <c r="E194">
        <f t="shared" si="9"/>
        <v>0</v>
      </c>
      <c r="F194">
        <f t="shared" si="9"/>
        <v>1</v>
      </c>
      <c r="G194">
        <f t="shared" si="9"/>
        <v>1</v>
      </c>
      <c r="H194">
        <f t="shared" si="9"/>
        <v>1</v>
      </c>
      <c r="I194">
        <f t="shared" si="9"/>
        <v>1</v>
      </c>
      <c r="J194">
        <f t="shared" si="9"/>
        <v>1</v>
      </c>
    </row>
    <row r="195" spans="3:10" x14ac:dyDescent="0.25">
      <c r="C195">
        <v>0.93</v>
      </c>
      <c r="D195">
        <f t="shared" si="9"/>
        <v>1</v>
      </c>
      <c r="E195">
        <f t="shared" si="9"/>
        <v>0</v>
      </c>
      <c r="F195">
        <f t="shared" si="9"/>
        <v>1</v>
      </c>
      <c r="G195">
        <f t="shared" si="9"/>
        <v>1</v>
      </c>
      <c r="H195">
        <f t="shared" si="9"/>
        <v>1</v>
      </c>
      <c r="I195">
        <f t="shared" si="9"/>
        <v>1</v>
      </c>
      <c r="J195">
        <f t="shared" si="9"/>
        <v>1</v>
      </c>
    </row>
    <row r="196" spans="3:10" x14ac:dyDescent="0.25">
      <c r="C196">
        <v>0.94</v>
      </c>
      <c r="D196">
        <f t="shared" si="9"/>
        <v>1</v>
      </c>
      <c r="E196">
        <f t="shared" si="9"/>
        <v>0</v>
      </c>
      <c r="F196">
        <f t="shared" si="9"/>
        <v>1</v>
      </c>
      <c r="G196">
        <f t="shared" si="9"/>
        <v>1</v>
      </c>
      <c r="H196">
        <f t="shared" si="9"/>
        <v>1</v>
      </c>
      <c r="I196">
        <f t="shared" si="9"/>
        <v>1</v>
      </c>
      <c r="J196">
        <f t="shared" si="9"/>
        <v>1</v>
      </c>
    </row>
    <row r="197" spans="3:10" x14ac:dyDescent="0.25">
      <c r="C197">
        <v>0.95</v>
      </c>
      <c r="D197">
        <f t="shared" si="9"/>
        <v>1</v>
      </c>
      <c r="E197">
        <f t="shared" si="9"/>
        <v>0</v>
      </c>
      <c r="F197">
        <f t="shared" si="9"/>
        <v>1</v>
      </c>
      <c r="G197">
        <f t="shared" si="9"/>
        <v>1</v>
      </c>
      <c r="H197">
        <f t="shared" si="9"/>
        <v>1</v>
      </c>
      <c r="I197">
        <f t="shared" si="9"/>
        <v>1</v>
      </c>
      <c r="J197">
        <f t="shared" si="9"/>
        <v>1</v>
      </c>
    </row>
    <row r="198" spans="3:10" x14ac:dyDescent="0.25">
      <c r="C198">
        <v>0.96</v>
      </c>
      <c r="D198">
        <f t="shared" si="9"/>
        <v>1</v>
      </c>
      <c r="E198">
        <f t="shared" si="9"/>
        <v>0</v>
      </c>
      <c r="F198">
        <f t="shared" si="9"/>
        <v>1</v>
      </c>
      <c r="G198">
        <f t="shared" si="9"/>
        <v>1</v>
      </c>
      <c r="H198">
        <f t="shared" si="9"/>
        <v>1</v>
      </c>
      <c r="I198">
        <f t="shared" si="9"/>
        <v>1</v>
      </c>
      <c r="J198">
        <f t="shared" si="9"/>
        <v>1</v>
      </c>
    </row>
    <row r="199" spans="3:10" x14ac:dyDescent="0.25">
      <c r="C199">
        <v>0.97</v>
      </c>
      <c r="D199">
        <f t="shared" ref="D199:J201" si="10">IF(D97&gt;0.5,1,0)</f>
        <v>1</v>
      </c>
      <c r="E199">
        <f t="shared" si="10"/>
        <v>0</v>
      </c>
      <c r="F199">
        <f t="shared" si="10"/>
        <v>1</v>
      </c>
      <c r="G199">
        <f t="shared" si="10"/>
        <v>1</v>
      </c>
      <c r="H199">
        <f t="shared" si="10"/>
        <v>1</v>
      </c>
      <c r="I199">
        <f t="shared" si="10"/>
        <v>1</v>
      </c>
      <c r="J199">
        <f t="shared" si="10"/>
        <v>1</v>
      </c>
    </row>
    <row r="200" spans="3:10" x14ac:dyDescent="0.25">
      <c r="C200">
        <v>0.98</v>
      </c>
      <c r="D200">
        <f t="shared" si="10"/>
        <v>1</v>
      </c>
      <c r="E200">
        <f t="shared" si="10"/>
        <v>0</v>
      </c>
      <c r="F200">
        <f t="shared" si="10"/>
        <v>1</v>
      </c>
      <c r="G200">
        <f t="shared" si="10"/>
        <v>1</v>
      </c>
      <c r="H200">
        <f t="shared" si="10"/>
        <v>1</v>
      </c>
      <c r="I200">
        <f t="shared" si="10"/>
        <v>1</v>
      </c>
      <c r="J200">
        <f t="shared" si="10"/>
        <v>1</v>
      </c>
    </row>
    <row r="201" spans="3:10" x14ac:dyDescent="0.25">
      <c r="C201">
        <v>0.99</v>
      </c>
      <c r="D201">
        <f t="shared" si="10"/>
        <v>1</v>
      </c>
      <c r="E201">
        <f t="shared" si="10"/>
        <v>0</v>
      </c>
      <c r="F201">
        <f t="shared" si="10"/>
        <v>1</v>
      </c>
      <c r="G201">
        <f t="shared" si="10"/>
        <v>1</v>
      </c>
      <c r="H201">
        <f t="shared" si="10"/>
        <v>1</v>
      </c>
      <c r="I201">
        <f t="shared" si="10"/>
        <v>1</v>
      </c>
      <c r="J201">
        <f t="shared" si="1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1"/>
  <sheetViews>
    <sheetView topLeftCell="AD1" workbookViewId="0">
      <selection activeCell="AP89" sqref="AP89"/>
    </sheetView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6" width="12" bestFit="1" customWidth="1"/>
    <col min="7" max="7" width="9" bestFit="1" customWidth="1"/>
    <col min="8" max="8" width="12" bestFit="1" customWidth="1"/>
    <col min="9" max="9" width="5" bestFit="1" customWidth="1"/>
    <col min="10" max="38" width="12" bestFit="1" customWidth="1"/>
  </cols>
  <sheetData>
    <row r="1" spans="1:50" x14ac:dyDescent="0.25">
      <c r="A1">
        <v>0.01</v>
      </c>
      <c r="B1">
        <v>65.470983303316899</v>
      </c>
      <c r="C1">
        <v>145337.14505276599</v>
      </c>
      <c r="D1">
        <v>72.983999999999099</v>
      </c>
      <c r="E1">
        <v>47.066999999998501</v>
      </c>
      <c r="F1">
        <v>0</v>
      </c>
      <c r="G1">
        <v>0</v>
      </c>
      <c r="H1" s="1">
        <v>6.1144546877381799E-11</v>
      </c>
      <c r="I1">
        <v>62.6</v>
      </c>
      <c r="J1" s="1">
        <v>-7.00225196836185E-16</v>
      </c>
      <c r="K1">
        <v>41144.266223404396</v>
      </c>
      <c r="L1">
        <v>52468.671535061498</v>
      </c>
      <c r="M1">
        <v>0</v>
      </c>
      <c r="N1">
        <v>0</v>
      </c>
      <c r="O1" s="1">
        <v>-3.51028418311971E-9</v>
      </c>
      <c r="P1">
        <v>51724.207294304601</v>
      </c>
      <c r="Q1" s="1">
        <v>-2.3334223442361602E-10</v>
      </c>
      <c r="R1">
        <v>28.753333559581201</v>
      </c>
      <c r="S1">
        <v>11.9634093658878</v>
      </c>
      <c r="T1">
        <v>0</v>
      </c>
      <c r="U1">
        <v>0</v>
      </c>
      <c r="V1" s="1">
        <v>2.9834120174931098E-11</v>
      </c>
      <c r="W1">
        <v>24.754240377818</v>
      </c>
      <c r="X1" s="1">
        <v>-1.1843824532231599E-15</v>
      </c>
      <c r="Y1">
        <v>75.496252742204902</v>
      </c>
      <c r="Z1">
        <v>1.63118830213197</v>
      </c>
      <c r="AA1">
        <v>0</v>
      </c>
      <c r="AB1">
        <v>0</v>
      </c>
      <c r="AC1" s="1">
        <v>7.2582655709455498E-12</v>
      </c>
      <c r="AD1">
        <v>29.829136257617101</v>
      </c>
      <c r="AE1" s="1">
        <v>-1.00870409301765E-14</v>
      </c>
      <c r="AF1">
        <v>4450429.8076533098</v>
      </c>
      <c r="AG1">
        <v>9825971.1926520206</v>
      </c>
      <c r="AH1">
        <v>0</v>
      </c>
      <c r="AI1">
        <v>0</v>
      </c>
      <c r="AJ1">
        <v>0</v>
      </c>
      <c r="AK1">
        <v>33411960.453336101</v>
      </c>
      <c r="AL1" s="1">
        <v>-2.91907753080522E-7</v>
      </c>
      <c r="AO1">
        <f ca="1">Results!AT3</f>
        <v>1</v>
      </c>
      <c r="AP1">
        <f>B1</f>
        <v>65.470983303316899</v>
      </c>
      <c r="AQ1">
        <f>IF(AND(D103=$AR$3,E103=$AS$3,F103=$AT$3,G103=$AU$3,H103=$AV$3,I103=$AW$3,J103=$AX$3),1,IF(AND(D103=$AR$4,E103=$AS$4,F103=$AT$4,G103=$AU$4,H103=$AV$4,I103=$AW$4,J103=$AX$4),2,IF(AND(D103=$AR$5,E103=$AS$5,F103=$AT$5,G103=$AU$5,H103=$AV$5,I103=$AW$5,J103=$AX$5),3,IF(AND(D103=$AR$6,E103=$AS$6,F103=$AT$6,G103=$AU$6,H103=$AV$6,I103=$AW$6,J103=$AX$6),4,IF(AND(D103=$AR$7,E103=$AS$7,F103=$AT$7,G103=$AU$7,H103=$AV$7,I103=$AW$7,J103=$AX$7),5,IF(AND(D103=$AR$8,E103=$AS$8,F103=$AT$8,G103=$AU$8,H103=$AV$8,I103=$AW$8,J103=$AX$8),6,IF(AND(D103=$AR$9,E103=$AS$9,F103=$AT$9,G103=$AU$9,H103=$AV$9,I103=$AW$9,J103=$AX$9),7,0)))))))</f>
        <v>1</v>
      </c>
    </row>
    <row r="2" spans="1:50" x14ac:dyDescent="0.25">
      <c r="A2">
        <v>0.02</v>
      </c>
      <c r="B2">
        <v>65.470983303316899</v>
      </c>
      <c r="C2">
        <v>145337.14505276599</v>
      </c>
      <c r="D2">
        <v>72.983999999999099</v>
      </c>
      <c r="E2">
        <v>47.066999999998501</v>
      </c>
      <c r="F2">
        <v>0</v>
      </c>
      <c r="G2">
        <v>0</v>
      </c>
      <c r="H2" s="1">
        <v>6.1144546877381799E-11</v>
      </c>
      <c r="I2">
        <v>62.6</v>
      </c>
      <c r="J2" s="1">
        <v>-7.00225196836185E-16</v>
      </c>
      <c r="K2">
        <v>41144.266223404396</v>
      </c>
      <c r="L2">
        <v>52468.671535061498</v>
      </c>
      <c r="M2">
        <v>0</v>
      </c>
      <c r="N2">
        <v>0</v>
      </c>
      <c r="O2" s="1">
        <v>-3.51028418311971E-9</v>
      </c>
      <c r="P2">
        <v>51724.207294304601</v>
      </c>
      <c r="Q2" s="1">
        <v>-2.3334223442361602E-10</v>
      </c>
      <c r="R2">
        <v>28.753333559581201</v>
      </c>
      <c r="S2">
        <v>11.9634093658878</v>
      </c>
      <c r="T2">
        <v>0</v>
      </c>
      <c r="U2">
        <v>0</v>
      </c>
      <c r="V2" s="1">
        <v>2.9834120174931098E-11</v>
      </c>
      <c r="W2">
        <v>24.754240377818</v>
      </c>
      <c r="X2" s="1">
        <v>-1.1843824532231599E-15</v>
      </c>
      <c r="Y2">
        <v>75.496252742204902</v>
      </c>
      <c r="Z2">
        <v>1.63118830213197</v>
      </c>
      <c r="AA2">
        <v>0</v>
      </c>
      <c r="AB2">
        <v>0</v>
      </c>
      <c r="AC2" s="1">
        <v>7.2582655709455498E-12</v>
      </c>
      <c r="AD2">
        <v>29.829136257617101</v>
      </c>
      <c r="AE2" s="1">
        <v>-1.00870409301765E-14</v>
      </c>
      <c r="AF2">
        <v>4450429.8076533098</v>
      </c>
      <c r="AG2">
        <v>9825971.1926520206</v>
      </c>
      <c r="AH2">
        <v>0</v>
      </c>
      <c r="AI2">
        <v>0</v>
      </c>
      <c r="AJ2">
        <v>0</v>
      </c>
      <c r="AK2">
        <v>33411960.453336101</v>
      </c>
      <c r="AL2" s="1">
        <v>-2.91907753080522E-7</v>
      </c>
      <c r="AO2">
        <f ca="1">Results!AT4</f>
        <v>1</v>
      </c>
      <c r="AP2">
        <f t="shared" ref="AP2:AP65" si="0">B2</f>
        <v>65.470983303316899</v>
      </c>
      <c r="AQ2">
        <f t="shared" ref="AQ2:AQ65" si="1">IF(AND(D104=$AR$3,E104=$AS$3,F104=$AT$3,G104=$AU$3,H104=$AV$3,I104=$AW$3,J104=$AX$3),1,IF(AND(D104=$AR$4,E104=$AS$4,F104=$AT$4,G104=$AU$4,H104=$AV$4,I104=$AW$4,J104=$AX$4),2,IF(AND(D104=$AR$5,E104=$AS$5,F104=$AT$5,G104=$AU$5,H104=$AV$5,I104=$AW$5,J104=$AX$5),3,IF(AND(D104=$AR$6,E104=$AS$6,F104=$AT$6,G104=$AU$6,H104=$AV$6,I104=$AW$6,J104=$AX$6),4,IF(AND(D104=$AR$7,E104=$AS$7,F104=$AT$7,G104=$AU$7,H104=$AV$7,I104=$AW$7,J104=$AX$7),5,IF(AND(D104=$AR$8,E104=$AS$8,F104=$AT$8,G104=$AU$8,H104=$AV$8,I104=$AW$8,J104=$AX$8),6,IF(AND(D104=$AR$9,E104=$AS$9,F104=$AT$9,G104=$AU$9,H104=$AV$9,I104=$AW$9,J104=$AX$9),7,0)))))))</f>
        <v>1</v>
      </c>
    </row>
    <row r="3" spans="1:50" x14ac:dyDescent="0.25">
      <c r="A3">
        <v>0.03</v>
      </c>
      <c r="B3">
        <v>65.470983303316899</v>
      </c>
      <c r="C3">
        <v>145337.14505276599</v>
      </c>
      <c r="D3">
        <v>72.983999999999099</v>
      </c>
      <c r="E3">
        <v>47.066999999998501</v>
      </c>
      <c r="F3">
        <v>0</v>
      </c>
      <c r="G3">
        <v>0</v>
      </c>
      <c r="H3" s="1">
        <v>6.1144546877381799E-11</v>
      </c>
      <c r="I3">
        <v>62.6</v>
      </c>
      <c r="J3" s="1">
        <v>-7.00225196836185E-16</v>
      </c>
      <c r="K3">
        <v>41144.266223404396</v>
      </c>
      <c r="L3">
        <v>52468.671535061498</v>
      </c>
      <c r="M3">
        <v>0</v>
      </c>
      <c r="N3">
        <v>0</v>
      </c>
      <c r="O3" s="1">
        <v>-3.51028418311971E-9</v>
      </c>
      <c r="P3">
        <v>51724.207294304601</v>
      </c>
      <c r="Q3" s="1">
        <v>-2.3334223442361602E-10</v>
      </c>
      <c r="R3">
        <v>28.753333559581201</v>
      </c>
      <c r="S3">
        <v>11.9634093658878</v>
      </c>
      <c r="T3">
        <v>0</v>
      </c>
      <c r="U3">
        <v>0</v>
      </c>
      <c r="V3" s="1">
        <v>2.9834120174931098E-11</v>
      </c>
      <c r="W3">
        <v>24.754240377818</v>
      </c>
      <c r="X3" s="1">
        <v>-1.1843824532231599E-15</v>
      </c>
      <c r="Y3">
        <v>75.496252742204902</v>
      </c>
      <c r="Z3">
        <v>1.63118830213197</v>
      </c>
      <c r="AA3">
        <v>0</v>
      </c>
      <c r="AB3">
        <v>0</v>
      </c>
      <c r="AC3" s="1">
        <v>7.2582655709455498E-12</v>
      </c>
      <c r="AD3">
        <v>29.829136257617101</v>
      </c>
      <c r="AE3" s="1">
        <v>-1.00870409301765E-14</v>
      </c>
      <c r="AF3">
        <v>4450429.8076533098</v>
      </c>
      <c r="AG3">
        <v>9825971.1926520206</v>
      </c>
      <c r="AH3">
        <v>0</v>
      </c>
      <c r="AI3">
        <v>0</v>
      </c>
      <c r="AJ3">
        <v>0</v>
      </c>
      <c r="AK3">
        <v>33411960.453336101</v>
      </c>
      <c r="AL3" s="1">
        <v>-2.91907753080522E-7</v>
      </c>
      <c r="AO3">
        <f ca="1">Results!AT5</f>
        <v>1</v>
      </c>
      <c r="AP3">
        <f t="shared" si="0"/>
        <v>65.470983303316899</v>
      </c>
      <c r="AQ3">
        <f t="shared" si="1"/>
        <v>1</v>
      </c>
      <c r="AR3">
        <v>1</v>
      </c>
      <c r="AS3">
        <v>1</v>
      </c>
      <c r="AT3">
        <v>0</v>
      </c>
      <c r="AU3">
        <v>0</v>
      </c>
      <c r="AV3">
        <v>0</v>
      </c>
      <c r="AW3">
        <v>1</v>
      </c>
      <c r="AX3">
        <v>0</v>
      </c>
    </row>
    <row r="4" spans="1:50" x14ac:dyDescent="0.25">
      <c r="A4">
        <v>0.04</v>
      </c>
      <c r="B4">
        <v>65.470983303316899</v>
      </c>
      <c r="C4">
        <v>145337.14505276599</v>
      </c>
      <c r="D4">
        <v>72.983999999999099</v>
      </c>
      <c r="E4">
        <v>47.066999999998501</v>
      </c>
      <c r="F4">
        <v>0</v>
      </c>
      <c r="G4">
        <v>0</v>
      </c>
      <c r="H4" s="1">
        <v>6.1144546877381799E-11</v>
      </c>
      <c r="I4">
        <v>62.6</v>
      </c>
      <c r="J4" s="1">
        <v>-7.00225196836185E-16</v>
      </c>
      <c r="K4">
        <v>41144.266223404396</v>
      </c>
      <c r="L4">
        <v>52468.671535061498</v>
      </c>
      <c r="M4">
        <v>0</v>
      </c>
      <c r="N4">
        <v>0</v>
      </c>
      <c r="O4" s="1">
        <v>-3.51028418311971E-9</v>
      </c>
      <c r="P4">
        <v>51724.207294304601</v>
      </c>
      <c r="Q4" s="1">
        <v>-2.3334223442361602E-10</v>
      </c>
      <c r="R4">
        <v>28.753333559581201</v>
      </c>
      <c r="S4">
        <v>11.9634093658878</v>
      </c>
      <c r="T4">
        <v>0</v>
      </c>
      <c r="U4">
        <v>0</v>
      </c>
      <c r="V4" s="1">
        <v>2.9834120174931098E-11</v>
      </c>
      <c r="W4">
        <v>24.754240377818</v>
      </c>
      <c r="X4" s="1">
        <v>-1.1843824532231599E-15</v>
      </c>
      <c r="Y4">
        <v>75.496252742204902</v>
      </c>
      <c r="Z4">
        <v>1.63118830213197</v>
      </c>
      <c r="AA4">
        <v>0</v>
      </c>
      <c r="AB4">
        <v>0</v>
      </c>
      <c r="AC4" s="1">
        <v>7.2582655709455498E-12</v>
      </c>
      <c r="AD4">
        <v>29.829136257617101</v>
      </c>
      <c r="AE4" s="1">
        <v>-1.00870409301765E-14</v>
      </c>
      <c r="AF4">
        <v>4450429.8076533098</v>
      </c>
      <c r="AG4">
        <v>9825971.1926520206</v>
      </c>
      <c r="AH4">
        <v>0</v>
      </c>
      <c r="AI4">
        <v>0</v>
      </c>
      <c r="AJ4">
        <v>0</v>
      </c>
      <c r="AK4">
        <v>33411960.453336101</v>
      </c>
      <c r="AL4" s="1">
        <v>-2.91907753080522E-7</v>
      </c>
      <c r="AO4">
        <f ca="1">Results!AT6</f>
        <v>1</v>
      </c>
      <c r="AP4">
        <f t="shared" si="0"/>
        <v>65.470983303316899</v>
      </c>
      <c r="AQ4">
        <f t="shared" si="1"/>
        <v>1</v>
      </c>
      <c r="AR4">
        <v>1</v>
      </c>
      <c r="AS4">
        <v>0</v>
      </c>
      <c r="AT4">
        <v>0</v>
      </c>
      <c r="AU4">
        <v>0</v>
      </c>
      <c r="AV4">
        <v>1</v>
      </c>
      <c r="AW4">
        <v>1</v>
      </c>
      <c r="AX4">
        <v>0</v>
      </c>
    </row>
    <row r="5" spans="1:50" x14ac:dyDescent="0.25">
      <c r="A5">
        <v>0.05</v>
      </c>
      <c r="B5">
        <v>65.470983303316899</v>
      </c>
      <c r="C5">
        <v>145337.14505276599</v>
      </c>
      <c r="D5">
        <v>72.983999999999099</v>
      </c>
      <c r="E5">
        <v>47.066999999998501</v>
      </c>
      <c r="F5">
        <v>0</v>
      </c>
      <c r="G5">
        <v>0</v>
      </c>
      <c r="H5" s="1">
        <v>6.1144546877381799E-11</v>
      </c>
      <c r="I5">
        <v>62.6</v>
      </c>
      <c r="J5" s="1">
        <v>-7.00225196836185E-16</v>
      </c>
      <c r="K5">
        <v>41144.266223404396</v>
      </c>
      <c r="L5">
        <v>52468.671535061498</v>
      </c>
      <c r="M5">
        <v>0</v>
      </c>
      <c r="N5">
        <v>0</v>
      </c>
      <c r="O5" s="1">
        <v>-3.51028418311971E-9</v>
      </c>
      <c r="P5">
        <v>51724.207294304601</v>
      </c>
      <c r="Q5" s="1">
        <v>-2.3334223442361602E-10</v>
      </c>
      <c r="R5">
        <v>28.753333559581201</v>
      </c>
      <c r="S5">
        <v>11.9634093658878</v>
      </c>
      <c r="T5">
        <v>0</v>
      </c>
      <c r="U5">
        <v>0</v>
      </c>
      <c r="V5" s="1">
        <v>2.9834120174931098E-11</v>
      </c>
      <c r="W5">
        <v>24.754240377818</v>
      </c>
      <c r="X5" s="1">
        <v>-1.1843824532231599E-15</v>
      </c>
      <c r="Y5">
        <v>75.496252742204902</v>
      </c>
      <c r="Z5">
        <v>1.63118830213197</v>
      </c>
      <c r="AA5">
        <v>0</v>
      </c>
      <c r="AB5">
        <v>0</v>
      </c>
      <c r="AC5" s="1">
        <v>7.2582655709455498E-12</v>
      </c>
      <c r="AD5">
        <v>29.829136257617101</v>
      </c>
      <c r="AE5" s="1">
        <v>-1.00870409301765E-14</v>
      </c>
      <c r="AF5">
        <v>4450429.8076533098</v>
      </c>
      <c r="AG5">
        <v>9825971.1926520206</v>
      </c>
      <c r="AH5">
        <v>0</v>
      </c>
      <c r="AI5">
        <v>0</v>
      </c>
      <c r="AJ5">
        <v>0</v>
      </c>
      <c r="AK5">
        <v>33411960.453336101</v>
      </c>
      <c r="AL5" s="1">
        <v>-2.91907753080522E-7</v>
      </c>
      <c r="AO5">
        <f ca="1">Results!AT7</f>
        <v>1</v>
      </c>
      <c r="AP5">
        <f t="shared" si="0"/>
        <v>65.470983303316899</v>
      </c>
      <c r="AQ5">
        <f t="shared" si="1"/>
        <v>1</v>
      </c>
      <c r="AR5">
        <v>1</v>
      </c>
      <c r="AS5">
        <v>1</v>
      </c>
      <c r="AT5">
        <v>0</v>
      </c>
      <c r="AU5">
        <v>0</v>
      </c>
      <c r="AV5">
        <v>1</v>
      </c>
      <c r="AW5">
        <v>1</v>
      </c>
      <c r="AX5">
        <v>0</v>
      </c>
    </row>
    <row r="6" spans="1:50" x14ac:dyDescent="0.25">
      <c r="A6">
        <v>0.06</v>
      </c>
      <c r="B6">
        <v>65.470983303316899</v>
      </c>
      <c r="C6">
        <v>145337.14505276599</v>
      </c>
      <c r="D6">
        <v>72.983999999999099</v>
      </c>
      <c r="E6">
        <v>47.066999999998501</v>
      </c>
      <c r="F6">
        <v>0</v>
      </c>
      <c r="G6">
        <v>0</v>
      </c>
      <c r="H6" s="1">
        <v>6.1144546877381799E-11</v>
      </c>
      <c r="I6">
        <v>62.6</v>
      </c>
      <c r="J6" s="1">
        <v>-7.00225196836185E-16</v>
      </c>
      <c r="K6">
        <v>41144.266223404396</v>
      </c>
      <c r="L6">
        <v>52468.671535061498</v>
      </c>
      <c r="M6">
        <v>0</v>
      </c>
      <c r="N6">
        <v>0</v>
      </c>
      <c r="O6" s="1">
        <v>-3.51028418311971E-9</v>
      </c>
      <c r="P6">
        <v>51724.207294304601</v>
      </c>
      <c r="Q6" s="1">
        <v>-2.3334223442361602E-10</v>
      </c>
      <c r="R6">
        <v>28.753333559581201</v>
      </c>
      <c r="S6">
        <v>11.9634093658878</v>
      </c>
      <c r="T6">
        <v>0</v>
      </c>
      <c r="U6">
        <v>0</v>
      </c>
      <c r="V6" s="1">
        <v>2.9834120174931098E-11</v>
      </c>
      <c r="W6">
        <v>24.754240377818</v>
      </c>
      <c r="X6" s="1">
        <v>-1.1843824532231599E-15</v>
      </c>
      <c r="Y6">
        <v>75.496252742204902</v>
      </c>
      <c r="Z6">
        <v>1.63118830213197</v>
      </c>
      <c r="AA6">
        <v>0</v>
      </c>
      <c r="AB6">
        <v>0</v>
      </c>
      <c r="AC6" s="1">
        <v>7.2582655709455498E-12</v>
      </c>
      <c r="AD6">
        <v>29.829136257617101</v>
      </c>
      <c r="AE6" s="1">
        <v>-1.00870409301765E-14</v>
      </c>
      <c r="AF6">
        <v>4450429.8076533098</v>
      </c>
      <c r="AG6">
        <v>9825971.1926520206</v>
      </c>
      <c r="AH6">
        <v>0</v>
      </c>
      <c r="AI6">
        <v>0</v>
      </c>
      <c r="AJ6">
        <v>0</v>
      </c>
      <c r="AK6">
        <v>33411960.453336101</v>
      </c>
      <c r="AL6" s="1">
        <v>-2.91907753080522E-7</v>
      </c>
      <c r="AO6">
        <f ca="1">Results!AT8</f>
        <v>1</v>
      </c>
      <c r="AP6">
        <f t="shared" si="0"/>
        <v>65.470983303316899</v>
      </c>
      <c r="AQ6">
        <f t="shared" si="1"/>
        <v>1</v>
      </c>
      <c r="AR6">
        <v>1</v>
      </c>
      <c r="AS6">
        <v>0</v>
      </c>
      <c r="AT6">
        <v>0</v>
      </c>
      <c r="AU6">
        <v>0</v>
      </c>
      <c r="AV6">
        <v>1</v>
      </c>
      <c r="AW6">
        <v>1</v>
      </c>
      <c r="AX6">
        <v>1</v>
      </c>
    </row>
    <row r="7" spans="1:50" x14ac:dyDescent="0.25">
      <c r="A7">
        <v>6.9999999999999896E-2</v>
      </c>
      <c r="B7">
        <v>65.470983303316899</v>
      </c>
      <c r="C7">
        <v>145337.14505276599</v>
      </c>
      <c r="D7">
        <v>72.983999999999099</v>
      </c>
      <c r="E7">
        <v>47.066999999998501</v>
      </c>
      <c r="F7">
        <v>0</v>
      </c>
      <c r="G7">
        <v>0</v>
      </c>
      <c r="H7" s="1">
        <v>6.1144546877381799E-11</v>
      </c>
      <c r="I7">
        <v>62.6</v>
      </c>
      <c r="J7" s="1">
        <v>-7.00225196836185E-16</v>
      </c>
      <c r="K7">
        <v>41144.266223404396</v>
      </c>
      <c r="L7">
        <v>52468.671535061498</v>
      </c>
      <c r="M7">
        <v>0</v>
      </c>
      <c r="N7">
        <v>0</v>
      </c>
      <c r="O7" s="1">
        <v>-3.51028418311971E-9</v>
      </c>
      <c r="P7">
        <v>51724.207294304601</v>
      </c>
      <c r="Q7" s="1">
        <v>-2.3334223442361602E-10</v>
      </c>
      <c r="R7">
        <v>28.753333559581201</v>
      </c>
      <c r="S7">
        <v>11.9634093658878</v>
      </c>
      <c r="T7">
        <v>0</v>
      </c>
      <c r="U7">
        <v>0</v>
      </c>
      <c r="V7" s="1">
        <v>2.9834120174931098E-11</v>
      </c>
      <c r="W7">
        <v>24.754240377818</v>
      </c>
      <c r="X7" s="1">
        <v>-1.1843824532231599E-15</v>
      </c>
      <c r="Y7">
        <v>75.496252742204902</v>
      </c>
      <c r="Z7">
        <v>1.63118830213197</v>
      </c>
      <c r="AA7">
        <v>0</v>
      </c>
      <c r="AB7">
        <v>0</v>
      </c>
      <c r="AC7" s="1">
        <v>7.2582655709455498E-12</v>
      </c>
      <c r="AD7">
        <v>29.829136257617101</v>
      </c>
      <c r="AE7" s="1">
        <v>-1.00870409301765E-14</v>
      </c>
      <c r="AF7">
        <v>4450429.8076533098</v>
      </c>
      <c r="AG7">
        <v>9825971.1926520206</v>
      </c>
      <c r="AH7">
        <v>0</v>
      </c>
      <c r="AI7">
        <v>0</v>
      </c>
      <c r="AJ7">
        <v>0</v>
      </c>
      <c r="AK7">
        <v>33411960.453336101</v>
      </c>
      <c r="AL7" s="1">
        <v>-2.91907753080522E-7</v>
      </c>
      <c r="AO7">
        <f ca="1">Results!AT9</f>
        <v>1</v>
      </c>
      <c r="AP7">
        <f t="shared" si="0"/>
        <v>65.470983303316899</v>
      </c>
      <c r="AQ7">
        <f t="shared" si="1"/>
        <v>1</v>
      </c>
      <c r="AR7">
        <v>1</v>
      </c>
      <c r="AS7">
        <v>1</v>
      </c>
      <c r="AT7">
        <v>0</v>
      </c>
      <c r="AU7">
        <v>0</v>
      </c>
      <c r="AV7">
        <v>1</v>
      </c>
      <c r="AW7">
        <v>1</v>
      </c>
      <c r="AX7">
        <v>1</v>
      </c>
    </row>
    <row r="8" spans="1:50" x14ac:dyDescent="0.25">
      <c r="A8">
        <v>0.08</v>
      </c>
      <c r="B8">
        <v>65.470983303316899</v>
      </c>
      <c r="C8">
        <v>145337.14505276599</v>
      </c>
      <c r="D8">
        <v>72.983999999999099</v>
      </c>
      <c r="E8">
        <v>47.066999999998501</v>
      </c>
      <c r="F8">
        <v>0</v>
      </c>
      <c r="G8">
        <v>0</v>
      </c>
      <c r="H8" s="1">
        <v>6.1144546877381799E-11</v>
      </c>
      <c r="I8">
        <v>62.6</v>
      </c>
      <c r="J8" s="1">
        <v>-7.00225196836185E-16</v>
      </c>
      <c r="K8">
        <v>41144.266223404396</v>
      </c>
      <c r="L8">
        <v>52468.671535061498</v>
      </c>
      <c r="M8">
        <v>0</v>
      </c>
      <c r="N8">
        <v>0</v>
      </c>
      <c r="O8" s="1">
        <v>-3.51028418311971E-9</v>
      </c>
      <c r="P8">
        <v>51724.207294304601</v>
      </c>
      <c r="Q8" s="1">
        <v>-2.3334223442361602E-10</v>
      </c>
      <c r="R8">
        <v>28.753333559581201</v>
      </c>
      <c r="S8">
        <v>11.9634093658878</v>
      </c>
      <c r="T8">
        <v>0</v>
      </c>
      <c r="U8">
        <v>0</v>
      </c>
      <c r="V8" s="1">
        <v>2.9834120174931098E-11</v>
      </c>
      <c r="W8">
        <v>24.754240377818</v>
      </c>
      <c r="X8" s="1">
        <v>-1.1843824532231599E-15</v>
      </c>
      <c r="Y8">
        <v>75.496252742204902</v>
      </c>
      <c r="Z8">
        <v>1.63118830213197</v>
      </c>
      <c r="AA8">
        <v>0</v>
      </c>
      <c r="AB8">
        <v>0</v>
      </c>
      <c r="AC8" s="1">
        <v>7.2582655709455498E-12</v>
      </c>
      <c r="AD8">
        <v>29.829136257617101</v>
      </c>
      <c r="AE8" s="1">
        <v>-1.00870409301765E-14</v>
      </c>
      <c r="AF8">
        <v>4450429.8076533098</v>
      </c>
      <c r="AG8">
        <v>9825971.1926520206</v>
      </c>
      <c r="AH8">
        <v>0</v>
      </c>
      <c r="AI8">
        <v>0</v>
      </c>
      <c r="AJ8">
        <v>0</v>
      </c>
      <c r="AK8">
        <v>33411960.453336101</v>
      </c>
      <c r="AL8" s="1">
        <v>-2.91907753080522E-7</v>
      </c>
      <c r="AO8">
        <f ca="1">Results!AT10</f>
        <v>1</v>
      </c>
      <c r="AP8">
        <f t="shared" si="0"/>
        <v>65.470983303316899</v>
      </c>
      <c r="AQ8">
        <f t="shared" si="1"/>
        <v>1</v>
      </c>
      <c r="AR8">
        <v>1</v>
      </c>
      <c r="AS8">
        <v>0</v>
      </c>
      <c r="AT8">
        <v>1</v>
      </c>
      <c r="AU8">
        <v>0</v>
      </c>
      <c r="AV8">
        <v>1</v>
      </c>
      <c r="AW8">
        <v>1</v>
      </c>
      <c r="AX8">
        <v>1</v>
      </c>
    </row>
    <row r="9" spans="1:50" x14ac:dyDescent="0.25">
      <c r="A9">
        <v>0.09</v>
      </c>
      <c r="B9">
        <v>65.470983303316899</v>
      </c>
      <c r="C9">
        <v>145337.14505276599</v>
      </c>
      <c r="D9">
        <v>72.983999999999099</v>
      </c>
      <c r="E9">
        <v>47.066999999998501</v>
      </c>
      <c r="F9">
        <v>0</v>
      </c>
      <c r="G9">
        <v>0</v>
      </c>
      <c r="H9" s="1">
        <v>6.1144546877381799E-11</v>
      </c>
      <c r="I9">
        <v>62.6</v>
      </c>
      <c r="J9" s="1">
        <v>-7.00225196836185E-16</v>
      </c>
      <c r="K9">
        <v>41144.266223404396</v>
      </c>
      <c r="L9">
        <v>52468.671535061498</v>
      </c>
      <c r="M9">
        <v>0</v>
      </c>
      <c r="N9">
        <v>0</v>
      </c>
      <c r="O9" s="1">
        <v>-3.51028418311971E-9</v>
      </c>
      <c r="P9">
        <v>51724.207294304601</v>
      </c>
      <c r="Q9" s="1">
        <v>-2.3334223442361602E-10</v>
      </c>
      <c r="R9">
        <v>28.753333559581201</v>
      </c>
      <c r="S9">
        <v>11.9634093658878</v>
      </c>
      <c r="T9">
        <v>0</v>
      </c>
      <c r="U9">
        <v>0</v>
      </c>
      <c r="V9" s="1">
        <v>2.9834120174931098E-11</v>
      </c>
      <c r="W9">
        <v>24.754240377818</v>
      </c>
      <c r="X9" s="1">
        <v>-1.1843824532231599E-15</v>
      </c>
      <c r="Y9">
        <v>75.496252742204902</v>
      </c>
      <c r="Z9">
        <v>1.63118830213197</v>
      </c>
      <c r="AA9">
        <v>0</v>
      </c>
      <c r="AB9">
        <v>0</v>
      </c>
      <c r="AC9" s="1">
        <v>7.2582655709455498E-12</v>
      </c>
      <c r="AD9">
        <v>29.829136257617101</v>
      </c>
      <c r="AE9" s="1">
        <v>-1.00870409301765E-14</v>
      </c>
      <c r="AF9">
        <v>4450429.8076533098</v>
      </c>
      <c r="AG9">
        <v>9825971.1926520206</v>
      </c>
      <c r="AH9">
        <v>0</v>
      </c>
      <c r="AI9">
        <v>0</v>
      </c>
      <c r="AJ9">
        <v>0</v>
      </c>
      <c r="AK9">
        <v>33411960.453336101</v>
      </c>
      <c r="AL9" s="1">
        <v>-2.91907753080522E-7</v>
      </c>
      <c r="AO9">
        <f ca="1">Results!AT11</f>
        <v>1</v>
      </c>
      <c r="AP9">
        <f t="shared" si="0"/>
        <v>65.470983303316899</v>
      </c>
      <c r="AQ9">
        <f t="shared" si="1"/>
        <v>1</v>
      </c>
      <c r="AR9">
        <v>1</v>
      </c>
      <c r="AS9">
        <v>1</v>
      </c>
      <c r="AT9">
        <v>1</v>
      </c>
      <c r="AU9">
        <v>0</v>
      </c>
      <c r="AV9">
        <v>1</v>
      </c>
      <c r="AW9">
        <v>1</v>
      </c>
      <c r="AX9">
        <v>1</v>
      </c>
    </row>
    <row r="10" spans="1:50" x14ac:dyDescent="0.25">
      <c r="A10">
        <v>9.9999999999999895E-2</v>
      </c>
      <c r="B10">
        <v>65.470983303316899</v>
      </c>
      <c r="C10">
        <v>145337.14505276599</v>
      </c>
      <c r="D10">
        <v>72.983999999999099</v>
      </c>
      <c r="E10">
        <v>47.066999999998501</v>
      </c>
      <c r="F10">
        <v>0</v>
      </c>
      <c r="G10">
        <v>0</v>
      </c>
      <c r="H10" s="1">
        <v>6.1144546877381799E-11</v>
      </c>
      <c r="I10">
        <v>62.6</v>
      </c>
      <c r="J10" s="1">
        <v>-7.00225196836185E-16</v>
      </c>
      <c r="K10">
        <v>41144.266223404396</v>
      </c>
      <c r="L10">
        <v>52468.671535061498</v>
      </c>
      <c r="M10">
        <v>0</v>
      </c>
      <c r="N10">
        <v>0</v>
      </c>
      <c r="O10" s="1">
        <v>-3.51028418311971E-9</v>
      </c>
      <c r="P10">
        <v>51724.207294304601</v>
      </c>
      <c r="Q10" s="1">
        <v>-2.3334223442361602E-10</v>
      </c>
      <c r="R10">
        <v>28.753333559581201</v>
      </c>
      <c r="S10">
        <v>11.9634093658878</v>
      </c>
      <c r="T10">
        <v>0</v>
      </c>
      <c r="U10">
        <v>0</v>
      </c>
      <c r="V10" s="1">
        <v>2.9834120174931098E-11</v>
      </c>
      <c r="W10">
        <v>24.754240377818</v>
      </c>
      <c r="X10" s="1">
        <v>-1.1843824532231599E-15</v>
      </c>
      <c r="Y10">
        <v>75.496252742204902</v>
      </c>
      <c r="Z10">
        <v>1.63118830213197</v>
      </c>
      <c r="AA10">
        <v>0</v>
      </c>
      <c r="AB10">
        <v>0</v>
      </c>
      <c r="AC10" s="1">
        <v>7.2582655709455498E-12</v>
      </c>
      <c r="AD10">
        <v>29.829136257617101</v>
      </c>
      <c r="AE10" s="1">
        <v>-1.00870409301765E-14</v>
      </c>
      <c r="AF10">
        <v>4450429.8076533098</v>
      </c>
      <c r="AG10">
        <v>9825971.1926520206</v>
      </c>
      <c r="AH10">
        <v>0</v>
      </c>
      <c r="AI10">
        <v>0</v>
      </c>
      <c r="AJ10">
        <v>0</v>
      </c>
      <c r="AK10">
        <v>33411960.453336101</v>
      </c>
      <c r="AL10" s="1">
        <v>-2.91907753080522E-7</v>
      </c>
      <c r="AO10">
        <f ca="1">Results!AT12</f>
        <v>1</v>
      </c>
      <c r="AP10">
        <f t="shared" si="0"/>
        <v>65.470983303316899</v>
      </c>
      <c r="AQ10">
        <f t="shared" si="1"/>
        <v>1</v>
      </c>
    </row>
    <row r="11" spans="1:50" x14ac:dyDescent="0.25">
      <c r="A11">
        <v>0.11</v>
      </c>
      <c r="B11">
        <v>65.470983303316899</v>
      </c>
      <c r="C11">
        <v>145337.14505276599</v>
      </c>
      <c r="D11">
        <v>72.983999999999099</v>
      </c>
      <c r="E11">
        <v>47.066999999998501</v>
      </c>
      <c r="F11">
        <v>0</v>
      </c>
      <c r="G11">
        <v>0</v>
      </c>
      <c r="H11" s="1">
        <v>6.1144546877381799E-11</v>
      </c>
      <c r="I11">
        <v>62.6</v>
      </c>
      <c r="J11" s="1">
        <v>-7.00225196836185E-16</v>
      </c>
      <c r="K11">
        <v>41144.266223404396</v>
      </c>
      <c r="L11">
        <v>52468.671535061498</v>
      </c>
      <c r="M11">
        <v>0</v>
      </c>
      <c r="N11">
        <v>0</v>
      </c>
      <c r="O11" s="1">
        <v>-3.51028418311971E-9</v>
      </c>
      <c r="P11">
        <v>51724.207294304601</v>
      </c>
      <c r="Q11" s="1">
        <v>-2.3334223442361602E-10</v>
      </c>
      <c r="R11">
        <v>28.753333559581201</v>
      </c>
      <c r="S11">
        <v>11.9634093658878</v>
      </c>
      <c r="T11">
        <v>0</v>
      </c>
      <c r="U11">
        <v>0</v>
      </c>
      <c r="V11" s="1">
        <v>2.9834120174931098E-11</v>
      </c>
      <c r="W11">
        <v>24.754240377818</v>
      </c>
      <c r="X11" s="1">
        <v>-1.1843824532231599E-15</v>
      </c>
      <c r="Y11">
        <v>75.496252742204902</v>
      </c>
      <c r="Z11">
        <v>1.63118830213197</v>
      </c>
      <c r="AA11">
        <v>0</v>
      </c>
      <c r="AB11">
        <v>0</v>
      </c>
      <c r="AC11" s="1">
        <v>7.2582655709455498E-12</v>
      </c>
      <c r="AD11">
        <v>29.829136257617101</v>
      </c>
      <c r="AE11" s="1">
        <v>-1.00870409301765E-14</v>
      </c>
      <c r="AF11">
        <v>4450429.8076533098</v>
      </c>
      <c r="AG11">
        <v>9825971.1926520206</v>
      </c>
      <c r="AH11">
        <v>0</v>
      </c>
      <c r="AI11">
        <v>0</v>
      </c>
      <c r="AJ11">
        <v>0</v>
      </c>
      <c r="AK11">
        <v>33411960.453336101</v>
      </c>
      <c r="AL11" s="1">
        <v>-2.91907753080522E-7</v>
      </c>
      <c r="AO11">
        <f ca="1">Results!AT13</f>
        <v>1</v>
      </c>
      <c r="AP11">
        <f t="shared" si="0"/>
        <v>65.470983303316899</v>
      </c>
      <c r="AQ11">
        <f t="shared" si="1"/>
        <v>1</v>
      </c>
    </row>
    <row r="12" spans="1:50" x14ac:dyDescent="0.25">
      <c r="A12">
        <v>0.12</v>
      </c>
      <c r="B12">
        <v>65.470983303316899</v>
      </c>
      <c r="C12">
        <v>145337.14505276599</v>
      </c>
      <c r="D12">
        <v>72.983999999999099</v>
      </c>
      <c r="E12">
        <v>47.066999999998501</v>
      </c>
      <c r="F12">
        <v>0</v>
      </c>
      <c r="G12">
        <v>0</v>
      </c>
      <c r="H12" s="1">
        <v>6.1144546877381799E-11</v>
      </c>
      <c r="I12">
        <v>62.6</v>
      </c>
      <c r="J12" s="1">
        <v>-7.00225196836185E-16</v>
      </c>
      <c r="K12">
        <v>41144.266223404396</v>
      </c>
      <c r="L12">
        <v>52468.671535061498</v>
      </c>
      <c r="M12">
        <v>0</v>
      </c>
      <c r="N12">
        <v>0</v>
      </c>
      <c r="O12" s="1">
        <v>-3.51028418311971E-9</v>
      </c>
      <c r="P12">
        <v>51724.207294304601</v>
      </c>
      <c r="Q12" s="1">
        <v>-2.3334223442361602E-10</v>
      </c>
      <c r="R12">
        <v>28.753333559581201</v>
      </c>
      <c r="S12">
        <v>11.9634093658878</v>
      </c>
      <c r="T12">
        <v>0</v>
      </c>
      <c r="U12">
        <v>0</v>
      </c>
      <c r="V12" s="1">
        <v>2.9834120174931098E-11</v>
      </c>
      <c r="W12">
        <v>24.754240377818</v>
      </c>
      <c r="X12" s="1">
        <v>-1.1843824532231599E-15</v>
      </c>
      <c r="Y12">
        <v>75.496252742204902</v>
      </c>
      <c r="Z12">
        <v>1.63118830213197</v>
      </c>
      <c r="AA12">
        <v>0</v>
      </c>
      <c r="AB12">
        <v>0</v>
      </c>
      <c r="AC12" s="1">
        <v>7.2582655709455498E-12</v>
      </c>
      <c r="AD12">
        <v>29.829136257617101</v>
      </c>
      <c r="AE12" s="1">
        <v>-1.00870409301765E-14</v>
      </c>
      <c r="AF12">
        <v>4450429.8076533098</v>
      </c>
      <c r="AG12">
        <v>9825971.1926520206</v>
      </c>
      <c r="AH12">
        <v>0</v>
      </c>
      <c r="AI12">
        <v>0</v>
      </c>
      <c r="AJ12">
        <v>0</v>
      </c>
      <c r="AK12">
        <v>33411960.453336101</v>
      </c>
      <c r="AL12" s="1">
        <v>-2.91907753080522E-7</v>
      </c>
      <c r="AO12">
        <f ca="1">Results!AT14</f>
        <v>1</v>
      </c>
      <c r="AP12">
        <f t="shared" si="0"/>
        <v>65.470983303316899</v>
      </c>
      <c r="AQ12">
        <f t="shared" si="1"/>
        <v>1</v>
      </c>
    </row>
    <row r="13" spans="1:50" x14ac:dyDescent="0.25">
      <c r="A13">
        <v>0.13</v>
      </c>
      <c r="B13">
        <v>65.470983303316899</v>
      </c>
      <c r="C13">
        <v>145337.14505276599</v>
      </c>
      <c r="D13">
        <v>72.983999999999099</v>
      </c>
      <c r="E13">
        <v>47.066999999998501</v>
      </c>
      <c r="F13">
        <v>0</v>
      </c>
      <c r="G13">
        <v>0</v>
      </c>
      <c r="H13" s="1">
        <v>6.1144546877381799E-11</v>
      </c>
      <c r="I13">
        <v>62.6</v>
      </c>
      <c r="J13" s="1">
        <v>-7.00225196836185E-16</v>
      </c>
      <c r="K13">
        <v>41144.266223404396</v>
      </c>
      <c r="L13">
        <v>52468.671535061498</v>
      </c>
      <c r="M13">
        <v>0</v>
      </c>
      <c r="N13">
        <v>0</v>
      </c>
      <c r="O13" s="1">
        <v>-3.51028418311971E-9</v>
      </c>
      <c r="P13">
        <v>51724.207294304601</v>
      </c>
      <c r="Q13" s="1">
        <v>-2.3334223442361602E-10</v>
      </c>
      <c r="R13">
        <v>28.753333559581201</v>
      </c>
      <c r="S13">
        <v>11.9634093658878</v>
      </c>
      <c r="T13">
        <v>0</v>
      </c>
      <c r="U13">
        <v>0</v>
      </c>
      <c r="V13" s="1">
        <v>2.9834120174931098E-11</v>
      </c>
      <c r="W13">
        <v>24.754240377818</v>
      </c>
      <c r="X13" s="1">
        <v>-1.1843824532231599E-15</v>
      </c>
      <c r="Y13">
        <v>75.496252742204902</v>
      </c>
      <c r="Z13">
        <v>1.63118830213197</v>
      </c>
      <c r="AA13">
        <v>0</v>
      </c>
      <c r="AB13">
        <v>0</v>
      </c>
      <c r="AC13" s="1">
        <v>7.2582655709455498E-12</v>
      </c>
      <c r="AD13">
        <v>29.829136257617101</v>
      </c>
      <c r="AE13" s="1">
        <v>-1.00870409301765E-14</v>
      </c>
      <c r="AF13">
        <v>4450429.8076533098</v>
      </c>
      <c r="AG13">
        <v>9825971.1926520206</v>
      </c>
      <c r="AH13">
        <v>0</v>
      </c>
      <c r="AI13">
        <v>0</v>
      </c>
      <c r="AJ13">
        <v>0</v>
      </c>
      <c r="AK13">
        <v>33411960.453336101</v>
      </c>
      <c r="AL13" s="1">
        <v>-2.91907753080522E-7</v>
      </c>
      <c r="AO13">
        <f ca="1">Results!AT15</f>
        <v>1</v>
      </c>
      <c r="AP13">
        <f t="shared" si="0"/>
        <v>65.470983303316899</v>
      </c>
      <c r="AQ13">
        <f t="shared" si="1"/>
        <v>1</v>
      </c>
    </row>
    <row r="14" spans="1:50" x14ac:dyDescent="0.25">
      <c r="A14">
        <v>0.14000000000000001</v>
      </c>
      <c r="B14">
        <v>65.470983303316899</v>
      </c>
      <c r="C14">
        <v>145337.14505276599</v>
      </c>
      <c r="D14">
        <v>72.983999999999099</v>
      </c>
      <c r="E14">
        <v>47.066999999998501</v>
      </c>
      <c r="F14">
        <v>0</v>
      </c>
      <c r="G14">
        <v>0</v>
      </c>
      <c r="H14" s="1">
        <v>6.1144546877381799E-11</v>
      </c>
      <c r="I14">
        <v>62.6</v>
      </c>
      <c r="J14" s="1">
        <v>-7.00225196836185E-16</v>
      </c>
      <c r="K14">
        <v>41144.266223404396</v>
      </c>
      <c r="L14">
        <v>52468.671535061498</v>
      </c>
      <c r="M14">
        <v>0</v>
      </c>
      <c r="N14">
        <v>0</v>
      </c>
      <c r="O14" s="1">
        <v>-3.51028418311971E-9</v>
      </c>
      <c r="P14">
        <v>51724.207294304601</v>
      </c>
      <c r="Q14" s="1">
        <v>-2.3334223442361602E-10</v>
      </c>
      <c r="R14">
        <v>28.753333559581201</v>
      </c>
      <c r="S14">
        <v>11.9634093658878</v>
      </c>
      <c r="T14">
        <v>0</v>
      </c>
      <c r="U14">
        <v>0</v>
      </c>
      <c r="V14" s="1">
        <v>2.9834120174931098E-11</v>
      </c>
      <c r="W14">
        <v>24.754240377818</v>
      </c>
      <c r="X14" s="1">
        <v>-1.1843824532231599E-15</v>
      </c>
      <c r="Y14">
        <v>75.496252742204902</v>
      </c>
      <c r="Z14">
        <v>1.63118830213197</v>
      </c>
      <c r="AA14">
        <v>0</v>
      </c>
      <c r="AB14">
        <v>0</v>
      </c>
      <c r="AC14" s="1">
        <v>7.2582655709455498E-12</v>
      </c>
      <c r="AD14">
        <v>29.829136257617101</v>
      </c>
      <c r="AE14" s="1">
        <v>-1.00870409301765E-14</v>
      </c>
      <c r="AF14">
        <v>4450429.8076533098</v>
      </c>
      <c r="AG14">
        <v>9825971.1926520206</v>
      </c>
      <c r="AH14">
        <v>0</v>
      </c>
      <c r="AI14">
        <v>0</v>
      </c>
      <c r="AJ14">
        <v>0</v>
      </c>
      <c r="AK14">
        <v>33411960.453336101</v>
      </c>
      <c r="AL14" s="1">
        <v>-2.91907753080522E-7</v>
      </c>
      <c r="AO14">
        <f ca="1">Results!AT16</f>
        <v>1</v>
      </c>
      <c r="AP14">
        <f t="shared" si="0"/>
        <v>65.470983303316899</v>
      </c>
      <c r="AQ14">
        <f t="shared" si="1"/>
        <v>1</v>
      </c>
    </row>
    <row r="15" spans="1:50" x14ac:dyDescent="0.25">
      <c r="A15">
        <v>0.15</v>
      </c>
      <c r="B15">
        <v>65.470983303316899</v>
      </c>
      <c r="C15">
        <v>145337.14505276599</v>
      </c>
      <c r="D15">
        <v>72.983999999999099</v>
      </c>
      <c r="E15">
        <v>47.066999999998501</v>
      </c>
      <c r="F15">
        <v>0</v>
      </c>
      <c r="G15">
        <v>0</v>
      </c>
      <c r="H15" s="1">
        <v>6.1144546877381799E-11</v>
      </c>
      <c r="I15">
        <v>62.6</v>
      </c>
      <c r="J15" s="1">
        <v>-7.00225196836185E-16</v>
      </c>
      <c r="K15">
        <v>41144.266223404396</v>
      </c>
      <c r="L15">
        <v>52468.671535061498</v>
      </c>
      <c r="M15">
        <v>0</v>
      </c>
      <c r="N15">
        <v>0</v>
      </c>
      <c r="O15" s="1">
        <v>-3.51028418311971E-9</v>
      </c>
      <c r="P15">
        <v>51724.207294304601</v>
      </c>
      <c r="Q15" s="1">
        <v>-2.3334223442361602E-10</v>
      </c>
      <c r="R15">
        <v>28.753333559581201</v>
      </c>
      <c r="S15">
        <v>11.9634093658878</v>
      </c>
      <c r="T15">
        <v>0</v>
      </c>
      <c r="U15">
        <v>0</v>
      </c>
      <c r="V15" s="1">
        <v>2.9834120174931098E-11</v>
      </c>
      <c r="W15">
        <v>24.754240377818</v>
      </c>
      <c r="X15" s="1">
        <v>-1.1843824532231599E-15</v>
      </c>
      <c r="Y15">
        <v>75.496252742204902</v>
      </c>
      <c r="Z15">
        <v>1.63118830213197</v>
      </c>
      <c r="AA15">
        <v>0</v>
      </c>
      <c r="AB15">
        <v>0</v>
      </c>
      <c r="AC15" s="1">
        <v>7.2582655709455498E-12</v>
      </c>
      <c r="AD15">
        <v>29.829136257617101</v>
      </c>
      <c r="AE15" s="1">
        <v>-1.00870409301765E-14</v>
      </c>
      <c r="AF15">
        <v>4450429.8076533098</v>
      </c>
      <c r="AG15">
        <v>9825971.1926520206</v>
      </c>
      <c r="AH15">
        <v>0</v>
      </c>
      <c r="AI15">
        <v>0</v>
      </c>
      <c r="AJ15">
        <v>0</v>
      </c>
      <c r="AK15">
        <v>33411960.453336101</v>
      </c>
      <c r="AL15" s="1">
        <v>-2.91907753080522E-7</v>
      </c>
      <c r="AO15">
        <f ca="1">Results!AT17</f>
        <v>1</v>
      </c>
      <c r="AP15">
        <f t="shared" si="0"/>
        <v>65.470983303316899</v>
      </c>
      <c r="AQ15">
        <f t="shared" si="1"/>
        <v>1</v>
      </c>
    </row>
    <row r="16" spans="1:50" x14ac:dyDescent="0.25">
      <c r="A16">
        <v>0.16</v>
      </c>
      <c r="B16">
        <v>65.470983303316899</v>
      </c>
      <c r="C16">
        <v>145337.14505276599</v>
      </c>
      <c r="D16">
        <v>72.983999999999099</v>
      </c>
      <c r="E16">
        <v>47.066999999998501</v>
      </c>
      <c r="F16">
        <v>0</v>
      </c>
      <c r="G16">
        <v>0</v>
      </c>
      <c r="H16" s="1">
        <v>6.1144546877381799E-11</v>
      </c>
      <c r="I16">
        <v>62.6</v>
      </c>
      <c r="J16" s="1">
        <v>-7.00225196836185E-16</v>
      </c>
      <c r="K16">
        <v>41144.266223404396</v>
      </c>
      <c r="L16">
        <v>52468.671535061498</v>
      </c>
      <c r="M16">
        <v>0</v>
      </c>
      <c r="N16">
        <v>0</v>
      </c>
      <c r="O16" s="1">
        <v>-3.51028418311971E-9</v>
      </c>
      <c r="P16">
        <v>51724.207294304601</v>
      </c>
      <c r="Q16" s="1">
        <v>-2.3334223442361602E-10</v>
      </c>
      <c r="R16">
        <v>28.753333559581201</v>
      </c>
      <c r="S16">
        <v>11.9634093658878</v>
      </c>
      <c r="T16">
        <v>0</v>
      </c>
      <c r="U16">
        <v>0</v>
      </c>
      <c r="V16" s="1">
        <v>2.9834120174931098E-11</v>
      </c>
      <c r="W16">
        <v>24.754240377818</v>
      </c>
      <c r="X16" s="1">
        <v>-1.1843824532231599E-15</v>
      </c>
      <c r="Y16">
        <v>75.496252742204902</v>
      </c>
      <c r="Z16">
        <v>1.63118830213197</v>
      </c>
      <c r="AA16">
        <v>0</v>
      </c>
      <c r="AB16">
        <v>0</v>
      </c>
      <c r="AC16" s="1">
        <v>7.2582655709455498E-12</v>
      </c>
      <c r="AD16">
        <v>29.829136257617101</v>
      </c>
      <c r="AE16" s="1">
        <v>-1.00870409301765E-14</v>
      </c>
      <c r="AF16">
        <v>4450429.8076533098</v>
      </c>
      <c r="AG16">
        <v>9825971.1926520206</v>
      </c>
      <c r="AH16">
        <v>0</v>
      </c>
      <c r="AI16">
        <v>0</v>
      </c>
      <c r="AJ16">
        <v>0</v>
      </c>
      <c r="AK16">
        <v>33411960.453336101</v>
      </c>
      <c r="AL16" s="1">
        <v>-2.91907753080522E-7</v>
      </c>
      <c r="AO16">
        <f ca="1">Results!AT18</f>
        <v>1</v>
      </c>
      <c r="AP16">
        <f t="shared" si="0"/>
        <v>65.470983303316899</v>
      </c>
      <c r="AQ16">
        <f t="shared" si="1"/>
        <v>1</v>
      </c>
    </row>
    <row r="17" spans="1:43" x14ac:dyDescent="0.25">
      <c r="A17">
        <v>0.17</v>
      </c>
      <c r="B17">
        <v>65.470983303316899</v>
      </c>
      <c r="C17">
        <v>145337.14505276599</v>
      </c>
      <c r="D17">
        <v>72.983999999999099</v>
      </c>
      <c r="E17">
        <v>47.066999999998501</v>
      </c>
      <c r="F17">
        <v>0</v>
      </c>
      <c r="G17">
        <v>0</v>
      </c>
      <c r="H17" s="1">
        <v>6.1144546877381799E-11</v>
      </c>
      <c r="I17">
        <v>62.6</v>
      </c>
      <c r="J17" s="1">
        <v>-7.00225196836185E-16</v>
      </c>
      <c r="K17">
        <v>41144.266223404396</v>
      </c>
      <c r="L17">
        <v>52468.671535061498</v>
      </c>
      <c r="M17">
        <v>0</v>
      </c>
      <c r="N17">
        <v>0</v>
      </c>
      <c r="O17" s="1">
        <v>-3.51028418311971E-9</v>
      </c>
      <c r="P17">
        <v>51724.207294304601</v>
      </c>
      <c r="Q17" s="1">
        <v>-2.3334223442361602E-10</v>
      </c>
      <c r="R17">
        <v>28.753333559581201</v>
      </c>
      <c r="S17">
        <v>11.9634093658878</v>
      </c>
      <c r="T17">
        <v>0</v>
      </c>
      <c r="U17">
        <v>0</v>
      </c>
      <c r="V17" s="1">
        <v>2.9834120174931098E-11</v>
      </c>
      <c r="W17">
        <v>24.754240377818</v>
      </c>
      <c r="X17" s="1">
        <v>-1.1843824532231599E-15</v>
      </c>
      <c r="Y17">
        <v>75.496252742204902</v>
      </c>
      <c r="Z17">
        <v>1.63118830213197</v>
      </c>
      <c r="AA17">
        <v>0</v>
      </c>
      <c r="AB17">
        <v>0</v>
      </c>
      <c r="AC17" s="1">
        <v>7.2582655709455498E-12</v>
      </c>
      <c r="AD17">
        <v>29.829136257617101</v>
      </c>
      <c r="AE17" s="1">
        <v>-1.00870409301765E-14</v>
      </c>
      <c r="AF17">
        <v>4450429.8076533098</v>
      </c>
      <c r="AG17">
        <v>9825971.1926520206</v>
      </c>
      <c r="AH17">
        <v>0</v>
      </c>
      <c r="AI17">
        <v>0</v>
      </c>
      <c r="AJ17">
        <v>0</v>
      </c>
      <c r="AK17">
        <v>33411960.453336101</v>
      </c>
      <c r="AL17" s="1">
        <v>-2.91907753080522E-7</v>
      </c>
      <c r="AO17">
        <f ca="1">Results!AT19</f>
        <v>1</v>
      </c>
      <c r="AP17">
        <f t="shared" si="0"/>
        <v>65.470983303316899</v>
      </c>
      <c r="AQ17">
        <f t="shared" si="1"/>
        <v>1</v>
      </c>
    </row>
    <row r="18" spans="1:43" x14ac:dyDescent="0.25">
      <c r="A18">
        <v>0.18</v>
      </c>
      <c r="B18">
        <v>65.470983303316899</v>
      </c>
      <c r="C18">
        <v>145337.14505276599</v>
      </c>
      <c r="D18">
        <v>72.983999999999099</v>
      </c>
      <c r="E18">
        <v>47.066999999998501</v>
      </c>
      <c r="F18">
        <v>0</v>
      </c>
      <c r="G18">
        <v>0</v>
      </c>
      <c r="H18" s="1">
        <v>6.1144546877381799E-11</v>
      </c>
      <c r="I18">
        <v>62.6</v>
      </c>
      <c r="J18" s="1">
        <v>-7.00225196836185E-16</v>
      </c>
      <c r="K18">
        <v>41144.266223404396</v>
      </c>
      <c r="L18">
        <v>52468.671535061498</v>
      </c>
      <c r="M18">
        <v>0</v>
      </c>
      <c r="N18">
        <v>0</v>
      </c>
      <c r="O18" s="1">
        <v>-3.51028418311971E-9</v>
      </c>
      <c r="P18">
        <v>51724.207294304601</v>
      </c>
      <c r="Q18" s="1">
        <v>-2.3334223442361602E-10</v>
      </c>
      <c r="R18">
        <v>28.753333559581201</v>
      </c>
      <c r="S18">
        <v>11.9634093658878</v>
      </c>
      <c r="T18">
        <v>0</v>
      </c>
      <c r="U18">
        <v>0</v>
      </c>
      <c r="V18" s="1">
        <v>2.9834120174931098E-11</v>
      </c>
      <c r="W18">
        <v>24.754240377818</v>
      </c>
      <c r="X18" s="1">
        <v>-1.1843824532231599E-15</v>
      </c>
      <c r="Y18">
        <v>75.496252742204902</v>
      </c>
      <c r="Z18">
        <v>1.63118830213197</v>
      </c>
      <c r="AA18">
        <v>0</v>
      </c>
      <c r="AB18">
        <v>0</v>
      </c>
      <c r="AC18" s="1">
        <v>7.2582655709455498E-12</v>
      </c>
      <c r="AD18">
        <v>29.829136257617101</v>
      </c>
      <c r="AE18" s="1">
        <v>-1.00870409301765E-14</v>
      </c>
      <c r="AF18">
        <v>4450429.8076533098</v>
      </c>
      <c r="AG18">
        <v>9825971.1926520206</v>
      </c>
      <c r="AH18">
        <v>0</v>
      </c>
      <c r="AI18">
        <v>0</v>
      </c>
      <c r="AJ18">
        <v>0</v>
      </c>
      <c r="AK18">
        <v>33411960.453336101</v>
      </c>
      <c r="AL18" s="1">
        <v>-2.91907753080522E-7</v>
      </c>
      <c r="AO18">
        <f ca="1">Results!AT20</f>
        <v>1</v>
      </c>
      <c r="AP18">
        <f t="shared" si="0"/>
        <v>65.470983303316899</v>
      </c>
      <c r="AQ18">
        <f t="shared" si="1"/>
        <v>1</v>
      </c>
    </row>
    <row r="19" spans="1:43" x14ac:dyDescent="0.25">
      <c r="A19">
        <v>0.19</v>
      </c>
      <c r="B19">
        <v>65.470983303316899</v>
      </c>
      <c r="C19">
        <v>145337.14505276599</v>
      </c>
      <c r="D19">
        <v>72.983999999999099</v>
      </c>
      <c r="E19">
        <v>47.066999999998501</v>
      </c>
      <c r="F19">
        <v>0</v>
      </c>
      <c r="G19">
        <v>0</v>
      </c>
      <c r="H19" s="1">
        <v>6.1144546877381799E-11</v>
      </c>
      <c r="I19">
        <v>62.6</v>
      </c>
      <c r="J19" s="1">
        <v>-7.00225196836185E-16</v>
      </c>
      <c r="K19">
        <v>41144.266223404396</v>
      </c>
      <c r="L19">
        <v>52468.671535061498</v>
      </c>
      <c r="M19">
        <v>0</v>
      </c>
      <c r="N19">
        <v>0</v>
      </c>
      <c r="O19" s="1">
        <v>-3.51028418311971E-9</v>
      </c>
      <c r="P19">
        <v>51724.207294304601</v>
      </c>
      <c r="Q19" s="1">
        <v>-2.3334223442361602E-10</v>
      </c>
      <c r="R19">
        <v>28.753333559581201</v>
      </c>
      <c r="S19">
        <v>11.9634093658878</v>
      </c>
      <c r="T19">
        <v>0</v>
      </c>
      <c r="U19">
        <v>0</v>
      </c>
      <c r="V19" s="1">
        <v>2.9834120174931098E-11</v>
      </c>
      <c r="W19">
        <v>24.754240377818</v>
      </c>
      <c r="X19" s="1">
        <v>-1.1843824532231599E-15</v>
      </c>
      <c r="Y19">
        <v>75.496252742204902</v>
      </c>
      <c r="Z19">
        <v>1.63118830213197</v>
      </c>
      <c r="AA19">
        <v>0</v>
      </c>
      <c r="AB19">
        <v>0</v>
      </c>
      <c r="AC19" s="1">
        <v>7.2582655709455498E-12</v>
      </c>
      <c r="AD19">
        <v>29.829136257617101</v>
      </c>
      <c r="AE19" s="1">
        <v>-1.00870409301765E-14</v>
      </c>
      <c r="AF19">
        <v>4450429.8076533098</v>
      </c>
      <c r="AG19">
        <v>9825971.1926520206</v>
      </c>
      <c r="AH19">
        <v>0</v>
      </c>
      <c r="AI19">
        <v>0</v>
      </c>
      <c r="AJ19">
        <v>0</v>
      </c>
      <c r="AK19">
        <v>33411960.453336101</v>
      </c>
      <c r="AL19" s="1">
        <v>-2.91907753080522E-7</v>
      </c>
      <c r="AO19">
        <f ca="1">Results!AT21</f>
        <v>1</v>
      </c>
      <c r="AP19">
        <f t="shared" si="0"/>
        <v>65.470983303316899</v>
      </c>
      <c r="AQ19">
        <f t="shared" si="1"/>
        <v>1</v>
      </c>
    </row>
    <row r="20" spans="1:43" x14ac:dyDescent="0.25">
      <c r="A20">
        <v>0.2</v>
      </c>
      <c r="B20">
        <v>65.470983303316899</v>
      </c>
      <c r="C20">
        <v>145337.14505276599</v>
      </c>
      <c r="D20">
        <v>72.983999999999099</v>
      </c>
      <c r="E20">
        <v>47.066999999998501</v>
      </c>
      <c r="F20">
        <v>0</v>
      </c>
      <c r="G20">
        <v>0</v>
      </c>
      <c r="H20" s="1">
        <v>6.1144546877381799E-11</v>
      </c>
      <c r="I20">
        <v>62.6</v>
      </c>
      <c r="J20" s="1">
        <v>-7.00225196836185E-16</v>
      </c>
      <c r="K20">
        <v>41144.266223404396</v>
      </c>
      <c r="L20">
        <v>52468.671535061498</v>
      </c>
      <c r="M20">
        <v>0</v>
      </c>
      <c r="N20">
        <v>0</v>
      </c>
      <c r="O20" s="1">
        <v>-3.51028418311971E-9</v>
      </c>
      <c r="P20">
        <v>51724.207294304601</v>
      </c>
      <c r="Q20" s="1">
        <v>-2.3334223442361602E-10</v>
      </c>
      <c r="R20">
        <v>28.753333559581201</v>
      </c>
      <c r="S20">
        <v>11.9634093658878</v>
      </c>
      <c r="T20">
        <v>0</v>
      </c>
      <c r="U20">
        <v>0</v>
      </c>
      <c r="V20" s="1">
        <v>2.9834120174931098E-11</v>
      </c>
      <c r="W20">
        <v>24.754240377818</v>
      </c>
      <c r="X20" s="1">
        <v>-1.1843824532231599E-15</v>
      </c>
      <c r="Y20">
        <v>75.496252742204902</v>
      </c>
      <c r="Z20">
        <v>1.63118830213197</v>
      </c>
      <c r="AA20">
        <v>0</v>
      </c>
      <c r="AB20">
        <v>0</v>
      </c>
      <c r="AC20" s="1">
        <v>7.2582655709455498E-12</v>
      </c>
      <c r="AD20">
        <v>29.829136257617101</v>
      </c>
      <c r="AE20" s="1">
        <v>-1.00870409301765E-14</v>
      </c>
      <c r="AF20">
        <v>4450429.8076533098</v>
      </c>
      <c r="AG20">
        <v>9825971.1926520206</v>
      </c>
      <c r="AH20">
        <v>0</v>
      </c>
      <c r="AI20">
        <v>0</v>
      </c>
      <c r="AJ20">
        <v>0</v>
      </c>
      <c r="AK20">
        <v>33411960.453336101</v>
      </c>
      <c r="AL20" s="1">
        <v>-2.91907753080522E-7</v>
      </c>
      <c r="AO20">
        <f ca="1">Results!AT22</f>
        <v>1</v>
      </c>
      <c r="AP20">
        <f t="shared" si="0"/>
        <v>65.470983303316899</v>
      </c>
      <c r="AQ20">
        <f t="shared" si="1"/>
        <v>1</v>
      </c>
    </row>
    <row r="21" spans="1:43" x14ac:dyDescent="0.25">
      <c r="A21">
        <v>0.21</v>
      </c>
      <c r="B21">
        <v>65.470983303316899</v>
      </c>
      <c r="C21">
        <v>145337.14505276599</v>
      </c>
      <c r="D21">
        <v>72.983999999999099</v>
      </c>
      <c r="E21">
        <v>47.066999999998501</v>
      </c>
      <c r="F21">
        <v>0</v>
      </c>
      <c r="G21">
        <v>0</v>
      </c>
      <c r="H21" s="1">
        <v>6.1144546877381799E-11</v>
      </c>
      <c r="I21">
        <v>62.6</v>
      </c>
      <c r="J21" s="1">
        <v>-7.00225196836185E-16</v>
      </c>
      <c r="K21">
        <v>41144.266223404396</v>
      </c>
      <c r="L21">
        <v>52468.671535061498</v>
      </c>
      <c r="M21">
        <v>0</v>
      </c>
      <c r="N21">
        <v>0</v>
      </c>
      <c r="O21" s="1">
        <v>-3.51028418311971E-9</v>
      </c>
      <c r="P21">
        <v>51724.207294304601</v>
      </c>
      <c r="Q21" s="1">
        <v>-2.3334223442361602E-10</v>
      </c>
      <c r="R21">
        <v>28.753333559581201</v>
      </c>
      <c r="S21">
        <v>11.9634093658878</v>
      </c>
      <c r="T21">
        <v>0</v>
      </c>
      <c r="U21">
        <v>0</v>
      </c>
      <c r="V21" s="1">
        <v>2.9834120174931098E-11</v>
      </c>
      <c r="W21">
        <v>24.754240377818</v>
      </c>
      <c r="X21" s="1">
        <v>-1.1843824532231599E-15</v>
      </c>
      <c r="Y21">
        <v>75.496252742204902</v>
      </c>
      <c r="Z21">
        <v>1.63118830213197</v>
      </c>
      <c r="AA21">
        <v>0</v>
      </c>
      <c r="AB21">
        <v>0</v>
      </c>
      <c r="AC21" s="1">
        <v>7.2582655709455498E-12</v>
      </c>
      <c r="AD21">
        <v>29.829136257617101</v>
      </c>
      <c r="AE21" s="1">
        <v>-1.00870409301765E-14</v>
      </c>
      <c r="AF21">
        <v>4450429.8076533098</v>
      </c>
      <c r="AG21">
        <v>9825971.1926520206</v>
      </c>
      <c r="AH21">
        <v>0</v>
      </c>
      <c r="AI21">
        <v>0</v>
      </c>
      <c r="AJ21">
        <v>0</v>
      </c>
      <c r="AK21">
        <v>33411960.453336101</v>
      </c>
      <c r="AL21" s="1">
        <v>-2.91907753080522E-7</v>
      </c>
      <c r="AO21">
        <f ca="1">Results!AT23</f>
        <v>1</v>
      </c>
      <c r="AP21">
        <f t="shared" si="0"/>
        <v>65.470983303316899</v>
      </c>
      <c r="AQ21">
        <f t="shared" si="1"/>
        <v>1</v>
      </c>
    </row>
    <row r="22" spans="1:43" x14ac:dyDescent="0.25">
      <c r="A22">
        <v>0.22</v>
      </c>
      <c r="B22">
        <v>65.4709833033167</v>
      </c>
      <c r="C22">
        <v>145337.14505276599</v>
      </c>
      <c r="D22">
        <v>72.983999999999099</v>
      </c>
      <c r="E22">
        <v>47.066999999998501</v>
      </c>
      <c r="F22">
        <v>0</v>
      </c>
      <c r="G22">
        <v>0</v>
      </c>
      <c r="H22" s="1">
        <v>6.1132522499306595E-11</v>
      </c>
      <c r="I22">
        <v>62.6</v>
      </c>
      <c r="J22" s="1">
        <v>-7.0130939900867002E-16</v>
      </c>
      <c r="K22">
        <v>41144.266223404396</v>
      </c>
      <c r="L22">
        <v>52468.671535061498</v>
      </c>
      <c r="M22">
        <v>0</v>
      </c>
      <c r="N22">
        <v>0</v>
      </c>
      <c r="O22" s="1">
        <v>-3.50820803397128E-9</v>
      </c>
      <c r="P22">
        <v>51724.207294304601</v>
      </c>
      <c r="Q22" s="1">
        <v>-2.3337065613304699E-10</v>
      </c>
      <c r="R22">
        <v>28.753333559581201</v>
      </c>
      <c r="S22">
        <v>11.9634093658876</v>
      </c>
      <c r="T22">
        <v>0</v>
      </c>
      <c r="U22">
        <v>0</v>
      </c>
      <c r="V22" s="1">
        <v>2.9828637357768601E-11</v>
      </c>
      <c r="W22">
        <v>24.754240377818</v>
      </c>
      <c r="X22" s="1">
        <v>-1.1791782827952301E-15</v>
      </c>
      <c r="Y22">
        <v>75.496252742205002</v>
      </c>
      <c r="Z22">
        <v>1.63118830213197</v>
      </c>
      <c r="AA22">
        <v>0</v>
      </c>
      <c r="AB22">
        <v>0</v>
      </c>
      <c r="AC22" s="1">
        <v>7.2574101093851996E-12</v>
      </c>
      <c r="AD22">
        <v>29.829136257617101</v>
      </c>
      <c r="AE22" s="1">
        <v>-1.1655745948491499E-14</v>
      </c>
      <c r="AF22">
        <v>4450429.8076533098</v>
      </c>
      <c r="AG22">
        <v>9825971.1926520206</v>
      </c>
      <c r="AH22">
        <v>0</v>
      </c>
      <c r="AI22">
        <v>0</v>
      </c>
      <c r="AJ22">
        <v>0</v>
      </c>
      <c r="AK22">
        <v>33411960.453336101</v>
      </c>
      <c r="AL22" s="1">
        <v>-2.8297895227069597E-7</v>
      </c>
      <c r="AO22">
        <f ca="1">Results!AT24</f>
        <v>1</v>
      </c>
      <c r="AP22">
        <f t="shared" si="0"/>
        <v>65.4709833033167</v>
      </c>
      <c r="AQ22">
        <f t="shared" si="1"/>
        <v>1</v>
      </c>
    </row>
    <row r="23" spans="1:43" x14ac:dyDescent="0.25">
      <c r="A23">
        <v>0.23</v>
      </c>
      <c r="B23">
        <v>65.4709833033167</v>
      </c>
      <c r="C23">
        <v>145337.14505276599</v>
      </c>
      <c r="D23">
        <v>72.983999999999099</v>
      </c>
      <c r="E23">
        <v>47.066999999998501</v>
      </c>
      <c r="F23">
        <v>0</v>
      </c>
      <c r="G23">
        <v>0</v>
      </c>
      <c r="H23" s="1">
        <v>6.1132522499306595E-11</v>
      </c>
      <c r="I23">
        <v>62.6</v>
      </c>
      <c r="J23" s="1">
        <v>-7.0130939900867002E-16</v>
      </c>
      <c r="K23">
        <v>41144.266223404396</v>
      </c>
      <c r="L23">
        <v>52468.671535061498</v>
      </c>
      <c r="M23">
        <v>0</v>
      </c>
      <c r="N23">
        <v>0</v>
      </c>
      <c r="O23" s="1">
        <v>-3.50820803397128E-9</v>
      </c>
      <c r="P23">
        <v>51724.207294304601</v>
      </c>
      <c r="Q23" s="1">
        <v>-2.3337065613304699E-10</v>
      </c>
      <c r="R23">
        <v>28.753333559581201</v>
      </c>
      <c r="S23">
        <v>11.9634093658876</v>
      </c>
      <c r="T23">
        <v>0</v>
      </c>
      <c r="U23">
        <v>0</v>
      </c>
      <c r="V23" s="1">
        <v>2.9828637357768601E-11</v>
      </c>
      <c r="W23">
        <v>24.754240377818</v>
      </c>
      <c r="X23" s="1">
        <v>-1.1791782827952301E-15</v>
      </c>
      <c r="Y23">
        <v>75.496252742205002</v>
      </c>
      <c r="Z23">
        <v>1.63118830213197</v>
      </c>
      <c r="AA23">
        <v>0</v>
      </c>
      <c r="AB23">
        <v>0</v>
      </c>
      <c r="AC23" s="1">
        <v>7.2574101093851996E-12</v>
      </c>
      <c r="AD23">
        <v>29.829136257617101</v>
      </c>
      <c r="AE23" s="1">
        <v>-1.1655745948491499E-14</v>
      </c>
      <c r="AF23">
        <v>4450429.8076533098</v>
      </c>
      <c r="AG23">
        <v>9825971.1926520206</v>
      </c>
      <c r="AH23">
        <v>0</v>
      </c>
      <c r="AI23">
        <v>0</v>
      </c>
      <c r="AJ23">
        <v>0</v>
      </c>
      <c r="AK23">
        <v>33411960.453336101</v>
      </c>
      <c r="AL23" s="1">
        <v>-2.8297895227069597E-7</v>
      </c>
      <c r="AO23">
        <f ca="1">Results!AT25</f>
        <v>1</v>
      </c>
      <c r="AP23">
        <f t="shared" si="0"/>
        <v>65.4709833033167</v>
      </c>
      <c r="AQ23">
        <f t="shared" si="1"/>
        <v>1</v>
      </c>
    </row>
    <row r="24" spans="1:43" x14ac:dyDescent="0.25">
      <c r="A24">
        <v>0.24</v>
      </c>
      <c r="B24">
        <v>65.4709833033167</v>
      </c>
      <c r="C24">
        <v>145337.14505276599</v>
      </c>
      <c r="D24">
        <v>72.983999999999099</v>
      </c>
      <c r="E24">
        <v>47.066999999998501</v>
      </c>
      <c r="F24">
        <v>0</v>
      </c>
      <c r="G24">
        <v>0</v>
      </c>
      <c r="H24" s="1">
        <v>6.1132522499306595E-11</v>
      </c>
      <c r="I24">
        <v>62.6</v>
      </c>
      <c r="J24" s="1">
        <v>-7.0130939900867002E-16</v>
      </c>
      <c r="K24">
        <v>41144.266223404396</v>
      </c>
      <c r="L24">
        <v>52468.671535061498</v>
      </c>
      <c r="M24">
        <v>0</v>
      </c>
      <c r="N24">
        <v>0</v>
      </c>
      <c r="O24" s="1">
        <v>-3.50820803397128E-9</v>
      </c>
      <c r="P24">
        <v>51724.207294304601</v>
      </c>
      <c r="Q24" s="1">
        <v>-2.3337065613304699E-10</v>
      </c>
      <c r="R24">
        <v>28.753333559581201</v>
      </c>
      <c r="S24">
        <v>11.9634093658876</v>
      </c>
      <c r="T24">
        <v>0</v>
      </c>
      <c r="U24">
        <v>0</v>
      </c>
      <c r="V24" s="1">
        <v>2.9828637357768601E-11</v>
      </c>
      <c r="W24">
        <v>24.754240377818</v>
      </c>
      <c r="X24" s="1">
        <v>-1.1791782827952301E-15</v>
      </c>
      <c r="Y24">
        <v>75.496252742205002</v>
      </c>
      <c r="Z24">
        <v>1.63118830213197</v>
      </c>
      <c r="AA24">
        <v>0</v>
      </c>
      <c r="AB24">
        <v>0</v>
      </c>
      <c r="AC24" s="1">
        <v>7.2574101093851996E-12</v>
      </c>
      <c r="AD24">
        <v>29.829136257617101</v>
      </c>
      <c r="AE24" s="1">
        <v>-1.1655745948491499E-14</v>
      </c>
      <c r="AF24">
        <v>4450429.8076533098</v>
      </c>
      <c r="AG24">
        <v>9825971.1926520206</v>
      </c>
      <c r="AH24">
        <v>0</v>
      </c>
      <c r="AI24">
        <v>0</v>
      </c>
      <c r="AJ24">
        <v>0</v>
      </c>
      <c r="AK24">
        <v>33411960.453336101</v>
      </c>
      <c r="AL24" s="1">
        <v>-2.8297895227069597E-7</v>
      </c>
      <c r="AO24">
        <f ca="1">Results!AT26</f>
        <v>1</v>
      </c>
      <c r="AP24">
        <f t="shared" si="0"/>
        <v>65.4709833033167</v>
      </c>
      <c r="AQ24">
        <f t="shared" si="1"/>
        <v>1</v>
      </c>
    </row>
    <row r="25" spans="1:43" x14ac:dyDescent="0.25">
      <c r="A25">
        <v>0.25</v>
      </c>
      <c r="B25">
        <v>65.4709833033167</v>
      </c>
      <c r="C25">
        <v>145337.14505276599</v>
      </c>
      <c r="D25">
        <v>72.983999999999099</v>
      </c>
      <c r="E25">
        <v>47.066999999998501</v>
      </c>
      <c r="F25">
        <v>0</v>
      </c>
      <c r="G25">
        <v>0</v>
      </c>
      <c r="H25" s="1">
        <v>6.1132522499306595E-11</v>
      </c>
      <c r="I25">
        <v>62.6</v>
      </c>
      <c r="J25" s="1">
        <v>-7.0130939900867002E-16</v>
      </c>
      <c r="K25">
        <v>41144.266223404396</v>
      </c>
      <c r="L25">
        <v>52468.671535061498</v>
      </c>
      <c r="M25">
        <v>0</v>
      </c>
      <c r="N25">
        <v>0</v>
      </c>
      <c r="O25" s="1">
        <v>-3.50820803397128E-9</v>
      </c>
      <c r="P25">
        <v>51724.207294304601</v>
      </c>
      <c r="Q25" s="1">
        <v>-2.3337065613304699E-10</v>
      </c>
      <c r="R25">
        <v>28.753333559581201</v>
      </c>
      <c r="S25">
        <v>11.9634093658876</v>
      </c>
      <c r="T25">
        <v>0</v>
      </c>
      <c r="U25">
        <v>0</v>
      </c>
      <c r="V25" s="1">
        <v>2.9828637357768601E-11</v>
      </c>
      <c r="W25">
        <v>24.754240377818</v>
      </c>
      <c r="X25" s="1">
        <v>-1.1791782827952301E-15</v>
      </c>
      <c r="Y25">
        <v>75.496252742205002</v>
      </c>
      <c r="Z25">
        <v>1.63118830213197</v>
      </c>
      <c r="AA25">
        <v>0</v>
      </c>
      <c r="AB25">
        <v>0</v>
      </c>
      <c r="AC25" s="1">
        <v>7.2574101093851996E-12</v>
      </c>
      <c r="AD25">
        <v>29.829136257617101</v>
      </c>
      <c r="AE25" s="1">
        <v>-1.1655745948491499E-14</v>
      </c>
      <c r="AF25">
        <v>4450429.8076533098</v>
      </c>
      <c r="AG25">
        <v>9825971.1926520206</v>
      </c>
      <c r="AH25">
        <v>0</v>
      </c>
      <c r="AI25">
        <v>0</v>
      </c>
      <c r="AJ25">
        <v>0</v>
      </c>
      <c r="AK25">
        <v>33411960.453336101</v>
      </c>
      <c r="AL25" s="1">
        <v>-2.8297895227069597E-7</v>
      </c>
      <c r="AO25">
        <f ca="1">Results!AT27</f>
        <v>1</v>
      </c>
      <c r="AP25">
        <f t="shared" si="0"/>
        <v>65.4709833033167</v>
      </c>
      <c r="AQ25">
        <f t="shared" si="1"/>
        <v>1</v>
      </c>
    </row>
    <row r="26" spans="1:43" x14ac:dyDescent="0.25">
      <c r="A26">
        <v>0.26</v>
      </c>
      <c r="B26">
        <v>65.4709833033167</v>
      </c>
      <c r="C26">
        <v>145337.14505276599</v>
      </c>
      <c r="D26">
        <v>72.983999999999099</v>
      </c>
      <c r="E26">
        <v>47.066999999998501</v>
      </c>
      <c r="F26">
        <v>0</v>
      </c>
      <c r="G26">
        <v>0</v>
      </c>
      <c r="H26" s="1">
        <v>6.1132522499306595E-11</v>
      </c>
      <c r="I26">
        <v>62.6</v>
      </c>
      <c r="J26" s="1">
        <v>-7.0130939900867002E-16</v>
      </c>
      <c r="K26">
        <v>41144.266223404396</v>
      </c>
      <c r="L26">
        <v>52468.671535061498</v>
      </c>
      <c r="M26">
        <v>0</v>
      </c>
      <c r="N26">
        <v>0</v>
      </c>
      <c r="O26" s="1">
        <v>-3.50820803397128E-9</v>
      </c>
      <c r="P26">
        <v>51724.207294304601</v>
      </c>
      <c r="Q26" s="1">
        <v>-2.3337065613304699E-10</v>
      </c>
      <c r="R26">
        <v>28.753333559581201</v>
      </c>
      <c r="S26">
        <v>11.9634093658876</v>
      </c>
      <c r="T26">
        <v>0</v>
      </c>
      <c r="U26">
        <v>0</v>
      </c>
      <c r="V26" s="1">
        <v>2.9828637357768601E-11</v>
      </c>
      <c r="W26">
        <v>24.754240377818</v>
      </c>
      <c r="X26" s="1">
        <v>-1.1791782827952301E-15</v>
      </c>
      <c r="Y26">
        <v>75.496252742205002</v>
      </c>
      <c r="Z26">
        <v>1.63118830213197</v>
      </c>
      <c r="AA26">
        <v>0</v>
      </c>
      <c r="AB26">
        <v>0</v>
      </c>
      <c r="AC26" s="1">
        <v>7.2574101093851996E-12</v>
      </c>
      <c r="AD26">
        <v>29.829136257617101</v>
      </c>
      <c r="AE26" s="1">
        <v>-1.1655745948491499E-14</v>
      </c>
      <c r="AF26">
        <v>4450429.8076533098</v>
      </c>
      <c r="AG26">
        <v>9825971.1926520206</v>
      </c>
      <c r="AH26">
        <v>0</v>
      </c>
      <c r="AI26">
        <v>0</v>
      </c>
      <c r="AJ26">
        <v>0</v>
      </c>
      <c r="AK26">
        <v>33411960.453336101</v>
      </c>
      <c r="AL26" s="1">
        <v>-2.8297895227069597E-7</v>
      </c>
      <c r="AO26">
        <f ca="1">Results!AT28</f>
        <v>1</v>
      </c>
      <c r="AP26">
        <f t="shared" si="0"/>
        <v>65.4709833033167</v>
      </c>
      <c r="AQ26">
        <f t="shared" si="1"/>
        <v>1</v>
      </c>
    </row>
    <row r="27" spans="1:43" x14ac:dyDescent="0.25">
      <c r="A27">
        <v>0.27</v>
      </c>
      <c r="B27">
        <v>65.4709833033167</v>
      </c>
      <c r="C27">
        <v>145337.14505276599</v>
      </c>
      <c r="D27">
        <v>72.983999999999099</v>
      </c>
      <c r="E27">
        <v>47.066999999998501</v>
      </c>
      <c r="F27">
        <v>0</v>
      </c>
      <c r="G27">
        <v>0</v>
      </c>
      <c r="H27" s="1">
        <v>6.1132522499306595E-11</v>
      </c>
      <c r="I27">
        <v>62.6</v>
      </c>
      <c r="J27" s="1">
        <v>-7.0130939900867002E-16</v>
      </c>
      <c r="K27">
        <v>41144.266223404396</v>
      </c>
      <c r="L27">
        <v>52468.671535061498</v>
      </c>
      <c r="M27">
        <v>0</v>
      </c>
      <c r="N27">
        <v>0</v>
      </c>
      <c r="O27" s="1">
        <v>-3.50820803397128E-9</v>
      </c>
      <c r="P27">
        <v>51724.207294304601</v>
      </c>
      <c r="Q27" s="1">
        <v>-2.3337065613304699E-10</v>
      </c>
      <c r="R27">
        <v>28.753333559581201</v>
      </c>
      <c r="S27">
        <v>11.9634093658876</v>
      </c>
      <c r="T27">
        <v>0</v>
      </c>
      <c r="U27">
        <v>0</v>
      </c>
      <c r="V27" s="1">
        <v>2.9828637357768601E-11</v>
      </c>
      <c r="W27">
        <v>24.754240377818</v>
      </c>
      <c r="X27" s="1">
        <v>-1.1791782827952301E-15</v>
      </c>
      <c r="Y27">
        <v>75.496252742205002</v>
      </c>
      <c r="Z27">
        <v>1.63118830213197</v>
      </c>
      <c r="AA27">
        <v>0</v>
      </c>
      <c r="AB27">
        <v>0</v>
      </c>
      <c r="AC27" s="1">
        <v>7.2574101093851996E-12</v>
      </c>
      <c r="AD27">
        <v>29.829136257617101</v>
      </c>
      <c r="AE27" s="1">
        <v>-1.1655745948491499E-14</v>
      </c>
      <c r="AF27">
        <v>4450429.8076533098</v>
      </c>
      <c r="AG27">
        <v>9825971.1926520206</v>
      </c>
      <c r="AH27">
        <v>0</v>
      </c>
      <c r="AI27">
        <v>0</v>
      </c>
      <c r="AJ27">
        <v>0</v>
      </c>
      <c r="AK27">
        <v>33411960.453336101</v>
      </c>
      <c r="AL27" s="1">
        <v>-2.8297895227069597E-7</v>
      </c>
      <c r="AO27">
        <f ca="1">Results!AT29</f>
        <v>1</v>
      </c>
      <c r="AP27">
        <f t="shared" si="0"/>
        <v>65.4709833033167</v>
      </c>
      <c r="AQ27">
        <f t="shared" si="1"/>
        <v>1</v>
      </c>
    </row>
    <row r="28" spans="1:43" x14ac:dyDescent="0.25">
      <c r="A28">
        <v>0.28000000000000003</v>
      </c>
      <c r="B28">
        <v>65.4709833033167</v>
      </c>
      <c r="C28">
        <v>145337.14505276599</v>
      </c>
      <c r="D28">
        <v>72.983999999999099</v>
      </c>
      <c r="E28">
        <v>47.066999999998501</v>
      </c>
      <c r="F28">
        <v>0</v>
      </c>
      <c r="G28">
        <v>0</v>
      </c>
      <c r="H28" s="1">
        <v>6.1132522499306595E-11</v>
      </c>
      <c r="I28">
        <v>62.6</v>
      </c>
      <c r="J28" s="1">
        <v>-7.0130939900867002E-16</v>
      </c>
      <c r="K28">
        <v>41144.266223404396</v>
      </c>
      <c r="L28">
        <v>52468.671535061498</v>
      </c>
      <c r="M28">
        <v>0</v>
      </c>
      <c r="N28">
        <v>0</v>
      </c>
      <c r="O28" s="1">
        <v>-3.50820803397128E-9</v>
      </c>
      <c r="P28">
        <v>51724.207294304601</v>
      </c>
      <c r="Q28" s="1">
        <v>-2.3337065613304699E-10</v>
      </c>
      <c r="R28">
        <v>28.753333559581201</v>
      </c>
      <c r="S28">
        <v>11.9634093658876</v>
      </c>
      <c r="T28">
        <v>0</v>
      </c>
      <c r="U28">
        <v>0</v>
      </c>
      <c r="V28" s="1">
        <v>2.9828637357768601E-11</v>
      </c>
      <c r="W28">
        <v>24.754240377818</v>
      </c>
      <c r="X28" s="1">
        <v>-1.1791782827952301E-15</v>
      </c>
      <c r="Y28">
        <v>75.496252742205002</v>
      </c>
      <c r="Z28">
        <v>1.63118830213197</v>
      </c>
      <c r="AA28">
        <v>0</v>
      </c>
      <c r="AB28">
        <v>0</v>
      </c>
      <c r="AC28" s="1">
        <v>7.2574101093851996E-12</v>
      </c>
      <c r="AD28">
        <v>29.829136257617101</v>
      </c>
      <c r="AE28" s="1">
        <v>-1.1655745948491499E-14</v>
      </c>
      <c r="AF28">
        <v>4450429.8076533098</v>
      </c>
      <c r="AG28">
        <v>9825971.1926520206</v>
      </c>
      <c r="AH28">
        <v>0</v>
      </c>
      <c r="AI28">
        <v>0</v>
      </c>
      <c r="AJ28">
        <v>0</v>
      </c>
      <c r="AK28">
        <v>33411960.453336101</v>
      </c>
      <c r="AL28" s="1">
        <v>-2.8297895227069597E-7</v>
      </c>
      <c r="AO28">
        <f ca="1">Results!AT30</f>
        <v>1</v>
      </c>
      <c r="AP28">
        <f t="shared" si="0"/>
        <v>65.4709833033167</v>
      </c>
      <c r="AQ28">
        <f t="shared" si="1"/>
        <v>1</v>
      </c>
    </row>
    <row r="29" spans="1:43" x14ac:dyDescent="0.25">
      <c r="A29">
        <v>0.28999999999999998</v>
      </c>
      <c r="B29">
        <v>65.4709833033167</v>
      </c>
      <c r="C29">
        <v>145337.14505276599</v>
      </c>
      <c r="D29">
        <v>72.983999999999099</v>
      </c>
      <c r="E29">
        <v>47.066999999998501</v>
      </c>
      <c r="F29">
        <v>0</v>
      </c>
      <c r="G29">
        <v>0</v>
      </c>
      <c r="H29" s="1">
        <v>6.1132522499306595E-11</v>
      </c>
      <c r="I29">
        <v>62.6</v>
      </c>
      <c r="J29" s="1">
        <v>-7.0130939900867002E-16</v>
      </c>
      <c r="K29">
        <v>41144.266223404396</v>
      </c>
      <c r="L29">
        <v>52468.671535061498</v>
      </c>
      <c r="M29">
        <v>0</v>
      </c>
      <c r="N29">
        <v>0</v>
      </c>
      <c r="O29" s="1">
        <v>-3.50820803397128E-9</v>
      </c>
      <c r="P29">
        <v>51724.207294304601</v>
      </c>
      <c r="Q29" s="1">
        <v>-2.3337065613304699E-10</v>
      </c>
      <c r="R29">
        <v>28.753333559581201</v>
      </c>
      <c r="S29">
        <v>11.9634093658876</v>
      </c>
      <c r="T29">
        <v>0</v>
      </c>
      <c r="U29">
        <v>0</v>
      </c>
      <c r="V29" s="1">
        <v>2.9828637357768601E-11</v>
      </c>
      <c r="W29">
        <v>24.754240377818</v>
      </c>
      <c r="X29" s="1">
        <v>-1.1791782827952301E-15</v>
      </c>
      <c r="Y29">
        <v>75.496252742205002</v>
      </c>
      <c r="Z29">
        <v>1.63118830213197</v>
      </c>
      <c r="AA29">
        <v>0</v>
      </c>
      <c r="AB29">
        <v>0</v>
      </c>
      <c r="AC29" s="1">
        <v>7.2574101093851996E-12</v>
      </c>
      <c r="AD29">
        <v>29.829136257617101</v>
      </c>
      <c r="AE29" s="1">
        <v>-1.1655745948491499E-14</v>
      </c>
      <c r="AF29">
        <v>4450429.8076533098</v>
      </c>
      <c r="AG29">
        <v>9825971.1926520206</v>
      </c>
      <c r="AH29">
        <v>0</v>
      </c>
      <c r="AI29">
        <v>0</v>
      </c>
      <c r="AJ29">
        <v>0</v>
      </c>
      <c r="AK29">
        <v>33411960.453336101</v>
      </c>
      <c r="AL29" s="1">
        <v>-2.8297895227069597E-7</v>
      </c>
      <c r="AO29">
        <f ca="1">Results!AT31</f>
        <v>1</v>
      </c>
      <c r="AP29">
        <f t="shared" si="0"/>
        <v>65.4709833033167</v>
      </c>
      <c r="AQ29">
        <f t="shared" si="1"/>
        <v>1</v>
      </c>
    </row>
    <row r="30" spans="1:43" x14ac:dyDescent="0.25">
      <c r="A30">
        <v>0.3</v>
      </c>
      <c r="B30">
        <v>65.4709833033167</v>
      </c>
      <c r="C30">
        <v>145337.14505276599</v>
      </c>
      <c r="D30">
        <v>72.983999999999099</v>
      </c>
      <c r="E30">
        <v>47.066999999998501</v>
      </c>
      <c r="F30">
        <v>0</v>
      </c>
      <c r="G30">
        <v>0</v>
      </c>
      <c r="H30" s="1">
        <v>6.1132522499306595E-11</v>
      </c>
      <c r="I30">
        <v>62.6</v>
      </c>
      <c r="J30" s="1">
        <v>-7.0130939900867002E-16</v>
      </c>
      <c r="K30">
        <v>41144.266223404396</v>
      </c>
      <c r="L30">
        <v>52468.671535061498</v>
      </c>
      <c r="M30">
        <v>0</v>
      </c>
      <c r="N30">
        <v>0</v>
      </c>
      <c r="O30" s="1">
        <v>-3.50820803397128E-9</v>
      </c>
      <c r="P30">
        <v>51724.207294304601</v>
      </c>
      <c r="Q30" s="1">
        <v>-2.3337065613304699E-10</v>
      </c>
      <c r="R30">
        <v>28.753333559581201</v>
      </c>
      <c r="S30">
        <v>11.9634093658876</v>
      </c>
      <c r="T30">
        <v>0</v>
      </c>
      <c r="U30">
        <v>0</v>
      </c>
      <c r="V30" s="1">
        <v>2.9828637357768601E-11</v>
      </c>
      <c r="W30">
        <v>24.754240377818</v>
      </c>
      <c r="X30" s="1">
        <v>-1.1791782827952301E-15</v>
      </c>
      <c r="Y30">
        <v>75.496252742205002</v>
      </c>
      <c r="Z30">
        <v>1.63118830213197</v>
      </c>
      <c r="AA30">
        <v>0</v>
      </c>
      <c r="AB30">
        <v>0</v>
      </c>
      <c r="AC30" s="1">
        <v>7.2574101093851996E-12</v>
      </c>
      <c r="AD30">
        <v>29.829136257617101</v>
      </c>
      <c r="AE30" s="1">
        <v>-1.1655745948491499E-14</v>
      </c>
      <c r="AF30">
        <v>4450429.8076533098</v>
      </c>
      <c r="AG30">
        <v>9825971.1926520206</v>
      </c>
      <c r="AH30">
        <v>0</v>
      </c>
      <c r="AI30">
        <v>0</v>
      </c>
      <c r="AJ30">
        <v>0</v>
      </c>
      <c r="AK30">
        <v>33411960.453336101</v>
      </c>
      <c r="AL30" s="1">
        <v>-2.8297895227069597E-7</v>
      </c>
      <c r="AO30">
        <f ca="1">Results!AT32</f>
        <v>1</v>
      </c>
      <c r="AP30">
        <f t="shared" si="0"/>
        <v>65.4709833033167</v>
      </c>
      <c r="AQ30">
        <f t="shared" si="1"/>
        <v>1</v>
      </c>
    </row>
    <row r="31" spans="1:43" x14ac:dyDescent="0.25">
      <c r="A31">
        <v>0.31</v>
      </c>
      <c r="B31">
        <v>65.470983303316899</v>
      </c>
      <c r="C31">
        <v>145337.14505276599</v>
      </c>
      <c r="D31">
        <v>72.983999999999099</v>
      </c>
      <c r="E31">
        <v>47.066999999998501</v>
      </c>
      <c r="F31">
        <v>0</v>
      </c>
      <c r="G31">
        <v>0</v>
      </c>
      <c r="H31" s="1">
        <v>6.1150945448968704E-11</v>
      </c>
      <c r="I31">
        <v>62.6</v>
      </c>
      <c r="J31" s="1">
        <v>-7.0023197309976304E-16</v>
      </c>
      <c r="K31">
        <v>41144.266223404396</v>
      </c>
      <c r="L31">
        <v>52468.671535061498</v>
      </c>
      <c r="M31">
        <v>0</v>
      </c>
      <c r="N31">
        <v>0</v>
      </c>
      <c r="O31" s="1">
        <v>-3.51195740370957E-9</v>
      </c>
      <c r="P31">
        <v>51724.207294304601</v>
      </c>
      <c r="Q31" s="1">
        <v>-2.33470132116053E-10</v>
      </c>
      <c r="R31">
        <v>28.753333559581201</v>
      </c>
      <c r="S31">
        <v>11.9634093658878</v>
      </c>
      <c r="T31">
        <v>0</v>
      </c>
      <c r="U31">
        <v>0</v>
      </c>
      <c r="V31" s="1">
        <v>2.9837037764671297E-11</v>
      </c>
      <c r="W31">
        <v>24.754240377818</v>
      </c>
      <c r="X31" s="1">
        <v>-1.1796119636642199E-15</v>
      </c>
      <c r="Y31">
        <v>75.496252742205002</v>
      </c>
      <c r="Z31">
        <v>1.63118830213197</v>
      </c>
      <c r="AA31">
        <v>0</v>
      </c>
      <c r="AB31">
        <v>0</v>
      </c>
      <c r="AC31" s="1">
        <v>7.2587207903800899E-12</v>
      </c>
      <c r="AD31">
        <v>29.829136257617101</v>
      </c>
      <c r="AE31" s="1">
        <v>-1.1654861646094499E-14</v>
      </c>
      <c r="AF31">
        <v>4450429.8076533098</v>
      </c>
      <c r="AG31">
        <v>9825971.1926520206</v>
      </c>
      <c r="AH31">
        <v>0</v>
      </c>
      <c r="AI31">
        <v>0</v>
      </c>
      <c r="AJ31">
        <v>0</v>
      </c>
      <c r="AK31">
        <v>33411960.453336101</v>
      </c>
      <c r="AL31" s="1">
        <v>-2.8297742460381398E-7</v>
      </c>
      <c r="AO31">
        <f ca="1">Results!AT33</f>
        <v>1</v>
      </c>
      <c r="AP31">
        <f t="shared" si="0"/>
        <v>65.470983303316899</v>
      </c>
      <c r="AQ31">
        <f t="shared" si="1"/>
        <v>1</v>
      </c>
    </row>
    <row r="32" spans="1:43" x14ac:dyDescent="0.25">
      <c r="A32">
        <v>0.32</v>
      </c>
      <c r="B32">
        <v>65.470983303316899</v>
      </c>
      <c r="C32">
        <v>145337.14505276599</v>
      </c>
      <c r="D32">
        <v>72.983999999999099</v>
      </c>
      <c r="E32">
        <v>47.066999999998501</v>
      </c>
      <c r="F32">
        <v>0</v>
      </c>
      <c r="G32">
        <v>0</v>
      </c>
      <c r="H32" s="1">
        <v>6.1150945448968704E-11</v>
      </c>
      <c r="I32">
        <v>62.6</v>
      </c>
      <c r="J32" s="1">
        <v>-7.0023197309976304E-16</v>
      </c>
      <c r="K32">
        <v>41144.266223404396</v>
      </c>
      <c r="L32">
        <v>52468.671535061498</v>
      </c>
      <c r="M32">
        <v>0</v>
      </c>
      <c r="N32">
        <v>0</v>
      </c>
      <c r="O32" s="1">
        <v>-3.51195740370957E-9</v>
      </c>
      <c r="P32">
        <v>51724.207294304601</v>
      </c>
      <c r="Q32" s="1">
        <v>-2.33470132116053E-10</v>
      </c>
      <c r="R32">
        <v>28.753333559581201</v>
      </c>
      <c r="S32">
        <v>11.9634093658878</v>
      </c>
      <c r="T32">
        <v>0</v>
      </c>
      <c r="U32">
        <v>0</v>
      </c>
      <c r="V32" s="1">
        <v>2.9837037764671297E-11</v>
      </c>
      <c r="W32">
        <v>24.754240377818</v>
      </c>
      <c r="X32" s="1">
        <v>-1.1796119636642199E-15</v>
      </c>
      <c r="Y32">
        <v>75.496252742205002</v>
      </c>
      <c r="Z32">
        <v>1.63118830213197</v>
      </c>
      <c r="AA32">
        <v>0</v>
      </c>
      <c r="AB32">
        <v>0</v>
      </c>
      <c r="AC32" s="1">
        <v>7.2587207903800899E-12</v>
      </c>
      <c r="AD32">
        <v>29.829136257617101</v>
      </c>
      <c r="AE32" s="1">
        <v>-1.1654861646094499E-14</v>
      </c>
      <c r="AF32">
        <v>4450429.8076533098</v>
      </c>
      <c r="AG32">
        <v>9825971.1926520206</v>
      </c>
      <c r="AH32">
        <v>0</v>
      </c>
      <c r="AI32">
        <v>0</v>
      </c>
      <c r="AJ32">
        <v>0</v>
      </c>
      <c r="AK32">
        <v>33411960.453336101</v>
      </c>
      <c r="AL32" s="1">
        <v>-2.8297742460381398E-7</v>
      </c>
      <c r="AO32">
        <f ca="1">Results!AT34</f>
        <v>1</v>
      </c>
      <c r="AP32">
        <f t="shared" si="0"/>
        <v>65.470983303316899</v>
      </c>
      <c r="AQ32">
        <f t="shared" si="1"/>
        <v>1</v>
      </c>
    </row>
    <row r="33" spans="1:43" x14ac:dyDescent="0.25">
      <c r="A33">
        <v>0.33</v>
      </c>
      <c r="B33">
        <v>65.470983303316899</v>
      </c>
      <c r="C33">
        <v>145337.14505276599</v>
      </c>
      <c r="D33">
        <v>72.983999999999099</v>
      </c>
      <c r="E33">
        <v>47.066999999998501</v>
      </c>
      <c r="F33">
        <v>0</v>
      </c>
      <c r="G33">
        <v>0</v>
      </c>
      <c r="H33" s="1">
        <v>6.1150945448968704E-11</v>
      </c>
      <c r="I33">
        <v>62.6</v>
      </c>
      <c r="J33" s="1">
        <v>-7.0023197309976304E-16</v>
      </c>
      <c r="K33">
        <v>41144.266223404396</v>
      </c>
      <c r="L33">
        <v>52468.671535061498</v>
      </c>
      <c r="M33">
        <v>0</v>
      </c>
      <c r="N33">
        <v>0</v>
      </c>
      <c r="O33" s="1">
        <v>-3.51195740370957E-9</v>
      </c>
      <c r="P33">
        <v>51724.207294304601</v>
      </c>
      <c r="Q33" s="1">
        <v>-2.33470132116053E-10</v>
      </c>
      <c r="R33">
        <v>28.753333559581201</v>
      </c>
      <c r="S33">
        <v>11.9634093658878</v>
      </c>
      <c r="T33">
        <v>0</v>
      </c>
      <c r="U33">
        <v>0</v>
      </c>
      <c r="V33" s="1">
        <v>2.9837037764671297E-11</v>
      </c>
      <c r="W33">
        <v>24.754240377818</v>
      </c>
      <c r="X33" s="1">
        <v>-1.1796119636642199E-15</v>
      </c>
      <c r="Y33">
        <v>75.496252742205002</v>
      </c>
      <c r="Z33">
        <v>1.63118830213197</v>
      </c>
      <c r="AA33">
        <v>0</v>
      </c>
      <c r="AB33">
        <v>0</v>
      </c>
      <c r="AC33" s="1">
        <v>7.2587207903800899E-12</v>
      </c>
      <c r="AD33">
        <v>29.829136257617101</v>
      </c>
      <c r="AE33" s="1">
        <v>-1.1654861646094499E-14</v>
      </c>
      <c r="AF33">
        <v>4450429.8076533098</v>
      </c>
      <c r="AG33">
        <v>9825971.1926520206</v>
      </c>
      <c r="AH33">
        <v>0</v>
      </c>
      <c r="AI33">
        <v>0</v>
      </c>
      <c r="AJ33">
        <v>0</v>
      </c>
      <c r="AK33">
        <v>33411960.453336101</v>
      </c>
      <c r="AL33" s="1">
        <v>-2.8297742460381398E-7</v>
      </c>
      <c r="AO33">
        <f ca="1">Results!AT35</f>
        <v>1</v>
      </c>
      <c r="AP33">
        <f t="shared" si="0"/>
        <v>65.470983303316899</v>
      </c>
      <c r="AQ33">
        <f t="shared" si="1"/>
        <v>1</v>
      </c>
    </row>
    <row r="34" spans="1:43" x14ac:dyDescent="0.25">
      <c r="A34">
        <v>0.34</v>
      </c>
      <c r="B34">
        <v>65.470983303316899</v>
      </c>
      <c r="C34">
        <v>145337.14505276599</v>
      </c>
      <c r="D34">
        <v>72.983999999999099</v>
      </c>
      <c r="E34">
        <v>47.066999999998501</v>
      </c>
      <c r="F34">
        <v>0</v>
      </c>
      <c r="G34">
        <v>0</v>
      </c>
      <c r="H34" s="1">
        <v>6.1150945448968704E-11</v>
      </c>
      <c r="I34">
        <v>62.6</v>
      </c>
      <c r="J34" s="1">
        <v>-7.0023197309976304E-16</v>
      </c>
      <c r="K34">
        <v>41144.266223404396</v>
      </c>
      <c r="L34">
        <v>52468.671535061498</v>
      </c>
      <c r="M34">
        <v>0</v>
      </c>
      <c r="N34">
        <v>0</v>
      </c>
      <c r="O34" s="1">
        <v>-3.51190056029071E-9</v>
      </c>
      <c r="P34">
        <v>51724.207294304601</v>
      </c>
      <c r="Q34" s="1">
        <v>-2.33470132116053E-10</v>
      </c>
      <c r="R34">
        <v>28.753333559581201</v>
      </c>
      <c r="S34">
        <v>11.9634093658878</v>
      </c>
      <c r="T34">
        <v>0</v>
      </c>
      <c r="U34">
        <v>0</v>
      </c>
      <c r="V34" s="1">
        <v>2.9837037764671297E-11</v>
      </c>
      <c r="W34">
        <v>24.754240377818</v>
      </c>
      <c r="X34" s="1">
        <v>-1.1796119636642199E-15</v>
      </c>
      <c r="Y34">
        <v>75.496252742205002</v>
      </c>
      <c r="Z34">
        <v>1.63118830213197</v>
      </c>
      <c r="AA34">
        <v>0</v>
      </c>
      <c r="AB34">
        <v>0</v>
      </c>
      <c r="AC34" s="1">
        <v>7.2587207903800899E-12</v>
      </c>
      <c r="AD34">
        <v>29.829136257617101</v>
      </c>
      <c r="AE34" s="1">
        <v>-1.1654861646094499E-14</v>
      </c>
      <c r="AF34">
        <v>4450429.8076533098</v>
      </c>
      <c r="AG34">
        <v>9825971.1926520206</v>
      </c>
      <c r="AH34">
        <v>0</v>
      </c>
      <c r="AI34">
        <v>0</v>
      </c>
      <c r="AJ34">
        <v>0</v>
      </c>
      <c r="AK34">
        <v>33411960.453336101</v>
      </c>
      <c r="AL34" s="1">
        <v>-2.8297742460381398E-7</v>
      </c>
      <c r="AO34">
        <f ca="1">Results!AT36</f>
        <v>1</v>
      </c>
      <c r="AP34">
        <f t="shared" si="0"/>
        <v>65.470983303316899</v>
      </c>
      <c r="AQ34">
        <f t="shared" si="1"/>
        <v>1</v>
      </c>
    </row>
    <row r="35" spans="1:43" x14ac:dyDescent="0.25">
      <c r="A35">
        <v>0.35</v>
      </c>
      <c r="B35">
        <v>65.470983303316899</v>
      </c>
      <c r="C35">
        <v>145337.14505276599</v>
      </c>
      <c r="D35">
        <v>72.983999999999099</v>
      </c>
      <c r="E35">
        <v>47.066999999998501</v>
      </c>
      <c r="F35">
        <v>0</v>
      </c>
      <c r="G35">
        <v>0</v>
      </c>
      <c r="H35" s="1">
        <v>6.1150945452356797E-11</v>
      </c>
      <c r="I35">
        <v>62.6</v>
      </c>
      <c r="J35" s="1">
        <v>-7.0023197309976304E-16</v>
      </c>
      <c r="K35">
        <v>41144.266223404396</v>
      </c>
      <c r="L35">
        <v>52468.671535061498</v>
      </c>
      <c r="M35">
        <v>0</v>
      </c>
      <c r="N35">
        <v>0</v>
      </c>
      <c r="O35" s="1">
        <v>-3.5113889712556899E-9</v>
      </c>
      <c r="P35">
        <v>51724.207294304601</v>
      </c>
      <c r="Q35" s="1">
        <v>-2.3348434297076799E-10</v>
      </c>
      <c r="R35">
        <v>28.753333559581201</v>
      </c>
      <c r="S35">
        <v>11.9634093658878</v>
      </c>
      <c r="T35">
        <v>0</v>
      </c>
      <c r="U35">
        <v>0</v>
      </c>
      <c r="V35" s="1">
        <v>2.9837037769753501E-11</v>
      </c>
      <c r="W35">
        <v>24.754240377818</v>
      </c>
      <c r="X35" s="1">
        <v>-1.1796119636642199E-15</v>
      </c>
      <c r="Y35">
        <v>75.496252742205002</v>
      </c>
      <c r="Z35">
        <v>1.63118830213197</v>
      </c>
      <c r="AA35">
        <v>0</v>
      </c>
      <c r="AB35">
        <v>0</v>
      </c>
      <c r="AC35" s="1">
        <v>7.2587207903800899E-12</v>
      </c>
      <c r="AD35">
        <v>29.829136257617101</v>
      </c>
      <c r="AE35" s="1">
        <v>-8.1021479672940806E-15</v>
      </c>
      <c r="AF35">
        <v>4450429.8076533098</v>
      </c>
      <c r="AG35">
        <v>9825971.1926520206</v>
      </c>
      <c r="AH35">
        <v>0</v>
      </c>
      <c r="AI35">
        <v>0</v>
      </c>
      <c r="AJ35">
        <v>0</v>
      </c>
      <c r="AK35">
        <v>33411960.453336101</v>
      </c>
      <c r="AL35" s="1">
        <v>-2.8297742460381398E-7</v>
      </c>
      <c r="AO35">
        <f ca="1">Results!AT37</f>
        <v>1</v>
      </c>
      <c r="AP35">
        <f t="shared" si="0"/>
        <v>65.470983303316899</v>
      </c>
      <c r="AQ35">
        <f t="shared" si="1"/>
        <v>1</v>
      </c>
    </row>
    <row r="36" spans="1:43" x14ac:dyDescent="0.25">
      <c r="A36">
        <v>0.36</v>
      </c>
      <c r="B36">
        <v>65.470983303316899</v>
      </c>
      <c r="C36">
        <v>145337.14505276599</v>
      </c>
      <c r="D36">
        <v>72.983999999999099</v>
      </c>
      <c r="E36">
        <v>47.066999999998501</v>
      </c>
      <c r="F36">
        <v>0</v>
      </c>
      <c r="G36">
        <v>0</v>
      </c>
      <c r="H36" s="1">
        <v>6.1140415955296306E-11</v>
      </c>
      <c r="I36">
        <v>62.6</v>
      </c>
      <c r="J36" s="1">
        <v>-7.00225196836185E-16</v>
      </c>
      <c r="K36">
        <v>41144.266223404396</v>
      </c>
      <c r="L36">
        <v>52468.671535061498</v>
      </c>
      <c r="M36">
        <v>0</v>
      </c>
      <c r="N36">
        <v>0</v>
      </c>
      <c r="O36" s="1">
        <v>-3.5095709324806101E-9</v>
      </c>
      <c r="P36">
        <v>51724.207294304601</v>
      </c>
      <c r="Q36" s="1">
        <v>-2.3286617079065701E-10</v>
      </c>
      <c r="R36">
        <v>28.753333559581201</v>
      </c>
      <c r="S36">
        <v>11.9634093658878</v>
      </c>
      <c r="T36">
        <v>0</v>
      </c>
      <c r="U36">
        <v>0</v>
      </c>
      <c r="V36" s="1">
        <v>2.9832236580332502E-11</v>
      </c>
      <c r="W36">
        <v>24.754240377818</v>
      </c>
      <c r="X36" s="1">
        <v>-1.1592289628215E-15</v>
      </c>
      <c r="Y36">
        <v>75.496252742205002</v>
      </c>
      <c r="Z36">
        <v>1.63118830213197</v>
      </c>
      <c r="AA36">
        <v>0</v>
      </c>
      <c r="AB36">
        <v>0</v>
      </c>
      <c r="AC36" s="1">
        <v>7.2579716807942796E-12</v>
      </c>
      <c r="AD36">
        <v>29.829136257617101</v>
      </c>
      <c r="AE36" s="1">
        <v>-1.00870409301765E-14</v>
      </c>
      <c r="AF36">
        <v>4450429.8076533098</v>
      </c>
      <c r="AG36">
        <v>9825971.1926520206</v>
      </c>
      <c r="AH36">
        <v>0</v>
      </c>
      <c r="AI36">
        <v>0</v>
      </c>
      <c r="AJ36">
        <v>0</v>
      </c>
      <c r="AK36">
        <v>33411960.453336101</v>
      </c>
      <c r="AL36" s="1">
        <v>-2.91907753080522E-7</v>
      </c>
      <c r="AO36">
        <f ca="1">Results!AT38</f>
        <v>1</v>
      </c>
      <c r="AP36">
        <f t="shared" si="0"/>
        <v>65.470983303316899</v>
      </c>
      <c r="AQ36">
        <f t="shared" si="1"/>
        <v>1</v>
      </c>
    </row>
    <row r="37" spans="1:43" x14ac:dyDescent="0.25">
      <c r="A37">
        <v>0.37</v>
      </c>
      <c r="B37">
        <v>65.470983303316899</v>
      </c>
      <c r="C37">
        <v>145337.14505276599</v>
      </c>
      <c r="D37">
        <v>72.983999999999099</v>
      </c>
      <c r="E37">
        <v>47.066999999998501</v>
      </c>
      <c r="F37">
        <v>0</v>
      </c>
      <c r="G37">
        <v>0</v>
      </c>
      <c r="H37" s="1">
        <v>6.1132522499306595E-11</v>
      </c>
      <c r="I37">
        <v>62.6</v>
      </c>
      <c r="J37" s="1">
        <v>-7.0130939900867002E-16</v>
      </c>
      <c r="K37">
        <v>41144.266223404396</v>
      </c>
      <c r="L37">
        <v>52468.671535061498</v>
      </c>
      <c r="M37">
        <v>0</v>
      </c>
      <c r="N37">
        <v>0</v>
      </c>
      <c r="O37" s="1">
        <v>-3.50820803397128E-9</v>
      </c>
      <c r="P37">
        <v>51724.207294304601</v>
      </c>
      <c r="Q37" s="1">
        <v>-2.3337065613304699E-10</v>
      </c>
      <c r="R37">
        <v>28.753333559581201</v>
      </c>
      <c r="S37">
        <v>11.9634093658878</v>
      </c>
      <c r="T37">
        <v>0</v>
      </c>
      <c r="U37">
        <v>0</v>
      </c>
      <c r="V37" s="1">
        <v>2.9828637356074503E-11</v>
      </c>
      <c r="W37">
        <v>24.754240377818</v>
      </c>
      <c r="X37" s="1">
        <v>-1.1791782827952301E-15</v>
      </c>
      <c r="Y37">
        <v>75.496252742205002</v>
      </c>
      <c r="Z37">
        <v>1.63118830213197</v>
      </c>
      <c r="AA37">
        <v>0</v>
      </c>
      <c r="AB37">
        <v>0</v>
      </c>
      <c r="AC37" s="1">
        <v>7.2574101093851996E-12</v>
      </c>
      <c r="AD37">
        <v>29.829136257617101</v>
      </c>
      <c r="AE37" s="1">
        <v>-1.1655745948491499E-14</v>
      </c>
      <c r="AF37">
        <v>4450429.8076533098</v>
      </c>
      <c r="AG37">
        <v>9825971.1926520206</v>
      </c>
      <c r="AH37">
        <v>0</v>
      </c>
      <c r="AI37">
        <v>0</v>
      </c>
      <c r="AJ37">
        <v>0</v>
      </c>
      <c r="AK37">
        <v>33411960.453336101</v>
      </c>
      <c r="AL37" s="1">
        <v>-2.8297895227069597E-7</v>
      </c>
      <c r="AO37">
        <f ca="1">Results!AT39</f>
        <v>1</v>
      </c>
      <c r="AP37">
        <f t="shared" si="0"/>
        <v>65.470983303316899</v>
      </c>
      <c r="AQ37">
        <f t="shared" si="1"/>
        <v>1</v>
      </c>
    </row>
    <row r="38" spans="1:43" x14ac:dyDescent="0.25">
      <c r="A38">
        <v>0.38</v>
      </c>
      <c r="B38">
        <v>65.470983303316899</v>
      </c>
      <c r="C38">
        <v>145337.14505276599</v>
      </c>
      <c r="D38">
        <v>72.983999999999099</v>
      </c>
      <c r="E38">
        <v>47.066999999998501</v>
      </c>
      <c r="F38">
        <v>0</v>
      </c>
      <c r="G38">
        <v>0</v>
      </c>
      <c r="H38" s="1">
        <v>6.1140415955296306E-11</v>
      </c>
      <c r="I38">
        <v>62.6</v>
      </c>
      <c r="J38" s="1">
        <v>-7.00225196836185E-16</v>
      </c>
      <c r="K38">
        <v>41144.266223404396</v>
      </c>
      <c r="L38">
        <v>52468.671535061498</v>
      </c>
      <c r="M38">
        <v>0</v>
      </c>
      <c r="N38">
        <v>0</v>
      </c>
      <c r="O38" s="1">
        <v>-3.5095709324806101E-9</v>
      </c>
      <c r="P38">
        <v>51724.207294304601</v>
      </c>
      <c r="Q38" s="1">
        <v>-2.3286617079065701E-10</v>
      </c>
      <c r="R38">
        <v>28.753333559581201</v>
      </c>
      <c r="S38">
        <v>11.9634093658878</v>
      </c>
      <c r="T38">
        <v>0</v>
      </c>
      <c r="U38">
        <v>0</v>
      </c>
      <c r="V38" s="1">
        <v>2.9832236580332502E-11</v>
      </c>
      <c r="W38">
        <v>24.754240377818</v>
      </c>
      <c r="X38" s="1">
        <v>-1.1592289628215E-15</v>
      </c>
      <c r="Y38">
        <v>75.496252742205002</v>
      </c>
      <c r="Z38">
        <v>1.63118830213197</v>
      </c>
      <c r="AA38">
        <v>0</v>
      </c>
      <c r="AB38">
        <v>0</v>
      </c>
      <c r="AC38" s="1">
        <v>7.2579716807942796E-12</v>
      </c>
      <c r="AD38">
        <v>29.829136257617101</v>
      </c>
      <c r="AE38" s="1">
        <v>-1.00870409301765E-14</v>
      </c>
      <c r="AF38">
        <v>4450429.8076533098</v>
      </c>
      <c r="AG38">
        <v>9825971.1926520206</v>
      </c>
      <c r="AH38">
        <v>0</v>
      </c>
      <c r="AI38">
        <v>0</v>
      </c>
      <c r="AJ38">
        <v>0</v>
      </c>
      <c r="AK38">
        <v>33411960.453336101</v>
      </c>
      <c r="AL38" s="1">
        <v>-2.91907753080522E-7</v>
      </c>
      <c r="AO38">
        <f ca="1">Results!AT40</f>
        <v>1</v>
      </c>
      <c r="AP38">
        <f t="shared" si="0"/>
        <v>65.470983303316899</v>
      </c>
      <c r="AQ38">
        <f t="shared" si="1"/>
        <v>1</v>
      </c>
    </row>
    <row r="39" spans="1:43" x14ac:dyDescent="0.25">
      <c r="A39">
        <v>0.39</v>
      </c>
      <c r="B39">
        <v>65.470983303316899</v>
      </c>
      <c r="C39">
        <v>145337.14505276599</v>
      </c>
      <c r="D39">
        <v>72.983999999999099</v>
      </c>
      <c r="E39">
        <v>47.066999999998501</v>
      </c>
      <c r="F39">
        <v>0</v>
      </c>
      <c r="G39">
        <v>0</v>
      </c>
      <c r="H39" s="1">
        <v>6.1140415955296306E-11</v>
      </c>
      <c r="I39">
        <v>62.6</v>
      </c>
      <c r="J39" s="1">
        <v>-7.00225196836185E-16</v>
      </c>
      <c r="K39">
        <v>41144.266223404396</v>
      </c>
      <c r="L39">
        <v>52468.671535061498</v>
      </c>
      <c r="M39">
        <v>0</v>
      </c>
      <c r="N39">
        <v>0</v>
      </c>
      <c r="O39" s="1">
        <v>-3.5095709324806101E-9</v>
      </c>
      <c r="P39">
        <v>51724.207294304601</v>
      </c>
      <c r="Q39" s="1">
        <v>-2.3286617079065701E-10</v>
      </c>
      <c r="R39">
        <v>28.753333559581201</v>
      </c>
      <c r="S39">
        <v>11.9634093658878</v>
      </c>
      <c r="T39">
        <v>0</v>
      </c>
      <c r="U39">
        <v>0</v>
      </c>
      <c r="V39" s="1">
        <v>2.9832236580332502E-11</v>
      </c>
      <c r="W39">
        <v>24.754240377818</v>
      </c>
      <c r="X39" s="1">
        <v>-1.1592289628215E-15</v>
      </c>
      <c r="Y39">
        <v>75.496252742205002</v>
      </c>
      <c r="Z39">
        <v>1.63118830213197</v>
      </c>
      <c r="AA39">
        <v>0</v>
      </c>
      <c r="AB39">
        <v>0</v>
      </c>
      <c r="AC39" s="1">
        <v>7.2579716807942796E-12</v>
      </c>
      <c r="AD39">
        <v>29.829136257617101</v>
      </c>
      <c r="AE39" s="1">
        <v>-1.00870409301765E-14</v>
      </c>
      <c r="AF39">
        <v>4450429.8076533098</v>
      </c>
      <c r="AG39">
        <v>9825971.1926520206</v>
      </c>
      <c r="AH39">
        <v>0</v>
      </c>
      <c r="AI39">
        <v>0</v>
      </c>
      <c r="AJ39">
        <v>0</v>
      </c>
      <c r="AK39">
        <v>33411960.453336101</v>
      </c>
      <c r="AL39" s="1">
        <v>-2.91907753080522E-7</v>
      </c>
      <c r="AO39">
        <f ca="1">Results!AT41</f>
        <v>1</v>
      </c>
      <c r="AP39">
        <f t="shared" si="0"/>
        <v>65.470983303316899</v>
      </c>
      <c r="AQ39">
        <f t="shared" si="1"/>
        <v>1</v>
      </c>
    </row>
    <row r="40" spans="1:43" x14ac:dyDescent="0.25">
      <c r="A40">
        <v>0.4</v>
      </c>
      <c r="B40">
        <v>65.470983303316899</v>
      </c>
      <c r="C40">
        <v>145337.14505276599</v>
      </c>
      <c r="D40">
        <v>72.983999999999099</v>
      </c>
      <c r="E40">
        <v>47.066999999998501</v>
      </c>
      <c r="F40">
        <v>0</v>
      </c>
      <c r="G40">
        <v>0</v>
      </c>
      <c r="H40" s="1">
        <v>6.1140415955296306E-11</v>
      </c>
      <c r="I40">
        <v>62.6</v>
      </c>
      <c r="J40" s="1">
        <v>-7.00225196836185E-16</v>
      </c>
      <c r="K40">
        <v>41144.266223404396</v>
      </c>
      <c r="L40">
        <v>52468.671535061498</v>
      </c>
      <c r="M40">
        <v>0</v>
      </c>
      <c r="N40">
        <v>0</v>
      </c>
      <c r="O40" s="1">
        <v>-3.5095709324806101E-9</v>
      </c>
      <c r="P40">
        <v>51724.207294304601</v>
      </c>
      <c r="Q40" s="1">
        <v>-2.3286617079065701E-10</v>
      </c>
      <c r="R40">
        <v>28.753333559581201</v>
      </c>
      <c r="S40">
        <v>11.9634093658878</v>
      </c>
      <c r="T40">
        <v>0</v>
      </c>
      <c r="U40">
        <v>0</v>
      </c>
      <c r="V40" s="1">
        <v>2.9832236580332502E-11</v>
      </c>
      <c r="W40">
        <v>24.754240377818</v>
      </c>
      <c r="X40" s="1">
        <v>-1.1592289628215E-15</v>
      </c>
      <c r="Y40">
        <v>75.496252742205002</v>
      </c>
      <c r="Z40">
        <v>1.63118830213197</v>
      </c>
      <c r="AA40">
        <v>0</v>
      </c>
      <c r="AB40">
        <v>0</v>
      </c>
      <c r="AC40" s="1">
        <v>7.2579716807942796E-12</v>
      </c>
      <c r="AD40">
        <v>29.829136257617101</v>
      </c>
      <c r="AE40" s="1">
        <v>-1.00870409301765E-14</v>
      </c>
      <c r="AF40">
        <v>4450429.8076533098</v>
      </c>
      <c r="AG40">
        <v>9825971.1926520206</v>
      </c>
      <c r="AH40">
        <v>0</v>
      </c>
      <c r="AI40">
        <v>0</v>
      </c>
      <c r="AJ40">
        <v>0</v>
      </c>
      <c r="AK40">
        <v>33411960.453336101</v>
      </c>
      <c r="AL40" s="1">
        <v>-2.91907753080522E-7</v>
      </c>
      <c r="AO40">
        <f ca="1">Results!AT42</f>
        <v>1</v>
      </c>
      <c r="AP40">
        <f t="shared" si="0"/>
        <v>65.470983303316899</v>
      </c>
      <c r="AQ40">
        <f t="shared" si="1"/>
        <v>1</v>
      </c>
    </row>
    <row r="41" spans="1:43" x14ac:dyDescent="0.25">
      <c r="A41">
        <v>0.41</v>
      </c>
      <c r="B41">
        <v>65.470983303316899</v>
      </c>
      <c r="C41">
        <v>145337.14505276599</v>
      </c>
      <c r="D41">
        <v>72.983999999999099</v>
      </c>
      <c r="E41">
        <v>47.066999999998501</v>
      </c>
      <c r="F41">
        <v>0</v>
      </c>
      <c r="G41">
        <v>0</v>
      </c>
      <c r="H41" s="1">
        <v>6.1149665744815703E-11</v>
      </c>
      <c r="I41">
        <v>62.6</v>
      </c>
      <c r="J41" s="1">
        <v>-7.00225196836185E-16</v>
      </c>
      <c r="K41">
        <v>41144.266223404396</v>
      </c>
      <c r="L41">
        <v>52468.671535061498</v>
      </c>
      <c r="M41">
        <v>0</v>
      </c>
      <c r="N41">
        <v>0</v>
      </c>
      <c r="O41" s="1">
        <v>-3.5117364502457101E-9</v>
      </c>
      <c r="P41">
        <v>51724.207294304601</v>
      </c>
      <c r="Q41" s="1">
        <v>-2.3309354446609999E-10</v>
      </c>
      <c r="R41">
        <v>28.753333559581201</v>
      </c>
      <c r="S41">
        <v>11.9634093658878</v>
      </c>
      <c r="T41">
        <v>0</v>
      </c>
      <c r="U41">
        <v>0</v>
      </c>
      <c r="V41" s="1">
        <v>2.9836454255532401E-11</v>
      </c>
      <c r="W41">
        <v>24.754240377818</v>
      </c>
      <c r="X41" s="1">
        <v>-1.17180570802233E-15</v>
      </c>
      <c r="Y41">
        <v>75.496252742205002</v>
      </c>
      <c r="Z41">
        <v>1.63118830213197</v>
      </c>
      <c r="AA41">
        <v>0</v>
      </c>
      <c r="AB41">
        <v>0</v>
      </c>
      <c r="AC41" s="1">
        <v>7.2586297468319903E-12</v>
      </c>
      <c r="AD41">
        <v>29.829136257617101</v>
      </c>
      <c r="AE41" s="1">
        <v>-1.1341290049021E-14</v>
      </c>
      <c r="AF41">
        <v>4450429.8076533098</v>
      </c>
      <c r="AG41">
        <v>9825971.1926520206</v>
      </c>
      <c r="AH41">
        <v>0</v>
      </c>
      <c r="AI41">
        <v>0</v>
      </c>
      <c r="AJ41">
        <v>0</v>
      </c>
      <c r="AK41">
        <v>33411960.453336101</v>
      </c>
      <c r="AL41" s="1">
        <v>-2.8550851993713798E-7</v>
      </c>
      <c r="AO41">
        <f ca="1">Results!AT43</f>
        <v>1</v>
      </c>
      <c r="AP41">
        <f t="shared" si="0"/>
        <v>65.470983303316899</v>
      </c>
      <c r="AQ41">
        <f t="shared" si="1"/>
        <v>1</v>
      </c>
    </row>
    <row r="42" spans="1:43" x14ac:dyDescent="0.25">
      <c r="A42">
        <v>0.42</v>
      </c>
      <c r="B42">
        <v>65.470983303316899</v>
      </c>
      <c r="C42">
        <v>145337.14505276599</v>
      </c>
      <c r="D42">
        <v>72.983999999999099</v>
      </c>
      <c r="E42">
        <v>47.066999999998501</v>
      </c>
      <c r="F42">
        <v>0</v>
      </c>
      <c r="G42">
        <v>0</v>
      </c>
      <c r="H42" s="1">
        <v>6.1149665744815703E-11</v>
      </c>
      <c r="I42">
        <v>62.6</v>
      </c>
      <c r="J42" s="1">
        <v>-7.00225196836185E-16</v>
      </c>
      <c r="K42">
        <v>41144.266223404396</v>
      </c>
      <c r="L42">
        <v>52468.671535061498</v>
      </c>
      <c r="M42">
        <v>0</v>
      </c>
      <c r="N42">
        <v>0</v>
      </c>
      <c r="O42" s="1">
        <v>-3.5117364502457101E-9</v>
      </c>
      <c r="P42">
        <v>51724.207294304601</v>
      </c>
      <c r="Q42" s="1">
        <v>-2.3309354446609999E-10</v>
      </c>
      <c r="R42">
        <v>28.753333559581201</v>
      </c>
      <c r="S42">
        <v>11.9634093658878</v>
      </c>
      <c r="T42">
        <v>0</v>
      </c>
      <c r="U42">
        <v>0</v>
      </c>
      <c r="V42" s="1">
        <v>2.9836454255532401E-11</v>
      </c>
      <c r="W42">
        <v>24.754240377818</v>
      </c>
      <c r="X42" s="1">
        <v>-1.17180570802233E-15</v>
      </c>
      <c r="Y42">
        <v>75.496252742205002</v>
      </c>
      <c r="Z42">
        <v>1.63118830213197</v>
      </c>
      <c r="AA42">
        <v>0</v>
      </c>
      <c r="AB42">
        <v>0</v>
      </c>
      <c r="AC42" s="1">
        <v>7.2586297468319903E-12</v>
      </c>
      <c r="AD42">
        <v>29.829136257617101</v>
      </c>
      <c r="AE42" s="1">
        <v>-1.1341290049021E-14</v>
      </c>
      <c r="AF42">
        <v>4450429.8076533098</v>
      </c>
      <c r="AG42">
        <v>9825971.1926520206</v>
      </c>
      <c r="AH42">
        <v>0</v>
      </c>
      <c r="AI42">
        <v>0</v>
      </c>
      <c r="AJ42">
        <v>0</v>
      </c>
      <c r="AK42">
        <v>33411960.453336101</v>
      </c>
      <c r="AL42" s="1">
        <v>-2.8550851993713798E-7</v>
      </c>
      <c r="AO42">
        <f ca="1">Results!AT44</f>
        <v>1</v>
      </c>
      <c r="AP42">
        <f t="shared" si="0"/>
        <v>65.470983303316899</v>
      </c>
      <c r="AQ42">
        <f t="shared" si="1"/>
        <v>1</v>
      </c>
    </row>
    <row r="43" spans="1:43" x14ac:dyDescent="0.25">
      <c r="A43">
        <v>0.43</v>
      </c>
      <c r="B43">
        <v>65.470983303455299</v>
      </c>
      <c r="C43">
        <v>145337.14505276599</v>
      </c>
      <c r="D43">
        <v>72.983999999999099</v>
      </c>
      <c r="E43">
        <v>47.066999999998501</v>
      </c>
      <c r="F43">
        <v>0</v>
      </c>
      <c r="G43">
        <v>0</v>
      </c>
      <c r="H43" s="1">
        <v>6.11404159519082E-11</v>
      </c>
      <c r="I43">
        <v>62.6</v>
      </c>
      <c r="J43" s="1">
        <v>-7.00225196836185E-16</v>
      </c>
      <c r="K43">
        <v>41144.266223404396</v>
      </c>
      <c r="L43">
        <v>52468.671535061498</v>
      </c>
      <c r="M43">
        <v>0</v>
      </c>
      <c r="N43">
        <v>0</v>
      </c>
      <c r="O43" s="1">
        <v>-3.5100825215156298E-9</v>
      </c>
      <c r="P43">
        <v>51724.207294304601</v>
      </c>
      <c r="Q43" s="1">
        <v>-2.3334223442361602E-10</v>
      </c>
      <c r="R43">
        <v>28.753333559581201</v>
      </c>
      <c r="S43">
        <v>11.963409365891501</v>
      </c>
      <c r="T43">
        <v>0</v>
      </c>
      <c r="U43">
        <v>0</v>
      </c>
      <c r="V43" s="1">
        <v>1.6446169385651999E-10</v>
      </c>
      <c r="W43">
        <v>24.754240377818</v>
      </c>
      <c r="X43" s="1">
        <v>-1.1592289628215E-15</v>
      </c>
      <c r="Y43">
        <v>75.496252742205002</v>
      </c>
      <c r="Z43">
        <v>1.63118830213197</v>
      </c>
      <c r="AA43">
        <v>0</v>
      </c>
      <c r="AB43">
        <v>0</v>
      </c>
      <c r="AC43" s="1">
        <v>7.2579716807942796E-12</v>
      </c>
      <c r="AD43">
        <v>29.829136257617101</v>
      </c>
      <c r="AE43" s="1">
        <v>-1.00870409301765E-14</v>
      </c>
      <c r="AF43">
        <v>4450429.8076533098</v>
      </c>
      <c r="AG43">
        <v>9825971.1926520206</v>
      </c>
      <c r="AH43">
        <v>0</v>
      </c>
      <c r="AI43">
        <v>0</v>
      </c>
      <c r="AJ43">
        <v>0</v>
      </c>
      <c r="AK43">
        <v>33411960.453336101</v>
      </c>
      <c r="AL43" s="1">
        <v>-2.91907753080522E-7</v>
      </c>
      <c r="AO43">
        <f ca="1">Results!AT45</f>
        <v>1</v>
      </c>
      <c r="AP43">
        <f t="shared" si="0"/>
        <v>65.470983303455299</v>
      </c>
      <c r="AQ43">
        <f t="shared" si="1"/>
        <v>1</v>
      </c>
    </row>
    <row r="44" spans="1:43" x14ac:dyDescent="0.25">
      <c r="A44">
        <v>0.44</v>
      </c>
      <c r="B44">
        <v>65.470983303368698</v>
      </c>
      <c r="C44">
        <v>145337.14505276599</v>
      </c>
      <c r="D44">
        <v>72.983999999999099</v>
      </c>
      <c r="E44">
        <v>47.066999999998501</v>
      </c>
      <c r="F44">
        <v>0</v>
      </c>
      <c r="G44">
        <v>0</v>
      </c>
      <c r="H44" s="1">
        <v>6.1126123924331597E-11</v>
      </c>
      <c r="I44">
        <v>62.6</v>
      </c>
      <c r="J44" s="1">
        <v>-7.0130262274509198E-16</v>
      </c>
      <c r="K44">
        <v>41144.266223404396</v>
      </c>
      <c r="L44">
        <v>52468.671535061498</v>
      </c>
      <c r="M44">
        <v>0</v>
      </c>
      <c r="N44">
        <v>0</v>
      </c>
      <c r="O44" s="1">
        <v>-3.5071032484373899E-9</v>
      </c>
      <c r="P44">
        <v>51724.207294304601</v>
      </c>
      <c r="Q44" s="1">
        <v>-2.3320723130382202E-10</v>
      </c>
      <c r="R44">
        <v>28.753333559581201</v>
      </c>
      <c r="S44">
        <v>11.9634093658876</v>
      </c>
      <c r="T44">
        <v>0</v>
      </c>
      <c r="U44">
        <v>0</v>
      </c>
      <c r="V44" s="1">
        <v>8.1730943098990701E-11</v>
      </c>
      <c r="W44">
        <v>24.754240377818</v>
      </c>
      <c r="X44" s="1">
        <v>1.5110966135063E-15</v>
      </c>
      <c r="Y44">
        <v>75.496252742205002</v>
      </c>
      <c r="Z44">
        <v>1.63118830213197</v>
      </c>
      <c r="AA44">
        <v>0</v>
      </c>
      <c r="AB44">
        <v>0</v>
      </c>
      <c r="AC44" s="1">
        <v>7.2569548899506604E-12</v>
      </c>
      <c r="AD44">
        <v>29.829136257617101</v>
      </c>
      <c r="AE44" s="1">
        <v>-1.0087921844441601E-14</v>
      </c>
      <c r="AF44">
        <v>4450429.8076533098</v>
      </c>
      <c r="AG44">
        <v>9825971.1926520206</v>
      </c>
      <c r="AH44">
        <v>0</v>
      </c>
      <c r="AI44">
        <v>0</v>
      </c>
      <c r="AJ44">
        <v>0</v>
      </c>
      <c r="AK44">
        <v>33411960.453336101</v>
      </c>
      <c r="AL44" s="1">
        <v>-2.9190928074740399E-7</v>
      </c>
      <c r="AO44">
        <f ca="1">Results!AT46</f>
        <v>1</v>
      </c>
      <c r="AP44">
        <f t="shared" si="0"/>
        <v>65.470983303368698</v>
      </c>
      <c r="AQ44">
        <f t="shared" si="1"/>
        <v>1</v>
      </c>
    </row>
    <row r="45" spans="1:43" x14ac:dyDescent="0.25">
      <c r="A45">
        <v>0.45</v>
      </c>
      <c r="B45">
        <v>65.4709833033546</v>
      </c>
      <c r="C45">
        <v>145337.14505276599</v>
      </c>
      <c r="D45">
        <v>72.983999999999099</v>
      </c>
      <c r="E45">
        <v>47.066999999998501</v>
      </c>
      <c r="F45">
        <v>0</v>
      </c>
      <c r="G45">
        <v>0</v>
      </c>
      <c r="H45" s="1">
        <v>6.1146073586506602E-11</v>
      </c>
      <c r="I45">
        <v>62.6</v>
      </c>
      <c r="J45" s="1">
        <v>-7.0021842057260697E-16</v>
      </c>
      <c r="K45">
        <v>41144.266223404396</v>
      </c>
      <c r="L45">
        <v>52468.671535061498</v>
      </c>
      <c r="M45">
        <v>0</v>
      </c>
      <c r="N45">
        <v>0</v>
      </c>
      <c r="O45" s="1">
        <v>-3.5112299083886401E-9</v>
      </c>
      <c r="P45">
        <v>51724.207294304601</v>
      </c>
      <c r="Q45" s="1">
        <v>-2.3291590878216001E-10</v>
      </c>
      <c r="R45">
        <v>28.753333559581201</v>
      </c>
      <c r="S45">
        <v>11.963409365891801</v>
      </c>
      <c r="T45">
        <v>0</v>
      </c>
      <c r="U45">
        <v>0</v>
      </c>
      <c r="V45" s="1">
        <v>6.3502087729915297E-11</v>
      </c>
      <c r="W45">
        <v>24.754240377818</v>
      </c>
      <c r="X45" s="1">
        <v>-4.28577156673815E-15</v>
      </c>
      <c r="Y45">
        <v>75.496252742205002</v>
      </c>
      <c r="Z45">
        <v>1.63118830213197</v>
      </c>
      <c r="AA45">
        <v>0</v>
      </c>
      <c r="AB45">
        <v>0</v>
      </c>
      <c r="AC45" s="1">
        <v>7.2583741872509297E-12</v>
      </c>
      <c r="AD45">
        <v>29.829136257617101</v>
      </c>
      <c r="AE45" s="1">
        <v>-8.9378035680008596E-15</v>
      </c>
      <c r="AF45">
        <v>4450429.8076533098</v>
      </c>
      <c r="AG45">
        <v>9825971.1926520094</v>
      </c>
      <c r="AH45">
        <v>0</v>
      </c>
      <c r="AI45">
        <v>0</v>
      </c>
      <c r="AJ45">
        <v>0</v>
      </c>
      <c r="AK45">
        <v>33411960.453336101</v>
      </c>
      <c r="AL45" s="1">
        <v>-2.7939489655182099E-7</v>
      </c>
      <c r="AO45">
        <f ca="1">Results!AT47</f>
        <v>1</v>
      </c>
      <c r="AP45">
        <f t="shared" si="0"/>
        <v>65.4709833033546</v>
      </c>
      <c r="AQ45">
        <f t="shared" si="1"/>
        <v>1</v>
      </c>
    </row>
    <row r="46" spans="1:43" x14ac:dyDescent="0.25">
      <c r="A46">
        <v>0.46</v>
      </c>
      <c r="B46">
        <v>65.4709833033167</v>
      </c>
      <c r="C46">
        <v>145337.14505276599</v>
      </c>
      <c r="D46">
        <v>72.983999999999099</v>
      </c>
      <c r="E46">
        <v>47.066999999998501</v>
      </c>
      <c r="F46">
        <v>0</v>
      </c>
      <c r="G46">
        <v>0</v>
      </c>
      <c r="H46" s="1">
        <v>6.1113551832091E-11</v>
      </c>
      <c r="I46">
        <v>62.6</v>
      </c>
      <c r="J46">
        <v>0</v>
      </c>
      <c r="K46">
        <v>41144.266223404396</v>
      </c>
      <c r="L46">
        <v>52468.671535061498</v>
      </c>
      <c r="M46">
        <v>0</v>
      </c>
      <c r="N46">
        <v>0</v>
      </c>
      <c r="O46" s="1">
        <v>-3.5055052194365999E-9</v>
      </c>
      <c r="P46">
        <v>51724.207294304601</v>
      </c>
      <c r="Q46" s="1">
        <v>-1.00124353252795E-10</v>
      </c>
      <c r="R46">
        <v>28.753333559581201</v>
      </c>
      <c r="S46">
        <v>11.9634093658876</v>
      </c>
      <c r="T46">
        <v>0</v>
      </c>
      <c r="U46">
        <v>0</v>
      </c>
      <c r="V46" s="1">
        <v>2.98200164656287E-11</v>
      </c>
      <c r="W46">
        <v>24.754240377818</v>
      </c>
      <c r="X46">
        <v>0</v>
      </c>
      <c r="Y46">
        <v>75.496252742205996</v>
      </c>
      <c r="Z46">
        <v>1.63118830213197</v>
      </c>
      <c r="AA46">
        <v>0</v>
      </c>
      <c r="AB46">
        <v>0</v>
      </c>
      <c r="AC46" s="1">
        <v>7.2562681329966299E-12</v>
      </c>
      <c r="AD46">
        <v>29.829136257617101</v>
      </c>
      <c r="AE46">
        <v>0</v>
      </c>
      <c r="AF46">
        <v>4450429.8076533098</v>
      </c>
      <c r="AG46">
        <v>9825971.1926515009</v>
      </c>
      <c r="AH46">
        <v>0</v>
      </c>
      <c r="AI46">
        <v>0</v>
      </c>
      <c r="AJ46">
        <v>0</v>
      </c>
      <c r="AK46">
        <v>33411960.453336101</v>
      </c>
      <c r="AL46">
        <v>0</v>
      </c>
      <c r="AO46">
        <f ca="1">Results!AT48</f>
        <v>1</v>
      </c>
      <c r="AP46">
        <f t="shared" si="0"/>
        <v>65.4709833033167</v>
      </c>
      <c r="AQ46">
        <f t="shared" si="1"/>
        <v>1</v>
      </c>
    </row>
    <row r="47" spans="1:43" x14ac:dyDescent="0.25">
      <c r="A47">
        <v>0.47</v>
      </c>
      <c r="B47">
        <v>65.470983303369806</v>
      </c>
      <c r="C47">
        <v>145337.14505276599</v>
      </c>
      <c r="D47">
        <v>72.983999999999099</v>
      </c>
      <c r="E47">
        <v>47.066999999998501</v>
      </c>
      <c r="F47">
        <v>0</v>
      </c>
      <c r="G47">
        <v>0</v>
      </c>
      <c r="H47" s="1">
        <v>6.1088986259426499E-11</v>
      </c>
      <c r="I47">
        <v>62.6</v>
      </c>
      <c r="J47" s="1">
        <v>-7.0345069829932899E-16</v>
      </c>
      <c r="K47">
        <v>41144.266223404396</v>
      </c>
      <c r="L47">
        <v>52468.671535061498</v>
      </c>
      <c r="M47">
        <v>0</v>
      </c>
      <c r="N47">
        <v>0</v>
      </c>
      <c r="O47" s="1">
        <v>-3.5006909983661898E-9</v>
      </c>
      <c r="P47">
        <v>51724.207294304601</v>
      </c>
      <c r="Q47" s="1">
        <v>-2.3358381895377502E-10</v>
      </c>
      <c r="R47">
        <v>28.7533335595813</v>
      </c>
      <c r="S47">
        <v>11.963409365892099</v>
      </c>
      <c r="T47">
        <v>0</v>
      </c>
      <c r="U47">
        <v>0</v>
      </c>
      <c r="V47" s="1">
        <v>7.7959353382561704E-11</v>
      </c>
      <c r="W47">
        <v>24.754240377818402</v>
      </c>
      <c r="X47" s="1">
        <v>3.4725420103428798E-15</v>
      </c>
      <c r="Y47">
        <v>75.496252742205002</v>
      </c>
      <c r="Z47">
        <v>1.63118830213197</v>
      </c>
      <c r="AA47">
        <v>0</v>
      </c>
      <c r="AB47">
        <v>0</v>
      </c>
      <c r="AC47" s="1">
        <v>7.2543127699361998E-12</v>
      </c>
      <c r="AD47">
        <v>29.829136257617101</v>
      </c>
      <c r="AE47" s="1">
        <v>-1.4583101978597701E-14</v>
      </c>
      <c r="AF47">
        <v>4450429.8076533098</v>
      </c>
      <c r="AG47">
        <v>9825971.1926520206</v>
      </c>
      <c r="AH47">
        <v>0</v>
      </c>
      <c r="AI47">
        <v>0</v>
      </c>
      <c r="AJ47">
        <v>0</v>
      </c>
      <c r="AK47">
        <v>33411960.453336101</v>
      </c>
      <c r="AL47" s="1">
        <v>-2.8804424800909997E-7</v>
      </c>
      <c r="AO47">
        <f ca="1">Results!AT49</f>
        <v>1</v>
      </c>
      <c r="AP47">
        <f t="shared" si="0"/>
        <v>65.470983303369806</v>
      </c>
      <c r="AQ47">
        <f t="shared" si="1"/>
        <v>1</v>
      </c>
    </row>
    <row r="48" spans="1:43" x14ac:dyDescent="0.25">
      <c r="A48">
        <v>0.48</v>
      </c>
      <c r="B48">
        <v>73.971916684416101</v>
      </c>
      <c r="C48">
        <v>135217.19163472799</v>
      </c>
      <c r="D48">
        <v>72.983999999999298</v>
      </c>
      <c r="E48">
        <v>0</v>
      </c>
      <c r="F48">
        <v>0</v>
      </c>
      <c r="G48">
        <v>0</v>
      </c>
      <c r="H48">
        <v>47.8400000000006</v>
      </c>
      <c r="I48">
        <v>62.6</v>
      </c>
      <c r="J48">
        <v>0</v>
      </c>
      <c r="K48">
        <v>41144.266223404396</v>
      </c>
      <c r="L48">
        <v>0</v>
      </c>
      <c r="M48">
        <v>0</v>
      </c>
      <c r="N48">
        <v>0</v>
      </c>
      <c r="O48">
        <v>42348.718117019896</v>
      </c>
      <c r="P48">
        <v>51724.207294304601</v>
      </c>
      <c r="Q48" s="1">
        <v>-9.9856123370045602E-11</v>
      </c>
      <c r="R48">
        <v>28.7533335595813</v>
      </c>
      <c r="S48">
        <v>0</v>
      </c>
      <c r="T48">
        <v>0</v>
      </c>
      <c r="U48">
        <v>0</v>
      </c>
      <c r="V48">
        <v>20.464342747016701</v>
      </c>
      <c r="W48">
        <v>24.754240377818</v>
      </c>
      <c r="X48">
        <v>0</v>
      </c>
      <c r="Y48">
        <v>75.496252742206394</v>
      </c>
      <c r="Z48">
        <v>0</v>
      </c>
      <c r="AA48">
        <v>0</v>
      </c>
      <c r="AB48">
        <v>0</v>
      </c>
      <c r="AC48">
        <v>7.4998399944888803</v>
      </c>
      <c r="AD48">
        <v>29.829136257617101</v>
      </c>
      <c r="AE48">
        <v>0</v>
      </c>
      <c r="AF48">
        <v>4450429.8076532697</v>
      </c>
      <c r="AG48">
        <v>0</v>
      </c>
      <c r="AH48">
        <v>0</v>
      </c>
      <c r="AI48">
        <v>0</v>
      </c>
      <c r="AJ48">
        <v>135757521.374686</v>
      </c>
      <c r="AK48">
        <v>33411960.453336101</v>
      </c>
      <c r="AL48">
        <v>0</v>
      </c>
      <c r="AO48">
        <f ca="1">Results!AT50</f>
        <v>1</v>
      </c>
      <c r="AP48">
        <f t="shared" si="0"/>
        <v>73.971916684416101</v>
      </c>
      <c r="AQ48">
        <f t="shared" si="1"/>
        <v>2</v>
      </c>
    </row>
    <row r="49" spans="1:43" x14ac:dyDescent="0.25">
      <c r="A49">
        <v>0.49</v>
      </c>
      <c r="B49">
        <v>73.971916684416001</v>
      </c>
      <c r="C49">
        <v>135217.19163472901</v>
      </c>
      <c r="D49">
        <v>72.983999999999099</v>
      </c>
      <c r="E49">
        <v>0</v>
      </c>
      <c r="F49">
        <v>0</v>
      </c>
      <c r="G49">
        <v>0</v>
      </c>
      <c r="H49">
        <v>47.8400000000006</v>
      </c>
      <c r="I49">
        <v>62.6</v>
      </c>
      <c r="J49">
        <v>0</v>
      </c>
      <c r="K49">
        <v>41144.266223404396</v>
      </c>
      <c r="L49">
        <v>0</v>
      </c>
      <c r="M49">
        <v>0</v>
      </c>
      <c r="N49">
        <v>0</v>
      </c>
      <c r="O49">
        <v>42348.718117019998</v>
      </c>
      <c r="P49">
        <v>51724.207294304601</v>
      </c>
      <c r="Q49" s="1">
        <v>-9.9856123370045602E-11</v>
      </c>
      <c r="R49">
        <v>28.753333559581201</v>
      </c>
      <c r="S49">
        <v>0</v>
      </c>
      <c r="T49">
        <v>0</v>
      </c>
      <c r="U49">
        <v>0</v>
      </c>
      <c r="V49">
        <v>20.464342747016701</v>
      </c>
      <c r="W49">
        <v>24.754240377818</v>
      </c>
      <c r="X49">
        <v>0</v>
      </c>
      <c r="Y49">
        <v>75.496252742205897</v>
      </c>
      <c r="Z49">
        <v>0</v>
      </c>
      <c r="AA49">
        <v>0</v>
      </c>
      <c r="AB49">
        <v>0</v>
      </c>
      <c r="AC49">
        <v>7.4998399944888803</v>
      </c>
      <c r="AD49">
        <v>29.829136257617101</v>
      </c>
      <c r="AE49">
        <v>0</v>
      </c>
      <c r="AF49">
        <v>4450429.8076533098</v>
      </c>
      <c r="AG49">
        <v>0</v>
      </c>
      <c r="AH49">
        <v>0</v>
      </c>
      <c r="AI49">
        <v>0</v>
      </c>
      <c r="AJ49">
        <v>135757521.374686</v>
      </c>
      <c r="AK49">
        <v>33411960.453336101</v>
      </c>
      <c r="AL49">
        <v>0</v>
      </c>
      <c r="AO49">
        <f ca="1">Results!AT51</f>
        <v>1</v>
      </c>
      <c r="AP49">
        <f t="shared" si="0"/>
        <v>73.971916684416001</v>
      </c>
      <c r="AQ49">
        <f t="shared" si="1"/>
        <v>2</v>
      </c>
    </row>
    <row r="50" spans="1:43" x14ac:dyDescent="0.25">
      <c r="A50">
        <v>0.5</v>
      </c>
      <c r="B50">
        <v>73.971916684416001</v>
      </c>
      <c r="C50">
        <v>135217.19163472901</v>
      </c>
      <c r="D50">
        <v>72.983999999999099</v>
      </c>
      <c r="E50">
        <v>0</v>
      </c>
      <c r="F50">
        <v>0</v>
      </c>
      <c r="G50">
        <v>0</v>
      </c>
      <c r="H50">
        <v>47.8400000000006</v>
      </c>
      <c r="I50">
        <v>62.6</v>
      </c>
      <c r="J50">
        <v>0</v>
      </c>
      <c r="K50">
        <v>41144.266223404396</v>
      </c>
      <c r="L50">
        <v>0</v>
      </c>
      <c r="M50">
        <v>0</v>
      </c>
      <c r="N50">
        <v>0</v>
      </c>
      <c r="O50">
        <v>42348.718117019998</v>
      </c>
      <c r="P50">
        <v>51724.207294304601</v>
      </c>
      <c r="Q50" s="1">
        <v>-9.9854347013206202E-11</v>
      </c>
      <c r="R50">
        <v>28.753333559581201</v>
      </c>
      <c r="S50">
        <v>0</v>
      </c>
      <c r="T50">
        <v>0</v>
      </c>
      <c r="U50">
        <v>0</v>
      </c>
      <c r="V50">
        <v>20.464342747016701</v>
      </c>
      <c r="W50">
        <v>24.754240377818</v>
      </c>
      <c r="X50">
        <v>0</v>
      </c>
      <c r="Y50">
        <v>75.496252742205996</v>
      </c>
      <c r="Z50">
        <v>0</v>
      </c>
      <c r="AA50">
        <v>0</v>
      </c>
      <c r="AB50">
        <v>0</v>
      </c>
      <c r="AC50">
        <v>7.4998399944888803</v>
      </c>
      <c r="AD50">
        <v>29.829136257617101</v>
      </c>
      <c r="AE50">
        <v>0</v>
      </c>
      <c r="AF50">
        <v>4450429.8076533098</v>
      </c>
      <c r="AG50">
        <v>0</v>
      </c>
      <c r="AH50">
        <v>0</v>
      </c>
      <c r="AI50">
        <v>0</v>
      </c>
      <c r="AJ50">
        <v>135757521.374686</v>
      </c>
      <c r="AK50">
        <v>33411960.453336101</v>
      </c>
      <c r="AL50">
        <v>0</v>
      </c>
      <c r="AO50">
        <f ca="1">Results!AT52</f>
        <v>1</v>
      </c>
      <c r="AP50">
        <f t="shared" si="0"/>
        <v>73.971916684416001</v>
      </c>
      <c r="AQ50">
        <f t="shared" si="1"/>
        <v>2</v>
      </c>
    </row>
    <row r="51" spans="1:43" x14ac:dyDescent="0.25">
      <c r="A51">
        <v>0.51</v>
      </c>
      <c r="B51">
        <v>73.971916684416499</v>
      </c>
      <c r="C51">
        <v>135217.19163472799</v>
      </c>
      <c r="D51">
        <v>72.983999999999298</v>
      </c>
      <c r="E51">
        <v>0</v>
      </c>
      <c r="F51">
        <v>0</v>
      </c>
      <c r="G51">
        <v>0</v>
      </c>
      <c r="H51">
        <v>47.8400000000006</v>
      </c>
      <c r="I51">
        <v>62.6</v>
      </c>
      <c r="J51">
        <v>0</v>
      </c>
      <c r="K51">
        <v>41144.266223404396</v>
      </c>
      <c r="L51">
        <v>0</v>
      </c>
      <c r="M51">
        <v>0</v>
      </c>
      <c r="N51">
        <v>0</v>
      </c>
      <c r="O51">
        <v>42348.718117019896</v>
      </c>
      <c r="P51">
        <v>51724.207294304601</v>
      </c>
      <c r="Q51" s="1">
        <v>-9.9856123370045602E-11</v>
      </c>
      <c r="R51">
        <v>28.7533335595813</v>
      </c>
      <c r="S51">
        <v>0</v>
      </c>
      <c r="T51">
        <v>0</v>
      </c>
      <c r="U51">
        <v>0</v>
      </c>
      <c r="V51">
        <v>20.464342747016701</v>
      </c>
      <c r="W51">
        <v>24.754240377818402</v>
      </c>
      <c r="X51">
        <v>0</v>
      </c>
      <c r="Y51">
        <v>75.496252742206394</v>
      </c>
      <c r="Z51">
        <v>0</v>
      </c>
      <c r="AA51">
        <v>0</v>
      </c>
      <c r="AB51">
        <v>0</v>
      </c>
      <c r="AC51">
        <v>7.4998399944888803</v>
      </c>
      <c r="AD51">
        <v>29.829136257617101</v>
      </c>
      <c r="AE51">
        <v>0</v>
      </c>
      <c r="AF51">
        <v>4450429.8076532697</v>
      </c>
      <c r="AG51">
        <v>0</v>
      </c>
      <c r="AH51">
        <v>0</v>
      </c>
      <c r="AI51">
        <v>0</v>
      </c>
      <c r="AJ51">
        <v>135757521.374686</v>
      </c>
      <c r="AK51">
        <v>33411960.453336101</v>
      </c>
      <c r="AL51">
        <v>0</v>
      </c>
      <c r="AO51">
        <f ca="1">Results!AT53</f>
        <v>1</v>
      </c>
      <c r="AP51">
        <f t="shared" si="0"/>
        <v>73.971916684416499</v>
      </c>
      <c r="AQ51">
        <f t="shared" si="1"/>
        <v>2</v>
      </c>
    </row>
    <row r="52" spans="1:43" x14ac:dyDescent="0.25">
      <c r="A52">
        <v>0.52</v>
      </c>
      <c r="B52">
        <v>73.971916684416499</v>
      </c>
      <c r="C52">
        <v>135217.19163472901</v>
      </c>
      <c r="D52">
        <v>72.983999999999099</v>
      </c>
      <c r="E52">
        <v>0</v>
      </c>
      <c r="F52">
        <v>0</v>
      </c>
      <c r="G52">
        <v>0</v>
      </c>
      <c r="H52">
        <v>47.8400000000006</v>
      </c>
      <c r="I52">
        <v>62.6</v>
      </c>
      <c r="J52">
        <v>0</v>
      </c>
      <c r="K52">
        <v>41144.266223404396</v>
      </c>
      <c r="L52">
        <v>0</v>
      </c>
      <c r="M52">
        <v>0</v>
      </c>
      <c r="N52">
        <v>0</v>
      </c>
      <c r="O52">
        <v>42348.718117019998</v>
      </c>
      <c r="P52">
        <v>51724.207294304601</v>
      </c>
      <c r="Q52" s="1">
        <v>-9.9856123370045602E-11</v>
      </c>
      <c r="R52">
        <v>28.7533335595813</v>
      </c>
      <c r="S52">
        <v>0</v>
      </c>
      <c r="T52">
        <v>0</v>
      </c>
      <c r="U52">
        <v>0</v>
      </c>
      <c r="V52">
        <v>20.464342747016701</v>
      </c>
      <c r="W52">
        <v>24.754240377818402</v>
      </c>
      <c r="X52">
        <v>0</v>
      </c>
      <c r="Y52">
        <v>75.496252742205897</v>
      </c>
      <c r="Z52">
        <v>0</v>
      </c>
      <c r="AA52">
        <v>0</v>
      </c>
      <c r="AB52">
        <v>0</v>
      </c>
      <c r="AC52">
        <v>7.4998399944888803</v>
      </c>
      <c r="AD52">
        <v>29.829136257617101</v>
      </c>
      <c r="AE52">
        <v>0</v>
      </c>
      <c r="AF52">
        <v>4450429.8076533098</v>
      </c>
      <c r="AG52">
        <v>0</v>
      </c>
      <c r="AH52">
        <v>0</v>
      </c>
      <c r="AI52">
        <v>0</v>
      </c>
      <c r="AJ52">
        <v>135757521.374686</v>
      </c>
      <c r="AK52">
        <v>33411960.453336101</v>
      </c>
      <c r="AL52">
        <v>0</v>
      </c>
      <c r="AO52">
        <f ca="1">Results!AT54</f>
        <v>1</v>
      </c>
      <c r="AP52">
        <f t="shared" si="0"/>
        <v>73.971916684416499</v>
      </c>
      <c r="AQ52">
        <f t="shared" si="1"/>
        <v>2</v>
      </c>
    </row>
    <row r="53" spans="1:43" x14ac:dyDescent="0.25">
      <c r="A53">
        <v>0.53</v>
      </c>
      <c r="B53">
        <v>73.971916684416499</v>
      </c>
      <c r="C53">
        <v>135217.19163472901</v>
      </c>
      <c r="D53">
        <v>72.983999999999099</v>
      </c>
      <c r="E53">
        <v>0</v>
      </c>
      <c r="F53">
        <v>0</v>
      </c>
      <c r="G53">
        <v>0</v>
      </c>
      <c r="H53">
        <v>47.8400000000006</v>
      </c>
      <c r="I53">
        <v>62.6</v>
      </c>
      <c r="J53">
        <v>0</v>
      </c>
      <c r="K53">
        <v>41144.266223404396</v>
      </c>
      <c r="L53">
        <v>0</v>
      </c>
      <c r="M53">
        <v>0</v>
      </c>
      <c r="N53">
        <v>0</v>
      </c>
      <c r="O53">
        <v>42348.718117019998</v>
      </c>
      <c r="P53">
        <v>51724.207294304601</v>
      </c>
      <c r="Q53" s="1">
        <v>-9.9854347013206202E-11</v>
      </c>
      <c r="R53">
        <v>28.7533335595813</v>
      </c>
      <c r="S53">
        <v>0</v>
      </c>
      <c r="T53">
        <v>0</v>
      </c>
      <c r="U53">
        <v>0</v>
      </c>
      <c r="V53">
        <v>20.464342747016701</v>
      </c>
      <c r="W53">
        <v>24.754240377818402</v>
      </c>
      <c r="X53">
        <v>0</v>
      </c>
      <c r="Y53">
        <v>75.496252742205897</v>
      </c>
      <c r="Z53">
        <v>0</v>
      </c>
      <c r="AA53">
        <v>0</v>
      </c>
      <c r="AB53">
        <v>0</v>
      </c>
      <c r="AC53">
        <v>7.4998399944888803</v>
      </c>
      <c r="AD53">
        <v>29.829136257617101</v>
      </c>
      <c r="AE53">
        <v>0</v>
      </c>
      <c r="AF53">
        <v>4450429.8076533098</v>
      </c>
      <c r="AG53">
        <v>0</v>
      </c>
      <c r="AH53">
        <v>0</v>
      </c>
      <c r="AI53">
        <v>0</v>
      </c>
      <c r="AJ53">
        <v>135757521.374686</v>
      </c>
      <c r="AK53">
        <v>33411960.453336101</v>
      </c>
      <c r="AL53">
        <v>0</v>
      </c>
      <c r="AO53">
        <f ca="1">Results!AT55</f>
        <v>1</v>
      </c>
      <c r="AP53">
        <f t="shared" si="0"/>
        <v>73.971916684416499</v>
      </c>
      <c r="AQ53">
        <f t="shared" si="1"/>
        <v>2</v>
      </c>
    </row>
    <row r="54" spans="1:43" x14ac:dyDescent="0.25">
      <c r="A54">
        <v>0.54</v>
      </c>
      <c r="B54">
        <v>73.971916684416399</v>
      </c>
      <c r="C54">
        <v>135217.19163472901</v>
      </c>
      <c r="D54">
        <v>72.983999999999099</v>
      </c>
      <c r="E54">
        <v>0</v>
      </c>
      <c r="F54">
        <v>0</v>
      </c>
      <c r="G54">
        <v>0</v>
      </c>
      <c r="H54">
        <v>47.8400000000006</v>
      </c>
      <c r="I54">
        <v>62.6</v>
      </c>
      <c r="J54">
        <v>0</v>
      </c>
      <c r="K54">
        <v>41144.266223404396</v>
      </c>
      <c r="L54">
        <v>0</v>
      </c>
      <c r="M54">
        <v>0</v>
      </c>
      <c r="N54">
        <v>0</v>
      </c>
      <c r="O54">
        <v>42348.718117019998</v>
      </c>
      <c r="P54">
        <v>51724.207294304601</v>
      </c>
      <c r="Q54" s="1">
        <v>-9.9854347013206202E-11</v>
      </c>
      <c r="R54">
        <v>28.753333559581399</v>
      </c>
      <c r="S54">
        <v>0</v>
      </c>
      <c r="T54">
        <v>0</v>
      </c>
      <c r="U54" s="1">
        <v>-1.7197354651443599E-13</v>
      </c>
      <c r="V54">
        <v>20.464342747016701</v>
      </c>
      <c r="W54">
        <v>24.754240377818402</v>
      </c>
      <c r="X54">
        <v>0</v>
      </c>
      <c r="Y54">
        <v>75.496252742205897</v>
      </c>
      <c r="Z54">
        <v>0</v>
      </c>
      <c r="AA54">
        <v>0</v>
      </c>
      <c r="AB54">
        <v>0</v>
      </c>
      <c r="AC54">
        <v>7.4998399944888803</v>
      </c>
      <c r="AD54">
        <v>29.829136257617101</v>
      </c>
      <c r="AE54">
        <v>0</v>
      </c>
      <c r="AF54">
        <v>4450429.8076533098</v>
      </c>
      <c r="AG54">
        <v>0</v>
      </c>
      <c r="AH54">
        <v>0</v>
      </c>
      <c r="AI54">
        <v>0</v>
      </c>
      <c r="AJ54">
        <v>135757521.374686</v>
      </c>
      <c r="AK54">
        <v>33411960.453336101</v>
      </c>
      <c r="AL54">
        <v>0</v>
      </c>
      <c r="AO54">
        <f ca="1">Results!AT56</f>
        <v>1</v>
      </c>
      <c r="AP54">
        <f t="shared" si="0"/>
        <v>73.971916684416399</v>
      </c>
      <c r="AQ54">
        <f t="shared" si="1"/>
        <v>2</v>
      </c>
    </row>
    <row r="55" spans="1:43" x14ac:dyDescent="0.25">
      <c r="A55">
        <v>0.55000000000000004</v>
      </c>
      <c r="B55">
        <v>81.597314608957603</v>
      </c>
      <c r="C55">
        <v>137673.25883666499</v>
      </c>
      <c r="D55">
        <v>72.983999999999099</v>
      </c>
      <c r="E55">
        <v>0</v>
      </c>
      <c r="F55">
        <v>0</v>
      </c>
      <c r="G55">
        <v>0</v>
      </c>
      <c r="H55">
        <v>47.8400000000006</v>
      </c>
      <c r="I55">
        <v>62.6</v>
      </c>
      <c r="J55">
        <v>0</v>
      </c>
      <c r="K55">
        <v>41144.266223404396</v>
      </c>
      <c r="L55">
        <v>0</v>
      </c>
      <c r="M55">
        <v>0</v>
      </c>
      <c r="N55">
        <v>2456.06720193608</v>
      </c>
      <c r="O55">
        <v>42348.718117019998</v>
      </c>
      <c r="P55">
        <v>51724.207294304601</v>
      </c>
      <c r="Q55" s="1">
        <v>-9.8232533218833799E-11</v>
      </c>
      <c r="R55">
        <v>28.753333559581399</v>
      </c>
      <c r="S55">
        <v>0</v>
      </c>
      <c r="T55">
        <v>0</v>
      </c>
      <c r="U55">
        <v>7.6253979245414296</v>
      </c>
      <c r="V55">
        <v>20.464342747016701</v>
      </c>
      <c r="W55">
        <v>24.754240377818</v>
      </c>
      <c r="X55">
        <v>0</v>
      </c>
      <c r="Y55">
        <v>75.496252742205996</v>
      </c>
      <c r="Z55">
        <v>0</v>
      </c>
      <c r="AA55">
        <v>0</v>
      </c>
      <c r="AB55">
        <v>11.7210725221926</v>
      </c>
      <c r="AC55">
        <v>7.4998399944888803</v>
      </c>
      <c r="AD55">
        <v>29.829136257617101</v>
      </c>
      <c r="AE55">
        <v>0</v>
      </c>
      <c r="AF55">
        <v>4450429.8076533098</v>
      </c>
      <c r="AG55">
        <v>0</v>
      </c>
      <c r="AH55">
        <v>0</v>
      </c>
      <c r="AI55">
        <v>18846405.738635398</v>
      </c>
      <c r="AJ55">
        <v>135757521.374686</v>
      </c>
      <c r="AK55">
        <v>33411960.453336101</v>
      </c>
      <c r="AL55">
        <v>0</v>
      </c>
      <c r="AO55">
        <f ca="1">Results!AT57</f>
        <v>1</v>
      </c>
      <c r="AP55">
        <f t="shared" si="0"/>
        <v>81.597314608957603</v>
      </c>
      <c r="AQ55">
        <f t="shared" si="1"/>
        <v>2</v>
      </c>
    </row>
    <row r="56" spans="1:43" x14ac:dyDescent="0.25">
      <c r="A56">
        <v>0.56000000000000005</v>
      </c>
      <c r="B56">
        <v>81.597313353358302</v>
      </c>
      <c r="C56">
        <v>137673.258836016</v>
      </c>
      <c r="D56">
        <v>72.983999999999995</v>
      </c>
      <c r="E56">
        <v>0</v>
      </c>
      <c r="F56">
        <v>0</v>
      </c>
      <c r="G56">
        <v>0</v>
      </c>
      <c r="H56">
        <v>47.84</v>
      </c>
      <c r="I56">
        <v>62.6</v>
      </c>
      <c r="J56">
        <v>0</v>
      </c>
      <c r="K56">
        <v>41144.266223406601</v>
      </c>
      <c r="L56">
        <v>0</v>
      </c>
      <c r="M56">
        <v>0</v>
      </c>
      <c r="N56">
        <v>2456.06720193602</v>
      </c>
      <c r="O56">
        <v>42348.718116370103</v>
      </c>
      <c r="P56">
        <v>51724.207294303997</v>
      </c>
      <c r="Q56">
        <v>0</v>
      </c>
      <c r="R56">
        <v>28.753333559581598</v>
      </c>
      <c r="S56">
        <v>0</v>
      </c>
      <c r="T56">
        <v>0</v>
      </c>
      <c r="U56">
        <v>7.6253979245416001</v>
      </c>
      <c r="V56">
        <v>20.464342747016499</v>
      </c>
      <c r="W56">
        <v>24.7542391222185</v>
      </c>
      <c r="X56">
        <v>0</v>
      </c>
      <c r="Y56">
        <v>75.4962527422081</v>
      </c>
      <c r="Z56">
        <v>0</v>
      </c>
      <c r="AA56">
        <v>0</v>
      </c>
      <c r="AB56">
        <v>11.7210725221926</v>
      </c>
      <c r="AC56">
        <v>7.4998399944887302</v>
      </c>
      <c r="AD56">
        <v>29.8291362576173</v>
      </c>
      <c r="AE56">
        <v>0</v>
      </c>
      <c r="AF56">
        <v>4450429.8076531496</v>
      </c>
      <c r="AG56">
        <v>0</v>
      </c>
      <c r="AH56">
        <v>0</v>
      </c>
      <c r="AI56">
        <v>18846405.738633499</v>
      </c>
      <c r="AJ56">
        <v>135757521.37468401</v>
      </c>
      <c r="AK56">
        <v>33411960.453336202</v>
      </c>
      <c r="AL56">
        <v>0</v>
      </c>
      <c r="AO56">
        <f ca="1">Results!AT58</f>
        <v>1</v>
      </c>
      <c r="AP56">
        <f t="shared" si="0"/>
        <v>81.597313353358302</v>
      </c>
      <c r="AQ56">
        <f t="shared" si="1"/>
        <v>2</v>
      </c>
    </row>
    <row r="57" spans="1:43" x14ac:dyDescent="0.25">
      <c r="A57">
        <v>0.56999999999999995</v>
      </c>
      <c r="B57">
        <v>81.597313353358302</v>
      </c>
      <c r="C57">
        <v>137673.258836016</v>
      </c>
      <c r="D57">
        <v>72.983999999999995</v>
      </c>
      <c r="E57">
        <v>0</v>
      </c>
      <c r="F57">
        <v>0</v>
      </c>
      <c r="G57">
        <v>0</v>
      </c>
      <c r="H57">
        <v>47.84</v>
      </c>
      <c r="I57">
        <v>62.6</v>
      </c>
      <c r="J57">
        <v>0</v>
      </c>
      <c r="K57">
        <v>41144.266223406601</v>
      </c>
      <c r="L57">
        <v>0</v>
      </c>
      <c r="M57">
        <v>0</v>
      </c>
      <c r="N57">
        <v>2456.06720193603</v>
      </c>
      <c r="O57">
        <v>42348.718116370103</v>
      </c>
      <c r="P57">
        <v>51724.207294303997</v>
      </c>
      <c r="Q57">
        <v>0</v>
      </c>
      <c r="R57">
        <v>28.753333559581598</v>
      </c>
      <c r="S57">
        <v>0</v>
      </c>
      <c r="T57">
        <v>0</v>
      </c>
      <c r="U57">
        <v>7.6253979245416001</v>
      </c>
      <c r="V57">
        <v>20.464342747016499</v>
      </c>
      <c r="W57">
        <v>24.7542391222185</v>
      </c>
      <c r="X57">
        <v>0</v>
      </c>
      <c r="Y57">
        <v>75.4962527422081</v>
      </c>
      <c r="Z57">
        <v>0</v>
      </c>
      <c r="AA57">
        <v>0</v>
      </c>
      <c r="AB57">
        <v>11.7210725221926</v>
      </c>
      <c r="AC57">
        <v>7.4998399944887302</v>
      </c>
      <c r="AD57">
        <v>29.8291362576173</v>
      </c>
      <c r="AE57">
        <v>0</v>
      </c>
      <c r="AF57">
        <v>4450429.8076531496</v>
      </c>
      <c r="AG57">
        <v>0</v>
      </c>
      <c r="AH57">
        <v>0</v>
      </c>
      <c r="AI57">
        <v>18846405.7386337</v>
      </c>
      <c r="AJ57">
        <v>135757521.37468401</v>
      </c>
      <c r="AK57">
        <v>33411960.453336202</v>
      </c>
      <c r="AL57">
        <v>0</v>
      </c>
      <c r="AO57">
        <f ca="1">Results!AT59</f>
        <v>1</v>
      </c>
      <c r="AP57">
        <f t="shared" si="0"/>
        <v>81.597313353358302</v>
      </c>
      <c r="AQ57">
        <f t="shared" si="1"/>
        <v>2</v>
      </c>
    </row>
    <row r="58" spans="1:43" x14ac:dyDescent="0.25">
      <c r="A58">
        <v>0.57999999999999996</v>
      </c>
      <c r="B58">
        <v>81.597313353358302</v>
      </c>
      <c r="C58">
        <v>137673.258836016</v>
      </c>
      <c r="D58">
        <v>72.983999999999995</v>
      </c>
      <c r="E58">
        <v>0</v>
      </c>
      <c r="F58">
        <v>0</v>
      </c>
      <c r="G58">
        <v>0</v>
      </c>
      <c r="H58">
        <v>47.84</v>
      </c>
      <c r="I58">
        <v>62.6</v>
      </c>
      <c r="J58">
        <v>0</v>
      </c>
      <c r="K58">
        <v>41144.266223406601</v>
      </c>
      <c r="L58">
        <v>0</v>
      </c>
      <c r="M58">
        <v>0</v>
      </c>
      <c r="N58">
        <v>2456.06720193603</v>
      </c>
      <c r="O58">
        <v>42348.718116370103</v>
      </c>
      <c r="P58">
        <v>51724.207294303997</v>
      </c>
      <c r="Q58">
        <v>0</v>
      </c>
      <c r="R58">
        <v>28.753333559581598</v>
      </c>
      <c r="S58">
        <v>0</v>
      </c>
      <c r="T58">
        <v>0</v>
      </c>
      <c r="U58">
        <v>7.6253979245416001</v>
      </c>
      <c r="V58">
        <v>20.464342747016499</v>
      </c>
      <c r="W58">
        <v>24.7542391222185</v>
      </c>
      <c r="X58">
        <v>0</v>
      </c>
      <c r="Y58">
        <v>75.4962527422081</v>
      </c>
      <c r="Z58">
        <v>0</v>
      </c>
      <c r="AA58">
        <v>0</v>
      </c>
      <c r="AB58">
        <v>11.7210725221926</v>
      </c>
      <c r="AC58">
        <v>7.4998399944887302</v>
      </c>
      <c r="AD58">
        <v>29.8291362576173</v>
      </c>
      <c r="AE58">
        <v>0</v>
      </c>
      <c r="AF58">
        <v>4450429.8076531496</v>
      </c>
      <c r="AG58">
        <v>0</v>
      </c>
      <c r="AH58">
        <v>0</v>
      </c>
      <c r="AI58">
        <v>18846405.7386337</v>
      </c>
      <c r="AJ58">
        <v>135757521.37468401</v>
      </c>
      <c r="AK58">
        <v>33411960.453336202</v>
      </c>
      <c r="AL58">
        <v>0</v>
      </c>
      <c r="AO58">
        <f ca="1">Results!AT60</f>
        <v>1</v>
      </c>
      <c r="AP58">
        <f t="shared" si="0"/>
        <v>81.597313353358302</v>
      </c>
      <c r="AQ58">
        <f t="shared" si="1"/>
        <v>2</v>
      </c>
    </row>
    <row r="59" spans="1:43" x14ac:dyDescent="0.25">
      <c r="A59">
        <v>0.59</v>
      </c>
      <c r="B59">
        <v>81.597313353359894</v>
      </c>
      <c r="C59">
        <v>137673.258836016</v>
      </c>
      <c r="D59">
        <v>72.983999999999995</v>
      </c>
      <c r="E59">
        <v>0</v>
      </c>
      <c r="F59">
        <v>0</v>
      </c>
      <c r="G59">
        <v>0</v>
      </c>
      <c r="H59">
        <v>47.84</v>
      </c>
      <c r="I59">
        <v>62.6</v>
      </c>
      <c r="J59">
        <v>0</v>
      </c>
      <c r="K59">
        <v>41144.266223406601</v>
      </c>
      <c r="L59">
        <v>0</v>
      </c>
      <c r="M59">
        <v>0</v>
      </c>
      <c r="N59">
        <v>2456.06720193603</v>
      </c>
      <c r="O59">
        <v>42348.718116370103</v>
      </c>
      <c r="P59">
        <v>51724.207294303997</v>
      </c>
      <c r="Q59">
        <v>0</v>
      </c>
      <c r="R59">
        <v>28.753333559581598</v>
      </c>
      <c r="S59">
        <v>0</v>
      </c>
      <c r="T59">
        <v>0</v>
      </c>
      <c r="U59">
        <v>7.6253979245416001</v>
      </c>
      <c r="V59">
        <v>20.464342747016499</v>
      </c>
      <c r="W59">
        <v>24.754239122220099</v>
      </c>
      <c r="X59">
        <v>0</v>
      </c>
      <c r="Y59">
        <v>75.4962527422081</v>
      </c>
      <c r="Z59">
        <v>0</v>
      </c>
      <c r="AA59">
        <v>0</v>
      </c>
      <c r="AB59">
        <v>11.7210725221926</v>
      </c>
      <c r="AC59">
        <v>7.4998399944887302</v>
      </c>
      <c r="AD59">
        <v>29.8291362576173</v>
      </c>
      <c r="AE59">
        <v>0</v>
      </c>
      <c r="AF59">
        <v>4450429.8076531496</v>
      </c>
      <c r="AG59">
        <v>0</v>
      </c>
      <c r="AH59">
        <v>0</v>
      </c>
      <c r="AI59">
        <v>18846405.7386337</v>
      </c>
      <c r="AJ59">
        <v>135757521.37468401</v>
      </c>
      <c r="AK59">
        <v>33411960.453336202</v>
      </c>
      <c r="AL59">
        <v>0</v>
      </c>
      <c r="AO59">
        <f ca="1">Results!AT61</f>
        <v>1</v>
      </c>
      <c r="AP59">
        <f t="shared" si="0"/>
        <v>81.597313353359894</v>
      </c>
      <c r="AQ59">
        <f t="shared" si="1"/>
        <v>2</v>
      </c>
    </row>
    <row r="60" spans="1:43" x14ac:dyDescent="0.25">
      <c r="A60">
        <v>0.6</v>
      </c>
      <c r="B60">
        <v>83.894239140610196</v>
      </c>
      <c r="C60">
        <v>166895.409706326</v>
      </c>
      <c r="D60">
        <v>72.983999999999099</v>
      </c>
      <c r="E60">
        <v>47.066999999999197</v>
      </c>
      <c r="F60">
        <v>0</v>
      </c>
      <c r="G60">
        <v>0</v>
      </c>
      <c r="H60">
        <v>28.703999999999901</v>
      </c>
      <c r="I60">
        <v>62.6</v>
      </c>
      <c r="J60" s="1">
        <v>1.3342242453233199E-12</v>
      </c>
      <c r="K60">
        <v>41144.266223404396</v>
      </c>
      <c r="L60">
        <v>52468.671535061498</v>
      </c>
      <c r="M60">
        <v>0</v>
      </c>
      <c r="N60">
        <v>2456.06720193607</v>
      </c>
      <c r="O60">
        <v>19102.197451619701</v>
      </c>
      <c r="P60">
        <v>51724.207294304601</v>
      </c>
      <c r="Q60">
        <v>0</v>
      </c>
      <c r="R60">
        <v>28.7533335595813</v>
      </c>
      <c r="S60">
        <v>11.963409365893099</v>
      </c>
      <c r="T60">
        <v>0</v>
      </c>
      <c r="U60">
        <v>7.6253979245416001</v>
      </c>
      <c r="V60">
        <v>10.797857912778101</v>
      </c>
      <c r="W60">
        <v>24.754240377818</v>
      </c>
      <c r="X60" s="1">
        <v>-2.0555788891977601E-12</v>
      </c>
      <c r="Y60">
        <v>75.496252742206096</v>
      </c>
      <c r="Z60">
        <v>1.6311883021318201</v>
      </c>
      <c r="AA60">
        <v>0</v>
      </c>
      <c r="AB60">
        <v>11.7210725221926</v>
      </c>
      <c r="AC60">
        <v>3.1401440640014902</v>
      </c>
      <c r="AD60">
        <v>29.829136257617499</v>
      </c>
      <c r="AE60" s="1">
        <v>2.5061436604696199E-12</v>
      </c>
      <c r="AF60">
        <v>4450429.8076533098</v>
      </c>
      <c r="AG60">
        <v>9825971.1926525608</v>
      </c>
      <c r="AH60">
        <v>0</v>
      </c>
      <c r="AI60">
        <v>18846405.738635499</v>
      </c>
      <c r="AJ60">
        <v>53802336.999412298</v>
      </c>
      <c r="AK60">
        <v>33411960.453336101</v>
      </c>
      <c r="AL60" s="1">
        <v>4.78195261166547E-6</v>
      </c>
      <c r="AO60">
        <f ca="1">Results!AT62</f>
        <v>1</v>
      </c>
      <c r="AP60">
        <f t="shared" si="0"/>
        <v>83.894239140610196</v>
      </c>
      <c r="AQ60">
        <f t="shared" si="1"/>
        <v>3</v>
      </c>
    </row>
    <row r="61" spans="1:43" x14ac:dyDescent="0.25">
      <c r="A61">
        <v>0.61</v>
      </c>
      <c r="B61">
        <v>83.894239140606501</v>
      </c>
      <c r="C61">
        <v>166895.40970632801</v>
      </c>
      <c r="D61">
        <v>72.984000000010496</v>
      </c>
      <c r="E61">
        <v>47.067</v>
      </c>
      <c r="F61">
        <v>0</v>
      </c>
      <c r="G61">
        <v>0</v>
      </c>
      <c r="H61">
        <v>28.704000000000001</v>
      </c>
      <c r="I61">
        <v>62.6</v>
      </c>
      <c r="J61">
        <v>0</v>
      </c>
      <c r="K61">
        <v>41144.266223406601</v>
      </c>
      <c r="L61">
        <v>52468.671535061498</v>
      </c>
      <c r="M61">
        <v>0</v>
      </c>
      <c r="N61">
        <v>2456.06720193602</v>
      </c>
      <c r="O61">
        <v>19102.197451619701</v>
      </c>
      <c r="P61">
        <v>51724.207294304601</v>
      </c>
      <c r="Q61">
        <v>0</v>
      </c>
      <c r="R61">
        <v>28.753333559581701</v>
      </c>
      <c r="S61">
        <v>11.9634093658872</v>
      </c>
      <c r="T61">
        <v>0</v>
      </c>
      <c r="U61">
        <v>7.6253979245416001</v>
      </c>
      <c r="V61">
        <v>10.797857912778101</v>
      </c>
      <c r="W61">
        <v>24.754240377817698</v>
      </c>
      <c r="X61">
        <v>0</v>
      </c>
      <c r="Y61">
        <v>75.4962527422081</v>
      </c>
      <c r="Z61">
        <v>1.6311883021319</v>
      </c>
      <c r="AA61">
        <v>0</v>
      </c>
      <c r="AB61">
        <v>11.7210725221928</v>
      </c>
      <c r="AC61">
        <v>3.1401440640014999</v>
      </c>
      <c r="AD61">
        <v>29.8291362576173</v>
      </c>
      <c r="AE61">
        <v>0</v>
      </c>
      <c r="AF61">
        <v>4450429.8076512199</v>
      </c>
      <c r="AG61">
        <v>9825971.1926533505</v>
      </c>
      <c r="AH61">
        <v>0</v>
      </c>
      <c r="AI61">
        <v>18846405.738633301</v>
      </c>
      <c r="AJ61">
        <v>53802336.999412201</v>
      </c>
      <c r="AK61">
        <v>33411960.453336202</v>
      </c>
      <c r="AL61">
        <v>0</v>
      </c>
      <c r="AO61">
        <f ca="1">Results!AT63</f>
        <v>1</v>
      </c>
      <c r="AP61">
        <f t="shared" si="0"/>
        <v>83.894239140606501</v>
      </c>
      <c r="AQ61">
        <f t="shared" si="1"/>
        <v>3</v>
      </c>
    </row>
    <row r="62" spans="1:43" x14ac:dyDescent="0.25">
      <c r="A62">
        <v>0.62</v>
      </c>
      <c r="B62">
        <v>84.731679614415597</v>
      </c>
      <c r="C62">
        <v>169734.71892717501</v>
      </c>
      <c r="D62">
        <v>72.9839999999989</v>
      </c>
      <c r="E62">
        <v>47.0670000000001</v>
      </c>
      <c r="F62">
        <v>0</v>
      </c>
      <c r="G62">
        <v>0</v>
      </c>
      <c r="H62">
        <v>30.361816794967801</v>
      </c>
      <c r="I62">
        <v>62.6</v>
      </c>
      <c r="J62" s="1">
        <v>1.38409402994387E-12</v>
      </c>
      <c r="K62">
        <v>41144.266223404396</v>
      </c>
      <c r="L62">
        <v>52468.671535065398</v>
      </c>
      <c r="M62">
        <v>0</v>
      </c>
      <c r="N62">
        <v>2456.0672014598699</v>
      </c>
      <c r="O62">
        <v>21941.5066729395</v>
      </c>
      <c r="P62">
        <v>51724.207294304601</v>
      </c>
      <c r="Q62" s="1">
        <v>1.4354100130731201E-9</v>
      </c>
      <c r="R62">
        <v>28.753333559581201</v>
      </c>
      <c r="S62">
        <v>11.963409365892099</v>
      </c>
      <c r="T62">
        <v>0</v>
      </c>
      <c r="U62">
        <v>7.6253979245525896</v>
      </c>
      <c r="V62">
        <v>11.635298386571099</v>
      </c>
      <c r="W62">
        <v>24.754240377818402</v>
      </c>
      <c r="X62">
        <v>0</v>
      </c>
      <c r="Y62">
        <v>75.4962527422053</v>
      </c>
      <c r="Z62">
        <v>1.63118830213188</v>
      </c>
      <c r="AA62">
        <v>0</v>
      </c>
      <c r="AB62">
        <v>11.7210725221926</v>
      </c>
      <c r="AC62">
        <v>3.4416908805363202</v>
      </c>
      <c r="AD62">
        <v>29.829136257617499</v>
      </c>
      <c r="AE62" s="1">
        <v>1.09474923708116E-12</v>
      </c>
      <c r="AF62">
        <v>4450429.8076533396</v>
      </c>
      <c r="AG62">
        <v>9825971.1926534493</v>
      </c>
      <c r="AH62">
        <v>0</v>
      </c>
      <c r="AI62">
        <v>18846405.738635499</v>
      </c>
      <c r="AJ62">
        <v>48808317.157003097</v>
      </c>
      <c r="AK62">
        <v>33411960.453336101</v>
      </c>
      <c r="AL62" s="1">
        <v>1.3677947663381901E-6</v>
      </c>
      <c r="AO62">
        <f ca="1">Results!AT64</f>
        <v>1</v>
      </c>
      <c r="AP62">
        <f t="shared" si="0"/>
        <v>84.731679614415597</v>
      </c>
      <c r="AQ62">
        <f t="shared" si="1"/>
        <v>3</v>
      </c>
    </row>
    <row r="63" spans="1:43" x14ac:dyDescent="0.25">
      <c r="A63">
        <v>0.63</v>
      </c>
      <c r="B63">
        <v>87.755772565941001</v>
      </c>
      <c r="C63">
        <v>163254.752030731</v>
      </c>
      <c r="D63">
        <v>72.984000000000506</v>
      </c>
      <c r="E63">
        <v>28.2402000093441</v>
      </c>
      <c r="F63">
        <v>0</v>
      </c>
      <c r="G63" s="1">
        <v>-1.57744547890963E-13</v>
      </c>
      <c r="H63">
        <v>47.839999990502299</v>
      </c>
      <c r="I63">
        <v>62.6</v>
      </c>
      <c r="J63">
        <v>0</v>
      </c>
      <c r="K63">
        <v>41144.266223404396</v>
      </c>
      <c r="L63">
        <v>25581.4932261059</v>
      </c>
      <c r="M63">
        <v>0</v>
      </c>
      <c r="N63">
        <v>2456.0672019357798</v>
      </c>
      <c r="O63">
        <v>42348.718084981701</v>
      </c>
      <c r="P63">
        <v>51724.207294303204</v>
      </c>
      <c r="Q63">
        <v>0</v>
      </c>
      <c r="R63">
        <v>28.7533335595819</v>
      </c>
      <c r="S63">
        <v>6.1584579685252896</v>
      </c>
      <c r="T63">
        <v>0</v>
      </c>
      <c r="U63">
        <v>7.6253979245415504</v>
      </c>
      <c r="V63">
        <v>20.464342735473799</v>
      </c>
      <c r="W63">
        <v>24.754240377818402</v>
      </c>
      <c r="X63">
        <v>0</v>
      </c>
      <c r="Y63">
        <v>75.496252742208597</v>
      </c>
      <c r="Z63">
        <v>1.7321984543333799</v>
      </c>
      <c r="AA63">
        <v>0</v>
      </c>
      <c r="AB63">
        <v>11.721072522192699</v>
      </c>
      <c r="AC63">
        <v>7.49983999232487</v>
      </c>
      <c r="AD63">
        <v>29.829136257617499</v>
      </c>
      <c r="AE63">
        <v>0</v>
      </c>
      <c r="AF63">
        <v>4450429.8076534197</v>
      </c>
      <c r="AG63">
        <v>7118962.2192252604</v>
      </c>
      <c r="AH63">
        <v>0</v>
      </c>
      <c r="AI63">
        <v>18846405.738635801</v>
      </c>
      <c r="AJ63">
        <v>135757521.374686</v>
      </c>
      <c r="AK63">
        <v>33411960.453336101</v>
      </c>
      <c r="AL63">
        <v>0</v>
      </c>
      <c r="AO63">
        <f ca="1">Results!AT65</f>
        <v>0.99999999999999589</v>
      </c>
      <c r="AP63">
        <f t="shared" si="0"/>
        <v>87.755772565941001</v>
      </c>
      <c r="AQ63">
        <f t="shared" si="1"/>
        <v>3</v>
      </c>
    </row>
    <row r="64" spans="1:43" x14ac:dyDescent="0.25">
      <c r="A64">
        <v>0.64</v>
      </c>
      <c r="B64">
        <v>87.755772573260799</v>
      </c>
      <c r="C64">
        <v>163254.75204081301</v>
      </c>
      <c r="D64">
        <v>72.9839999999989</v>
      </c>
      <c r="E64">
        <v>28.240199999999898</v>
      </c>
      <c r="F64">
        <v>0</v>
      </c>
      <c r="G64">
        <v>0</v>
      </c>
      <c r="H64">
        <v>47.84</v>
      </c>
      <c r="I64">
        <v>62.6</v>
      </c>
      <c r="J64" s="1">
        <v>1.81107153624102E-12</v>
      </c>
      <c r="K64">
        <v>41144.266223404396</v>
      </c>
      <c r="L64">
        <v>25581.493204148399</v>
      </c>
      <c r="M64">
        <v>0</v>
      </c>
      <c r="N64">
        <v>2456.06720193601</v>
      </c>
      <c r="O64">
        <v>42348.718117018499</v>
      </c>
      <c r="P64">
        <v>51724.207294304601</v>
      </c>
      <c r="Q64" s="1">
        <v>1.7739694158080899E-9</v>
      </c>
      <c r="R64">
        <v>28.7533335595813</v>
      </c>
      <c r="S64">
        <v>6.1584579643029098</v>
      </c>
      <c r="T64">
        <v>0</v>
      </c>
      <c r="U64">
        <v>7.6253979245414296</v>
      </c>
      <c r="V64">
        <v>20.464342747016602</v>
      </c>
      <c r="W64">
        <v>24.754240377818402</v>
      </c>
      <c r="X64">
        <v>0</v>
      </c>
      <c r="Y64">
        <v>75.4962527422053</v>
      </c>
      <c r="Z64">
        <v>1.7321984524404901</v>
      </c>
      <c r="AA64">
        <v>0</v>
      </c>
      <c r="AB64">
        <v>11.7210725221926</v>
      </c>
      <c r="AC64">
        <v>7.4998399944886902</v>
      </c>
      <c r="AD64">
        <v>29.829136257617499</v>
      </c>
      <c r="AE64" s="1">
        <v>1.4711395822647001E-12</v>
      </c>
      <c r="AF64">
        <v>4450429.8076533396</v>
      </c>
      <c r="AG64">
        <v>7118962.2178817103</v>
      </c>
      <c r="AH64">
        <v>0</v>
      </c>
      <c r="AI64">
        <v>18846405.738635499</v>
      </c>
      <c r="AJ64">
        <v>135757521.37468201</v>
      </c>
      <c r="AK64">
        <v>33411960.453336101</v>
      </c>
      <c r="AL64" s="1">
        <v>2.6808486890070699E-6</v>
      </c>
      <c r="AO64">
        <f ca="1">Results!AT66</f>
        <v>0.99999999999997824</v>
      </c>
      <c r="AP64">
        <f t="shared" si="0"/>
        <v>87.755772573260799</v>
      </c>
      <c r="AQ64">
        <f t="shared" si="1"/>
        <v>3</v>
      </c>
    </row>
    <row r="65" spans="1:43" x14ac:dyDescent="0.25">
      <c r="A65">
        <v>0.65</v>
      </c>
      <c r="B65">
        <v>91.3472005335978</v>
      </c>
      <c r="C65">
        <v>163150.30215706999</v>
      </c>
      <c r="D65">
        <v>72.983999999999995</v>
      </c>
      <c r="E65">
        <v>0</v>
      </c>
      <c r="F65">
        <v>0</v>
      </c>
      <c r="G65">
        <v>0</v>
      </c>
      <c r="H65">
        <v>47.84</v>
      </c>
      <c r="I65">
        <v>62.6</v>
      </c>
      <c r="J65">
        <v>30.203999999999901</v>
      </c>
      <c r="K65">
        <v>41144.266223406899</v>
      </c>
      <c r="L65" s="1">
        <v>2.1384274829529199E-10</v>
      </c>
      <c r="M65">
        <v>0</v>
      </c>
      <c r="N65">
        <v>2456.0672019357798</v>
      </c>
      <c r="O65">
        <v>42348.718117019002</v>
      </c>
      <c r="P65">
        <v>51724.207294304601</v>
      </c>
      <c r="Q65">
        <v>25477.0433204039</v>
      </c>
      <c r="R65">
        <v>28.753333559581598</v>
      </c>
      <c r="S65">
        <v>0</v>
      </c>
      <c r="T65">
        <v>0</v>
      </c>
      <c r="U65">
        <v>7.6253979245406098</v>
      </c>
      <c r="V65">
        <v>20.464342747016602</v>
      </c>
      <c r="W65">
        <v>24.754240377818402</v>
      </c>
      <c r="X65">
        <v>9.7498859246405001</v>
      </c>
      <c r="Y65">
        <v>75.496252742207702</v>
      </c>
      <c r="Z65">
        <v>0</v>
      </c>
      <c r="AA65">
        <v>0</v>
      </c>
      <c r="AB65">
        <v>11.7210725221926</v>
      </c>
      <c r="AC65">
        <v>7.4998399944886902</v>
      </c>
      <c r="AD65">
        <v>29.829136257617499</v>
      </c>
      <c r="AE65">
        <v>14.5222317599106</v>
      </c>
      <c r="AF65">
        <v>4450429.8076531496</v>
      </c>
      <c r="AG65">
        <v>0</v>
      </c>
      <c r="AH65">
        <v>0</v>
      </c>
      <c r="AI65">
        <v>18846405.738635499</v>
      </c>
      <c r="AJ65">
        <v>135757521.37468201</v>
      </c>
      <c r="AK65">
        <v>33411960.453336101</v>
      </c>
      <c r="AL65">
        <v>31913869.282268099</v>
      </c>
      <c r="AO65">
        <f ca="1">Results!AT67</f>
        <v>0.99999999999945999</v>
      </c>
      <c r="AP65">
        <f t="shared" si="0"/>
        <v>91.3472005335978</v>
      </c>
      <c r="AQ65">
        <f t="shared" si="1"/>
        <v>4</v>
      </c>
    </row>
    <row r="66" spans="1:43" x14ac:dyDescent="0.25">
      <c r="A66">
        <v>0.66</v>
      </c>
      <c r="B66">
        <v>91.347200536227703</v>
      </c>
      <c r="C66">
        <v>163150.302156305</v>
      </c>
      <c r="D66">
        <v>72.983999999999099</v>
      </c>
      <c r="E66">
        <v>0</v>
      </c>
      <c r="F66">
        <v>0</v>
      </c>
      <c r="G66">
        <v>0</v>
      </c>
      <c r="H66">
        <v>47.8400000000006</v>
      </c>
      <c r="I66">
        <v>62.6</v>
      </c>
      <c r="J66">
        <v>30.204000001211899</v>
      </c>
      <c r="K66">
        <v>41144.266223404396</v>
      </c>
      <c r="L66">
        <v>0</v>
      </c>
      <c r="M66">
        <v>0</v>
      </c>
      <c r="N66">
        <v>2456.06720193608</v>
      </c>
      <c r="O66">
        <v>42348.718116370103</v>
      </c>
      <c r="P66">
        <v>51724.207294304601</v>
      </c>
      <c r="Q66">
        <v>25477.0433202897</v>
      </c>
      <c r="R66">
        <v>28.753333559581399</v>
      </c>
      <c r="S66">
        <v>0</v>
      </c>
      <c r="T66">
        <v>0</v>
      </c>
      <c r="U66">
        <v>7.6253979245462498</v>
      </c>
      <c r="V66">
        <v>20.464342748279901</v>
      </c>
      <c r="W66">
        <v>24.754240377818402</v>
      </c>
      <c r="X66">
        <v>9.7498859260016495</v>
      </c>
      <c r="Y66">
        <v>75.496252742205996</v>
      </c>
      <c r="Z66">
        <v>0</v>
      </c>
      <c r="AA66">
        <v>0</v>
      </c>
      <c r="AB66">
        <v>11.7210725221926</v>
      </c>
      <c r="AC66">
        <v>7.4998399944888803</v>
      </c>
      <c r="AD66">
        <v>29.829136257617101</v>
      </c>
      <c r="AE66">
        <v>14.522231761531501</v>
      </c>
      <c r="AF66">
        <v>4450429.8076533098</v>
      </c>
      <c r="AG66">
        <v>0</v>
      </c>
      <c r="AH66">
        <v>0</v>
      </c>
      <c r="AI66">
        <v>18846405.738635499</v>
      </c>
      <c r="AJ66">
        <v>135757521.374686</v>
      </c>
      <c r="AK66">
        <v>33411960.453336101</v>
      </c>
      <c r="AL66">
        <v>31913869.2852934</v>
      </c>
      <c r="AO66">
        <f ca="1">Results!AT68</f>
        <v>0.99999999998048938</v>
      </c>
      <c r="AP66">
        <f t="shared" ref="AP66:AP99" si="2">B66</f>
        <v>91.347200536227703</v>
      </c>
      <c r="AQ66">
        <f t="shared" ref="AQ66:AQ99" si="3">IF(AND(D168=$AR$3,E168=$AS$3,F168=$AT$3,G168=$AU$3,H168=$AV$3,I168=$AW$3,J168=$AX$3),1,IF(AND(D168=$AR$4,E168=$AS$4,F168=$AT$4,G168=$AU$4,H168=$AV$4,I168=$AW$4,J168=$AX$4),2,IF(AND(D168=$AR$5,E168=$AS$5,F168=$AT$5,G168=$AU$5,H168=$AV$5,I168=$AW$5,J168=$AX$5),3,IF(AND(D168=$AR$6,E168=$AS$6,F168=$AT$6,G168=$AU$6,H168=$AV$6,I168=$AW$6,J168=$AX$6),4,IF(AND(D168=$AR$7,E168=$AS$7,F168=$AT$7,G168=$AU$7,H168=$AV$7,I168=$AW$7,J168=$AX$7),5,IF(AND(D168=$AR$8,E168=$AS$8,F168=$AT$8,G168=$AU$8,H168=$AV$8,I168=$AW$8,J168=$AX$8),6,IF(AND(D168=$AR$9,E168=$AS$9,F168=$AT$9,G168=$AU$9,H168=$AV$9,I168=$AW$9,J168=$AX$9),7,0)))))))</f>
        <v>4</v>
      </c>
    </row>
    <row r="67" spans="1:43" x14ac:dyDescent="0.25">
      <c r="A67">
        <v>0.67</v>
      </c>
      <c r="B67">
        <v>91.564879663964604</v>
      </c>
      <c r="C67">
        <v>163584.25814340901</v>
      </c>
      <c r="D67">
        <v>72.983999999999895</v>
      </c>
      <c r="E67">
        <v>0</v>
      </c>
      <c r="F67">
        <v>0</v>
      </c>
      <c r="G67">
        <v>0</v>
      </c>
      <c r="H67">
        <v>47.8400000000006</v>
      </c>
      <c r="I67">
        <v>62.6</v>
      </c>
      <c r="J67">
        <v>30.396987818814001</v>
      </c>
      <c r="K67">
        <v>41144.266223404396</v>
      </c>
      <c r="L67">
        <v>0</v>
      </c>
      <c r="M67">
        <v>0</v>
      </c>
      <c r="N67">
        <v>2456.06720193607</v>
      </c>
      <c r="O67">
        <v>42348.718116370103</v>
      </c>
      <c r="P67">
        <v>51724.207294304601</v>
      </c>
      <c r="Q67">
        <v>25910.999307394599</v>
      </c>
      <c r="R67">
        <v>28.753333559582099</v>
      </c>
      <c r="S67">
        <v>0</v>
      </c>
      <c r="T67">
        <v>0</v>
      </c>
      <c r="U67">
        <v>7.62539792454265</v>
      </c>
      <c r="V67">
        <v>20.464342747016801</v>
      </c>
      <c r="W67">
        <v>24.754240377818402</v>
      </c>
      <c r="X67">
        <v>9.9675650550044903</v>
      </c>
      <c r="Y67">
        <v>75.496252742207702</v>
      </c>
      <c r="Z67">
        <v>0</v>
      </c>
      <c r="AA67">
        <v>0</v>
      </c>
      <c r="AB67">
        <v>11.7210725221926</v>
      </c>
      <c r="AC67">
        <v>7.4998399944888803</v>
      </c>
      <c r="AD67">
        <v>29.829136257617101</v>
      </c>
      <c r="AE67">
        <v>14.7803512555578</v>
      </c>
      <c r="AF67">
        <v>4450429.8076524604</v>
      </c>
      <c r="AG67">
        <v>0</v>
      </c>
      <c r="AH67">
        <v>0</v>
      </c>
      <c r="AI67">
        <v>18846405.738635499</v>
      </c>
      <c r="AJ67">
        <v>135757521.374686</v>
      </c>
      <c r="AK67">
        <v>33411960.453336101</v>
      </c>
      <c r="AL67">
        <v>32395626.384172101</v>
      </c>
      <c r="AO67">
        <f ca="1">Results!AT69</f>
        <v>0.99999999954461438</v>
      </c>
      <c r="AP67">
        <f t="shared" si="2"/>
        <v>91.564879663964604</v>
      </c>
      <c r="AQ67">
        <f t="shared" si="3"/>
        <v>4</v>
      </c>
    </row>
    <row r="68" spans="1:43" x14ac:dyDescent="0.25">
      <c r="A68">
        <v>0.68</v>
      </c>
      <c r="B68">
        <v>92.931519673875201</v>
      </c>
      <c r="C68">
        <v>166308.73436384799</v>
      </c>
      <c r="D68">
        <v>72.983999999999</v>
      </c>
      <c r="E68">
        <v>0</v>
      </c>
      <c r="F68">
        <v>0</v>
      </c>
      <c r="G68">
        <v>0</v>
      </c>
      <c r="H68">
        <v>47.8400000000006</v>
      </c>
      <c r="I68">
        <v>62.6</v>
      </c>
      <c r="J68">
        <v>31.608610054607301</v>
      </c>
      <c r="K68">
        <v>41144.266223404396</v>
      </c>
      <c r="L68">
        <v>0</v>
      </c>
      <c r="M68">
        <v>0</v>
      </c>
      <c r="N68">
        <v>2456.06720193608</v>
      </c>
      <c r="O68">
        <v>42348.718116370103</v>
      </c>
      <c r="P68">
        <v>51724.207294304601</v>
      </c>
      <c r="Q68">
        <v>28635.4755278335</v>
      </c>
      <c r="R68">
        <v>28.753333559581201</v>
      </c>
      <c r="S68" s="1">
        <v>2.82441442196051E-16</v>
      </c>
      <c r="T68">
        <v>0</v>
      </c>
      <c r="U68">
        <v>7.6253979245414296</v>
      </c>
      <c r="V68">
        <v>20.464342747016801</v>
      </c>
      <c r="W68">
        <v>24.754240377818402</v>
      </c>
      <c r="X68">
        <v>11.334205064917199</v>
      </c>
      <c r="Y68">
        <v>75.496252742205598</v>
      </c>
      <c r="Z68" s="1">
        <v>2.4990521262611902E-16</v>
      </c>
      <c r="AA68">
        <v>0</v>
      </c>
      <c r="AB68">
        <v>11.7210725221926</v>
      </c>
      <c r="AC68">
        <v>7.4998399944888803</v>
      </c>
      <c r="AD68">
        <v>29.829136257617101</v>
      </c>
      <c r="AE68">
        <v>16.4008852474945</v>
      </c>
      <c r="AF68">
        <v>4450429.8076533303</v>
      </c>
      <c r="AG68">
        <v>0</v>
      </c>
      <c r="AH68">
        <v>0</v>
      </c>
      <c r="AI68">
        <v>18846405.738635499</v>
      </c>
      <c r="AJ68">
        <v>135757521.374686</v>
      </c>
      <c r="AK68">
        <v>33411960.453336101</v>
      </c>
      <c r="AL68">
        <v>36072986.459877603</v>
      </c>
      <c r="AO68">
        <f ca="1">Results!AT70</f>
        <v>0.99999998842819393</v>
      </c>
      <c r="AP68">
        <f t="shared" si="2"/>
        <v>92.931519673875201</v>
      </c>
      <c r="AQ68">
        <f t="shared" si="3"/>
        <v>4</v>
      </c>
    </row>
    <row r="69" spans="1:43" x14ac:dyDescent="0.25">
      <c r="A69">
        <v>0.69</v>
      </c>
      <c r="B69">
        <v>94.298159683783496</v>
      </c>
      <c r="C69">
        <v>169740.608460972</v>
      </c>
      <c r="D69">
        <v>72.983999999999</v>
      </c>
      <c r="E69">
        <v>0</v>
      </c>
      <c r="F69">
        <v>0</v>
      </c>
      <c r="G69">
        <v>0</v>
      </c>
      <c r="H69">
        <v>47.8400000000006</v>
      </c>
      <c r="I69">
        <v>62.6</v>
      </c>
      <c r="J69">
        <v>33.134824501011501</v>
      </c>
      <c r="K69">
        <v>41144.266223404396</v>
      </c>
      <c r="L69">
        <v>0</v>
      </c>
      <c r="M69">
        <v>0</v>
      </c>
      <c r="N69">
        <v>2456.06720193606</v>
      </c>
      <c r="O69">
        <v>42348.718116370103</v>
      </c>
      <c r="P69">
        <v>51724.207294304601</v>
      </c>
      <c r="Q69">
        <v>32067.349624957598</v>
      </c>
      <c r="R69">
        <v>28.753333559581201</v>
      </c>
      <c r="S69">
        <v>0</v>
      </c>
      <c r="T69">
        <v>0</v>
      </c>
      <c r="U69">
        <v>7.6253979245418702</v>
      </c>
      <c r="V69">
        <v>20.464342747016801</v>
      </c>
      <c r="W69">
        <v>24.754240377818402</v>
      </c>
      <c r="X69">
        <v>12.7008450748251</v>
      </c>
      <c r="Y69">
        <v>75.496252742205598</v>
      </c>
      <c r="Z69">
        <v>0</v>
      </c>
      <c r="AA69">
        <v>0</v>
      </c>
      <c r="AB69">
        <v>11.7210725221926</v>
      </c>
      <c r="AC69">
        <v>7.4998399944888803</v>
      </c>
      <c r="AD69">
        <v>29.829136257617101</v>
      </c>
      <c r="AE69">
        <v>18.442183530340401</v>
      </c>
      <c r="AF69">
        <v>4450429.8076533303</v>
      </c>
      <c r="AG69">
        <v>0</v>
      </c>
      <c r="AH69">
        <v>0</v>
      </c>
      <c r="AI69">
        <v>18846405.738635499</v>
      </c>
      <c r="AJ69">
        <v>135757521.374686</v>
      </c>
      <c r="AK69">
        <v>33411960.453336101</v>
      </c>
      <c r="AL69">
        <v>41044160.501769997</v>
      </c>
      <c r="AO69">
        <f ca="1">Results!AT71</f>
        <v>0.99999997218056513</v>
      </c>
      <c r="AP69">
        <f t="shared" si="2"/>
        <v>94.298159683783496</v>
      </c>
      <c r="AQ69">
        <f t="shared" si="3"/>
        <v>4</v>
      </c>
    </row>
    <row r="70" spans="1:43" x14ac:dyDescent="0.25">
      <c r="A70">
        <v>0.7</v>
      </c>
      <c r="B70">
        <v>95.664799693690597</v>
      </c>
      <c r="C70">
        <v>172681.539250968</v>
      </c>
      <c r="D70">
        <v>72.984000000012799</v>
      </c>
      <c r="E70">
        <v>0</v>
      </c>
      <c r="F70">
        <v>0</v>
      </c>
      <c r="G70">
        <v>0</v>
      </c>
      <c r="H70">
        <v>47.84</v>
      </c>
      <c r="I70">
        <v>62.6</v>
      </c>
      <c r="J70">
        <v>34.5310224984282</v>
      </c>
      <c r="K70">
        <v>41144.266223404396</v>
      </c>
      <c r="L70">
        <v>0</v>
      </c>
      <c r="M70">
        <v>0</v>
      </c>
      <c r="N70">
        <v>2456.06720193607</v>
      </c>
      <c r="O70">
        <v>42348.718116370103</v>
      </c>
      <c r="P70">
        <v>51724.207294304601</v>
      </c>
      <c r="Q70">
        <v>35008.280414953297</v>
      </c>
      <c r="R70">
        <v>28.753333559581701</v>
      </c>
      <c r="S70">
        <v>0</v>
      </c>
      <c r="T70">
        <v>0</v>
      </c>
      <c r="U70">
        <v>7.6253979245444397</v>
      </c>
      <c r="V70">
        <v>20.464342747016499</v>
      </c>
      <c r="W70">
        <v>24.754240377817698</v>
      </c>
      <c r="X70">
        <v>14.0674850847301</v>
      </c>
      <c r="Y70">
        <v>75.496252742207204</v>
      </c>
      <c r="Z70">
        <v>0</v>
      </c>
      <c r="AA70">
        <v>0</v>
      </c>
      <c r="AB70">
        <v>11.7210725221986</v>
      </c>
      <c r="AC70">
        <v>7.4998399944887302</v>
      </c>
      <c r="AD70">
        <v>29.8291362576173</v>
      </c>
      <c r="AE70">
        <v>20.2014010411933</v>
      </c>
      <c r="AF70">
        <v>4450429.8076507896</v>
      </c>
      <c r="AG70">
        <v>0</v>
      </c>
      <c r="AH70">
        <v>0</v>
      </c>
      <c r="AI70">
        <v>18846405.738596</v>
      </c>
      <c r="AJ70">
        <v>135757521.374686</v>
      </c>
      <c r="AK70">
        <v>33411960.453336202</v>
      </c>
      <c r="AL70">
        <v>45591845.958720699</v>
      </c>
      <c r="AO70">
        <f ca="1">Results!AT72</f>
        <v>0.99999993616044036</v>
      </c>
      <c r="AP70">
        <f t="shared" si="2"/>
        <v>95.664799693690597</v>
      </c>
      <c r="AQ70">
        <f t="shared" si="3"/>
        <v>4</v>
      </c>
    </row>
    <row r="71" spans="1:43" x14ac:dyDescent="0.25">
      <c r="A71">
        <v>0.71</v>
      </c>
      <c r="B71">
        <v>97.031439703605002</v>
      </c>
      <c r="C71">
        <v>176585.31773492999</v>
      </c>
      <c r="D71">
        <v>72.983999999999</v>
      </c>
      <c r="E71" s="1">
        <v>1.10309154384664E-12</v>
      </c>
      <c r="F71" s="1">
        <v>7.9138309812771402E-13</v>
      </c>
      <c r="G71">
        <v>0</v>
      </c>
      <c r="H71">
        <v>47.840000000000799</v>
      </c>
      <c r="I71">
        <v>62.6</v>
      </c>
      <c r="J71">
        <v>37.305941154925499</v>
      </c>
      <c r="K71">
        <v>41144.266223404396</v>
      </c>
      <c r="L71">
        <v>0</v>
      </c>
      <c r="M71">
        <v>0</v>
      </c>
      <c r="N71">
        <v>2456.06720193606</v>
      </c>
      <c r="O71">
        <v>42348.7181169748</v>
      </c>
      <c r="P71">
        <v>51724.207294304601</v>
      </c>
      <c r="Q71">
        <v>38912.058898310097</v>
      </c>
      <c r="R71">
        <v>28.753333559581201</v>
      </c>
      <c r="S71">
        <v>0</v>
      </c>
      <c r="T71" s="1">
        <v>1.86695103820966E-11</v>
      </c>
      <c r="U71">
        <v>7.6253979245422396</v>
      </c>
      <c r="V71">
        <v>20.464342747000199</v>
      </c>
      <c r="W71">
        <v>24.754240377818</v>
      </c>
      <c r="X71">
        <v>15.4341250946445</v>
      </c>
      <c r="Y71">
        <v>75.496252742205598</v>
      </c>
      <c r="Z71" s="1">
        <v>-9.0061291757592699E-13</v>
      </c>
      <c r="AA71">
        <v>0</v>
      </c>
      <c r="AB71">
        <v>11.7210725221926</v>
      </c>
      <c r="AC71">
        <v>7.4998399944888297</v>
      </c>
      <c r="AD71">
        <v>29.829136257617101</v>
      </c>
      <c r="AE71">
        <v>22.781729551009001</v>
      </c>
      <c r="AF71">
        <v>4450429.8076533303</v>
      </c>
      <c r="AG71">
        <v>0</v>
      </c>
      <c r="AH71">
        <v>0</v>
      </c>
      <c r="AI71">
        <v>18846405.738635499</v>
      </c>
      <c r="AJ71">
        <v>135757521.37468201</v>
      </c>
      <c r="AK71">
        <v>33411960.453336101</v>
      </c>
      <c r="AL71">
        <v>54630289.819636598</v>
      </c>
      <c r="AO71">
        <f ca="1">Results!AT73</f>
        <v>0.99999983869441722</v>
      </c>
      <c r="AP71">
        <f t="shared" si="2"/>
        <v>97.031439703605002</v>
      </c>
      <c r="AQ71">
        <f t="shared" si="3"/>
        <v>4</v>
      </c>
    </row>
    <row r="72" spans="1:43" x14ac:dyDescent="0.25">
      <c r="A72">
        <v>0.72</v>
      </c>
      <c r="B72">
        <v>98.398079713514804</v>
      </c>
      <c r="C72">
        <v>183774.719628311</v>
      </c>
      <c r="D72">
        <v>72.984000000012799</v>
      </c>
      <c r="E72">
        <v>0</v>
      </c>
      <c r="F72">
        <v>0</v>
      </c>
      <c r="G72">
        <v>0</v>
      </c>
      <c r="H72">
        <v>47.839999999999897</v>
      </c>
      <c r="I72">
        <v>62.6</v>
      </c>
      <c r="J72">
        <v>45.388977683023697</v>
      </c>
      <c r="K72">
        <v>41144.266223404396</v>
      </c>
      <c r="L72" s="1">
        <v>3.0763658287469298E-10</v>
      </c>
      <c r="M72">
        <v>0</v>
      </c>
      <c r="N72">
        <v>2456.06720193402</v>
      </c>
      <c r="O72">
        <v>42348.718117103403</v>
      </c>
      <c r="P72">
        <v>51724.207294303204</v>
      </c>
      <c r="Q72">
        <v>46101.4607915659</v>
      </c>
      <c r="R72">
        <v>28.753333559581701</v>
      </c>
      <c r="S72">
        <v>0</v>
      </c>
      <c r="T72">
        <v>0</v>
      </c>
      <c r="U72">
        <v>7.6253979245458297</v>
      </c>
      <c r="V72">
        <v>20.464342747016399</v>
      </c>
      <c r="W72">
        <v>24.754240377817901</v>
      </c>
      <c r="X72">
        <v>16.800765104552799</v>
      </c>
      <c r="Y72">
        <v>75.496252742207204</v>
      </c>
      <c r="Z72">
        <v>0</v>
      </c>
      <c r="AA72">
        <v>0</v>
      </c>
      <c r="AB72">
        <v>11.721072522201</v>
      </c>
      <c r="AC72">
        <v>7.4998399944886804</v>
      </c>
      <c r="AD72">
        <v>29.8291362576173</v>
      </c>
      <c r="AE72">
        <v>29.3637778935746</v>
      </c>
      <c r="AF72">
        <v>4450429.8076507896</v>
      </c>
      <c r="AG72">
        <v>0</v>
      </c>
      <c r="AH72">
        <v>0</v>
      </c>
      <c r="AI72">
        <v>18846405.738601599</v>
      </c>
      <c r="AJ72">
        <v>135757521.37468201</v>
      </c>
      <c r="AK72">
        <v>33411960.453336101</v>
      </c>
      <c r="AL72">
        <v>80958294.683449596</v>
      </c>
      <c r="AO72">
        <f ca="1">Results!AT74</f>
        <v>0.999999465459529</v>
      </c>
      <c r="AP72">
        <f t="shared" si="2"/>
        <v>98.398079713514804</v>
      </c>
      <c r="AQ72">
        <f t="shared" si="3"/>
        <v>4</v>
      </c>
    </row>
    <row r="73" spans="1:43" x14ac:dyDescent="0.25">
      <c r="A73">
        <v>0.73</v>
      </c>
      <c r="B73">
        <v>99.764719723424804</v>
      </c>
      <c r="C73">
        <v>187162.927342732</v>
      </c>
      <c r="D73">
        <v>72.983999999998503</v>
      </c>
      <c r="E73" s="1">
        <v>2.2108155120053701E-12</v>
      </c>
      <c r="F73">
        <v>0</v>
      </c>
      <c r="G73">
        <v>0</v>
      </c>
      <c r="H73">
        <v>47.110639267214701</v>
      </c>
      <c r="I73">
        <v>62.6</v>
      </c>
      <c r="J73">
        <v>50.34</v>
      </c>
      <c r="K73">
        <v>41144.2662234038</v>
      </c>
      <c r="L73" s="1">
        <v>2.7594069251790601E-9</v>
      </c>
      <c r="M73" s="1">
        <v>-3.1427589419763498E-9</v>
      </c>
      <c r="N73">
        <v>2456.06720193606</v>
      </c>
      <c r="O73">
        <v>41398.824809879297</v>
      </c>
      <c r="P73">
        <v>51724.207294304601</v>
      </c>
      <c r="Q73">
        <v>50439.561813209002</v>
      </c>
      <c r="R73">
        <v>28.753333559581101</v>
      </c>
      <c r="S73">
        <v>0</v>
      </c>
      <c r="T73" s="1">
        <v>4.9631410092842998E-12</v>
      </c>
      <c r="U73">
        <v>7.6253979245415904</v>
      </c>
      <c r="V73">
        <v>20.095908671861899</v>
      </c>
      <c r="W73">
        <v>24.754240377818402</v>
      </c>
      <c r="X73">
        <v>18.535839189616699</v>
      </c>
      <c r="Y73">
        <v>75.496252742204405</v>
      </c>
      <c r="Z73">
        <v>0</v>
      </c>
      <c r="AA73">
        <v>0</v>
      </c>
      <c r="AB73">
        <v>11.7210725221926</v>
      </c>
      <c r="AC73">
        <v>7.2849116456459999</v>
      </c>
      <c r="AD73">
        <v>29.829136257617101</v>
      </c>
      <c r="AE73">
        <v>33.395414781788197</v>
      </c>
      <c r="AF73">
        <v>4450429.8076534197</v>
      </c>
      <c r="AG73" s="1">
        <v>-1.33937305690778E-6</v>
      </c>
      <c r="AH73">
        <v>0</v>
      </c>
      <c r="AI73">
        <v>18846405.738635499</v>
      </c>
      <c r="AJ73">
        <v>131135670.801293</v>
      </c>
      <c r="AK73">
        <v>33411960.453336101</v>
      </c>
      <c r="AL73">
        <v>97084726.772315398</v>
      </c>
      <c r="AO73">
        <f ca="1">Results!AT75</f>
        <v>0.99999724390067979</v>
      </c>
      <c r="AP73">
        <f t="shared" si="2"/>
        <v>99.764719723424804</v>
      </c>
      <c r="AQ73">
        <f t="shared" si="3"/>
        <v>4</v>
      </c>
    </row>
    <row r="74" spans="1:43" x14ac:dyDescent="0.25">
      <c r="A74">
        <v>0.74</v>
      </c>
      <c r="B74">
        <v>101.13135973333399</v>
      </c>
      <c r="C74">
        <v>190390.78236030901</v>
      </c>
      <c r="D74">
        <v>72.983999999998701</v>
      </c>
      <c r="E74">
        <v>0</v>
      </c>
      <c r="F74">
        <v>0</v>
      </c>
      <c r="G74">
        <v>0</v>
      </c>
      <c r="H74">
        <v>47.8400000000006</v>
      </c>
      <c r="I74">
        <v>62.6</v>
      </c>
      <c r="J74">
        <v>53.188373970010502</v>
      </c>
      <c r="K74">
        <v>41144.2662234038</v>
      </c>
      <c r="L74">
        <v>0</v>
      </c>
      <c r="M74">
        <v>0</v>
      </c>
      <c r="N74">
        <v>2456.06720193603</v>
      </c>
      <c r="O74">
        <v>42348.718117019402</v>
      </c>
      <c r="P74">
        <v>51724.207294304601</v>
      </c>
      <c r="Q74">
        <v>52717.523523645599</v>
      </c>
      <c r="R74">
        <v>28.753333559581201</v>
      </c>
      <c r="S74">
        <v>0</v>
      </c>
      <c r="T74">
        <v>0</v>
      </c>
      <c r="U74">
        <v>7.6253979245416001</v>
      </c>
      <c r="V74">
        <v>20.464342747016801</v>
      </c>
      <c r="W74">
        <v>24.754240377818402</v>
      </c>
      <c r="X74">
        <v>19.5340451243767</v>
      </c>
      <c r="Y74">
        <v>75.496252742203296</v>
      </c>
      <c r="Z74">
        <v>0</v>
      </c>
      <c r="AA74">
        <v>0</v>
      </c>
      <c r="AB74">
        <v>11.7210725221926</v>
      </c>
      <c r="AC74">
        <v>7.4998399944888803</v>
      </c>
      <c r="AD74">
        <v>29.829136257617101</v>
      </c>
      <c r="AE74">
        <v>35.714856875504097</v>
      </c>
      <c r="AF74">
        <v>4450429.8076533899</v>
      </c>
      <c r="AG74">
        <v>0</v>
      </c>
      <c r="AH74">
        <v>0</v>
      </c>
      <c r="AI74">
        <v>18846405.738635499</v>
      </c>
      <c r="AJ74">
        <v>135757521.374686</v>
      </c>
      <c r="AK74">
        <v>33411960.453336101</v>
      </c>
      <c r="AL74">
        <v>106362428.719561</v>
      </c>
      <c r="AO74">
        <f ca="1">Results!AT76</f>
        <v>0.99999274276656225</v>
      </c>
      <c r="AP74">
        <f t="shared" si="2"/>
        <v>101.13135973333399</v>
      </c>
      <c r="AQ74">
        <f t="shared" si="3"/>
        <v>4</v>
      </c>
    </row>
    <row r="75" spans="1:43" x14ac:dyDescent="0.25">
      <c r="A75">
        <v>0.75</v>
      </c>
      <c r="B75">
        <v>102.49799974324399</v>
      </c>
      <c r="C75">
        <v>199173.696080416</v>
      </c>
      <c r="D75">
        <v>72.983999999998304</v>
      </c>
      <c r="E75">
        <v>28.240199999999898</v>
      </c>
      <c r="F75">
        <v>0</v>
      </c>
      <c r="G75">
        <v>0</v>
      </c>
      <c r="H75">
        <v>47.840000000118103</v>
      </c>
      <c r="I75">
        <v>62.6</v>
      </c>
      <c r="J75">
        <v>35.117896265901798</v>
      </c>
      <c r="K75">
        <v>41144.2662234038</v>
      </c>
      <c r="L75">
        <v>25581.493204148399</v>
      </c>
      <c r="M75">
        <v>0</v>
      </c>
      <c r="N75">
        <v>2456.06720193608</v>
      </c>
      <c r="O75">
        <v>42348.718117104399</v>
      </c>
      <c r="P75">
        <v>51724.207294304601</v>
      </c>
      <c r="Q75">
        <v>35918.944039518603</v>
      </c>
      <c r="R75">
        <v>28.753333559580899</v>
      </c>
      <c r="S75">
        <v>6.1584579643029</v>
      </c>
      <c r="T75">
        <v>0</v>
      </c>
      <c r="U75">
        <v>7.6253979245416001</v>
      </c>
      <c r="V75">
        <v>20.464342747129798</v>
      </c>
      <c r="W75">
        <v>24.754240377818</v>
      </c>
      <c r="X75">
        <v>14.742227169871301</v>
      </c>
      <c r="Y75">
        <v>75.496252742204305</v>
      </c>
      <c r="Z75">
        <v>1.7321984524404901</v>
      </c>
      <c r="AA75">
        <v>0</v>
      </c>
      <c r="AB75">
        <v>11.7210725221926</v>
      </c>
      <c r="AC75">
        <v>7.4998399945101797</v>
      </c>
      <c r="AD75">
        <v>29.829136257617499</v>
      </c>
      <c r="AE75">
        <v>20.886027625465001</v>
      </c>
      <c r="AF75">
        <v>4450429.8076534504</v>
      </c>
      <c r="AG75">
        <v>7118962.2178817196</v>
      </c>
      <c r="AH75">
        <v>0</v>
      </c>
      <c r="AI75">
        <v>18846405.738635499</v>
      </c>
      <c r="AJ75">
        <v>135757521.37468201</v>
      </c>
      <c r="AK75">
        <v>33411960.453336101</v>
      </c>
      <c r="AL75">
        <v>47503406.713243902</v>
      </c>
      <c r="AO75">
        <f ca="1">Results!AT77</f>
        <v>0.99997901903235742</v>
      </c>
      <c r="AP75">
        <f t="shared" si="2"/>
        <v>102.49799974324399</v>
      </c>
      <c r="AQ75">
        <f t="shared" si="3"/>
        <v>5</v>
      </c>
    </row>
    <row r="76" spans="1:43" x14ac:dyDescent="0.25">
      <c r="A76">
        <v>0.76</v>
      </c>
      <c r="B76">
        <v>103.86463975315399</v>
      </c>
      <c r="C76">
        <v>205291.80301015699</v>
      </c>
      <c r="D76">
        <v>72.984000000000293</v>
      </c>
      <c r="E76">
        <v>30.8645491702028</v>
      </c>
      <c r="F76">
        <v>0</v>
      </c>
      <c r="G76">
        <v>0</v>
      </c>
      <c r="H76">
        <v>47.8400000000006</v>
      </c>
      <c r="I76">
        <v>62.6</v>
      </c>
      <c r="J76">
        <v>35.274700301119204</v>
      </c>
      <c r="K76">
        <v>41144.2662234038</v>
      </c>
      <c r="L76">
        <v>31456.2842132925</v>
      </c>
      <c r="M76">
        <v>0</v>
      </c>
      <c r="N76">
        <v>2456.06720193608</v>
      </c>
      <c r="O76">
        <v>42348.718117018601</v>
      </c>
      <c r="P76">
        <v>51724.207294304601</v>
      </c>
      <c r="Q76">
        <v>36162.259960201598</v>
      </c>
      <c r="R76">
        <v>28.753333559581701</v>
      </c>
      <c r="S76">
        <v>7.3448168175498996</v>
      </c>
      <c r="T76">
        <v>0</v>
      </c>
      <c r="U76">
        <v>7.6253979245416001</v>
      </c>
      <c r="V76">
        <v>20.464342747016801</v>
      </c>
      <c r="W76">
        <v>24.754240377818</v>
      </c>
      <c r="X76">
        <v>14.922508326646501</v>
      </c>
      <c r="Y76">
        <v>75.496252742208995</v>
      </c>
      <c r="Z76">
        <v>2.2629209853830301</v>
      </c>
      <c r="AA76">
        <v>0</v>
      </c>
      <c r="AB76">
        <v>11.7210725221926</v>
      </c>
      <c r="AC76">
        <v>7.4998399944888803</v>
      </c>
      <c r="AD76">
        <v>29.829136257617101</v>
      </c>
      <c r="AE76">
        <v>21.0689497749641</v>
      </c>
      <c r="AF76">
        <v>4450429.80765309</v>
      </c>
      <c r="AG76">
        <v>6120703.7445320496</v>
      </c>
      <c r="AH76">
        <v>0</v>
      </c>
      <c r="AI76">
        <v>18846405.738635499</v>
      </c>
      <c r="AJ76">
        <v>135757521.374686</v>
      </c>
      <c r="AK76">
        <v>33411960.453336101</v>
      </c>
      <c r="AL76">
        <v>48014147.619525596</v>
      </c>
      <c r="AO76">
        <f ca="1">Results!AT78</f>
        <v>0.99991439203382604</v>
      </c>
      <c r="AP76">
        <f t="shared" si="2"/>
        <v>103.86463975315399</v>
      </c>
      <c r="AQ76">
        <f t="shared" si="3"/>
        <v>5</v>
      </c>
    </row>
    <row r="77" spans="1:43" x14ac:dyDescent="0.25">
      <c r="A77">
        <v>0.77</v>
      </c>
      <c r="B77">
        <v>105.23127976306399</v>
      </c>
      <c r="C77">
        <v>209326.14171590499</v>
      </c>
      <c r="D77">
        <v>72.984000000001203</v>
      </c>
      <c r="E77">
        <v>32.287783638074401</v>
      </c>
      <c r="F77" s="1">
        <v>8.3456902038883895E-13</v>
      </c>
      <c r="G77" s="1">
        <v>8.4335123332943002E-13</v>
      </c>
      <c r="H77">
        <v>47.840000000000401</v>
      </c>
      <c r="I77">
        <v>62.6</v>
      </c>
      <c r="J77">
        <v>35.274700301119204</v>
      </c>
      <c r="K77">
        <v>41144.266223409402</v>
      </c>
      <c r="L77">
        <v>35490.6229190343</v>
      </c>
      <c r="M77">
        <v>0</v>
      </c>
      <c r="N77">
        <v>2456.06720193603</v>
      </c>
      <c r="O77">
        <v>42348.718117019103</v>
      </c>
      <c r="P77">
        <v>51724.207294304601</v>
      </c>
      <c r="Q77">
        <v>36162.259960201598</v>
      </c>
      <c r="R77">
        <v>28.753333559582</v>
      </c>
      <c r="S77">
        <v>8.7114568274581892</v>
      </c>
      <c r="T77">
        <v>0</v>
      </c>
      <c r="U77">
        <v>7.62539792454265</v>
      </c>
      <c r="V77">
        <v>20.464342747016701</v>
      </c>
      <c r="W77">
        <v>24.754240377818402</v>
      </c>
      <c r="X77">
        <v>14.922508326646501</v>
      </c>
      <c r="Y77">
        <v>75.496252742210103</v>
      </c>
      <c r="Z77">
        <v>2.4254172266960201</v>
      </c>
      <c r="AA77">
        <v>0</v>
      </c>
      <c r="AB77">
        <v>11.7210725221919</v>
      </c>
      <c r="AC77">
        <v>7.4998399944887604</v>
      </c>
      <c r="AD77">
        <v>29.8291362576173</v>
      </c>
      <c r="AE77">
        <v>21.0689497749641</v>
      </c>
      <c r="AF77">
        <v>4450429.8076529196</v>
      </c>
      <c r="AG77">
        <v>5714185.0581139298</v>
      </c>
      <c r="AH77">
        <v>0</v>
      </c>
      <c r="AI77">
        <v>18846405.738634702</v>
      </c>
      <c r="AJ77">
        <v>135757521.37468201</v>
      </c>
      <c r="AK77">
        <v>33411960.453336101</v>
      </c>
      <c r="AL77">
        <v>48014147.619525701</v>
      </c>
      <c r="AO77">
        <f ca="1">Results!AT79</f>
        <v>0.99974850210155164</v>
      </c>
      <c r="AP77">
        <f t="shared" si="2"/>
        <v>105.23127976306399</v>
      </c>
      <c r="AQ77">
        <f t="shared" si="3"/>
        <v>5</v>
      </c>
    </row>
    <row r="78" spans="1:43" x14ac:dyDescent="0.25">
      <c r="A78">
        <v>0.78</v>
      </c>
      <c r="B78">
        <v>106.597919772974</v>
      </c>
      <c r="C78">
        <v>200868.16436208799</v>
      </c>
      <c r="D78">
        <v>72.9839999999989</v>
      </c>
      <c r="E78" s="1">
        <v>-2.2202453028136099E-13</v>
      </c>
      <c r="F78">
        <v>21.625484393613</v>
      </c>
      <c r="G78">
        <v>0</v>
      </c>
      <c r="H78">
        <v>47.839999999101401</v>
      </c>
      <c r="I78">
        <v>62.600000000000499</v>
      </c>
      <c r="J78">
        <v>50.340000000193797</v>
      </c>
      <c r="K78">
        <v>41144.2662234038</v>
      </c>
      <c r="L78">
        <v>0</v>
      </c>
      <c r="M78">
        <v>12755.343712871399</v>
      </c>
      <c r="N78">
        <v>2456.06720193606</v>
      </c>
      <c r="O78">
        <v>42348.718116370103</v>
      </c>
      <c r="P78">
        <v>51724.207294306099</v>
      </c>
      <c r="Q78">
        <v>50439.561813200802</v>
      </c>
      <c r="R78">
        <v>28.753333559581201</v>
      </c>
      <c r="S78">
        <v>0</v>
      </c>
      <c r="T78">
        <v>6.4647659747781701</v>
      </c>
      <c r="U78">
        <v>7.6253979245422396</v>
      </c>
      <c r="V78">
        <v>20.4643427465844</v>
      </c>
      <c r="W78">
        <v>24.754240377821201</v>
      </c>
      <c r="X78">
        <v>18.535839189667101</v>
      </c>
      <c r="Y78">
        <v>75.496252742205499</v>
      </c>
      <c r="Z78">
        <v>0</v>
      </c>
      <c r="AA78">
        <v>10.3301241713036</v>
      </c>
      <c r="AB78">
        <v>11.7210725221926</v>
      </c>
      <c r="AC78">
        <v>7.4998399943252396</v>
      </c>
      <c r="AD78">
        <v>29.829136257620199</v>
      </c>
      <c r="AE78">
        <v>33.395414782044298</v>
      </c>
      <c r="AF78">
        <v>4450429.8076533396</v>
      </c>
      <c r="AG78" s="1">
        <v>-1.00364161426114E-6</v>
      </c>
      <c r="AH78">
        <v>81579406.561742097</v>
      </c>
      <c r="AI78">
        <v>18846405.738635499</v>
      </c>
      <c r="AJ78">
        <v>135757521.374686</v>
      </c>
      <c r="AK78">
        <v>33411960.453336101</v>
      </c>
      <c r="AL78">
        <v>97084726.772799894</v>
      </c>
      <c r="AO78">
        <f ca="1">Results!AT80</f>
        <v>0.99959660113500948</v>
      </c>
      <c r="AP78">
        <f t="shared" si="2"/>
        <v>106.597919772974</v>
      </c>
      <c r="AQ78">
        <f t="shared" si="3"/>
        <v>6</v>
      </c>
    </row>
    <row r="79" spans="1:43" x14ac:dyDescent="0.25">
      <c r="A79">
        <v>0.79</v>
      </c>
      <c r="B79">
        <v>107.964559782884</v>
      </c>
      <c r="C79">
        <v>203470.72333765801</v>
      </c>
      <c r="D79">
        <v>72.983999999999895</v>
      </c>
      <c r="E79" s="1">
        <v>-1.0729195309977501E-12</v>
      </c>
      <c r="F79">
        <v>23.8299013069817</v>
      </c>
      <c r="G79">
        <v>0</v>
      </c>
      <c r="H79">
        <v>47.840000000002398</v>
      </c>
      <c r="I79">
        <v>62.599999999999902</v>
      </c>
      <c r="J79">
        <v>50.340000000000103</v>
      </c>
      <c r="K79">
        <v>41144.2662234038</v>
      </c>
      <c r="L79" s="1">
        <v>-1.36731491660965E-9</v>
      </c>
      <c r="M79">
        <v>15357.902687784501</v>
      </c>
      <c r="N79">
        <v>2456.06720193606</v>
      </c>
      <c r="O79">
        <v>42348.718117021097</v>
      </c>
      <c r="P79">
        <v>51724.207294304499</v>
      </c>
      <c r="Q79">
        <v>50439.5618132093</v>
      </c>
      <c r="R79">
        <v>28.753333559581598</v>
      </c>
      <c r="S79" s="1">
        <v>1.17950094136176E-12</v>
      </c>
      <c r="T79">
        <v>7.8314059843072297</v>
      </c>
      <c r="U79">
        <v>7.6253979245422503</v>
      </c>
      <c r="V79">
        <v>20.464342747017501</v>
      </c>
      <c r="W79">
        <v>24.754240377817801</v>
      </c>
      <c r="X79">
        <v>18.535839189616599</v>
      </c>
      <c r="Y79">
        <v>75.496252742207602</v>
      </c>
      <c r="Z79" s="1">
        <v>2.7444713168733799E-13</v>
      </c>
      <c r="AA79">
        <v>10.945313668233901</v>
      </c>
      <c r="AB79">
        <v>11.7210725221926</v>
      </c>
      <c r="AC79">
        <v>7.4998399944890703</v>
      </c>
      <c r="AD79">
        <v>29.829136257617499</v>
      </c>
      <c r="AE79">
        <v>33.395414781788297</v>
      </c>
      <c r="AF79">
        <v>4450429.8076531198</v>
      </c>
      <c r="AG79">
        <v>0</v>
      </c>
      <c r="AH79">
        <v>77475539.627682999</v>
      </c>
      <c r="AI79">
        <v>18846405.738635499</v>
      </c>
      <c r="AJ79">
        <v>135757521.37468901</v>
      </c>
      <c r="AK79">
        <v>33411960.453336101</v>
      </c>
      <c r="AL79">
        <v>97084726.772316098</v>
      </c>
      <c r="AO79">
        <f ca="1">Results!AT81</f>
        <v>0.99923556912778688</v>
      </c>
      <c r="AP79">
        <f t="shared" si="2"/>
        <v>107.964559782884</v>
      </c>
      <c r="AQ79">
        <f t="shared" si="3"/>
        <v>6</v>
      </c>
    </row>
    <row r="80" spans="1:43" x14ac:dyDescent="0.25">
      <c r="A80">
        <v>0.8</v>
      </c>
      <c r="B80">
        <v>109.331199792794</v>
      </c>
      <c r="C80">
        <v>206136.28970700299</v>
      </c>
      <c r="D80">
        <v>72.983999999998701</v>
      </c>
      <c r="E80">
        <v>0</v>
      </c>
      <c r="F80">
        <v>26.0876866808978</v>
      </c>
      <c r="G80">
        <v>0</v>
      </c>
      <c r="H80">
        <v>47.84</v>
      </c>
      <c r="I80">
        <v>62.6</v>
      </c>
      <c r="J80">
        <v>50.34</v>
      </c>
      <c r="K80">
        <v>41144.2662234038</v>
      </c>
      <c r="L80">
        <v>0</v>
      </c>
      <c r="M80">
        <v>18023.469057139599</v>
      </c>
      <c r="N80">
        <v>2456.06720193608</v>
      </c>
      <c r="O80">
        <v>42348.718117018601</v>
      </c>
      <c r="P80">
        <v>51724.207294304601</v>
      </c>
      <c r="Q80">
        <v>50439.561813200802</v>
      </c>
      <c r="R80">
        <v>28.753333559581101</v>
      </c>
      <c r="S80">
        <v>0</v>
      </c>
      <c r="T80">
        <v>9.1980459942201005</v>
      </c>
      <c r="U80">
        <v>7.62539792454145</v>
      </c>
      <c r="V80">
        <v>20.464342747016602</v>
      </c>
      <c r="W80">
        <v>24.754240377818402</v>
      </c>
      <c r="X80">
        <v>18.535839189616599</v>
      </c>
      <c r="Y80">
        <v>75.496252742205002</v>
      </c>
      <c r="Z80">
        <v>0</v>
      </c>
      <c r="AA80">
        <v>11.575396770905099</v>
      </c>
      <c r="AB80">
        <v>11.7210725221926</v>
      </c>
      <c r="AC80">
        <v>7.4998399944886902</v>
      </c>
      <c r="AD80">
        <v>29.8291362576173</v>
      </c>
      <c r="AE80">
        <v>33.395414781783899</v>
      </c>
      <c r="AF80">
        <v>4450429.8076533899</v>
      </c>
      <c r="AG80" s="1">
        <v>-1.23456800338317E-6</v>
      </c>
      <c r="AH80">
        <v>73272318.955574602</v>
      </c>
      <c r="AI80">
        <v>18846405.738635499</v>
      </c>
      <c r="AJ80">
        <v>135757521.374686</v>
      </c>
      <c r="AK80">
        <v>33411960.453336101</v>
      </c>
      <c r="AL80">
        <v>97084726.7723248</v>
      </c>
      <c r="AO80">
        <f ca="1">Results!AT82</f>
        <v>0.99843972453942975</v>
      </c>
      <c r="AP80">
        <f t="shared" si="2"/>
        <v>109.331199792794</v>
      </c>
      <c r="AQ80">
        <f t="shared" si="3"/>
        <v>6</v>
      </c>
    </row>
    <row r="81" spans="1:43" x14ac:dyDescent="0.25">
      <c r="A81">
        <v>0.81</v>
      </c>
      <c r="B81">
        <v>110.697839802704</v>
      </c>
      <c r="C81">
        <v>209693.63672461599</v>
      </c>
      <c r="D81">
        <v>72.983999999998503</v>
      </c>
      <c r="E81">
        <v>0</v>
      </c>
      <c r="F81">
        <v>28.3663722321885</v>
      </c>
      <c r="G81" s="1">
        <v>-4.30048532682595E-12</v>
      </c>
      <c r="H81">
        <v>47.840000000046103</v>
      </c>
      <c r="I81">
        <v>62.6</v>
      </c>
      <c r="J81">
        <v>50.339999999951701</v>
      </c>
      <c r="K81">
        <v>41144.266223404396</v>
      </c>
      <c r="L81">
        <v>0</v>
      </c>
      <c r="M81">
        <v>21580.816074664301</v>
      </c>
      <c r="N81">
        <v>2456.0672019359799</v>
      </c>
      <c r="O81">
        <v>42348.718117106102</v>
      </c>
      <c r="P81">
        <v>51724.207294304601</v>
      </c>
      <c r="Q81">
        <v>50439.561813200802</v>
      </c>
      <c r="R81">
        <v>28.753333559581002</v>
      </c>
      <c r="S81">
        <v>0</v>
      </c>
      <c r="T81">
        <v>10.5646860040817</v>
      </c>
      <c r="U81">
        <v>7.62539792454454</v>
      </c>
      <c r="V81">
        <v>20.464342747034902</v>
      </c>
      <c r="W81">
        <v>24.754240377818402</v>
      </c>
      <c r="X81">
        <v>18.535839189643401</v>
      </c>
      <c r="Y81">
        <v>75.496252742205996</v>
      </c>
      <c r="Z81">
        <v>0</v>
      </c>
      <c r="AA81">
        <v>12.211312513276599</v>
      </c>
      <c r="AB81">
        <v>11.7210725221933</v>
      </c>
      <c r="AC81">
        <v>7.4998399944992</v>
      </c>
      <c r="AD81">
        <v>29.829136257617499</v>
      </c>
      <c r="AE81">
        <v>33.395414781767201</v>
      </c>
      <c r="AF81">
        <v>4450429.8076534197</v>
      </c>
      <c r="AG81" s="1">
        <v>-1.2336798249634699E-6</v>
      </c>
      <c r="AH81">
        <v>69030189.333746493</v>
      </c>
      <c r="AI81">
        <v>18846405.738632001</v>
      </c>
      <c r="AJ81">
        <v>135757521.374686</v>
      </c>
      <c r="AK81">
        <v>33411960.453336101</v>
      </c>
      <c r="AL81">
        <v>97084726.772115499</v>
      </c>
      <c r="AO81">
        <f ca="1">Results!AT83</f>
        <v>0.99705830259698258</v>
      </c>
      <c r="AP81">
        <f t="shared" si="2"/>
        <v>110.697839802704</v>
      </c>
      <c r="AQ81">
        <f t="shared" si="3"/>
        <v>6</v>
      </c>
    </row>
    <row r="82" spans="1:43" x14ac:dyDescent="0.25">
      <c r="A82">
        <v>0.82</v>
      </c>
      <c r="B82">
        <v>112.064479812614</v>
      </c>
      <c r="C82">
        <v>212300.25890879799</v>
      </c>
      <c r="D82">
        <v>72.984000000000506</v>
      </c>
      <c r="E82">
        <v>0</v>
      </c>
      <c r="F82">
        <v>30.641290963621799</v>
      </c>
      <c r="G82">
        <v>0</v>
      </c>
      <c r="H82">
        <v>47.839999999997701</v>
      </c>
      <c r="I82">
        <v>62.6</v>
      </c>
      <c r="J82">
        <v>50.340000000061004</v>
      </c>
      <c r="K82">
        <v>41144.2662234073</v>
      </c>
      <c r="L82">
        <v>0</v>
      </c>
      <c r="M82">
        <v>24187.438259579001</v>
      </c>
      <c r="N82">
        <v>2456.0672019359699</v>
      </c>
      <c r="O82">
        <v>42348.718116370103</v>
      </c>
      <c r="P82">
        <v>51724.207294304601</v>
      </c>
      <c r="Q82">
        <v>50439.561813200802</v>
      </c>
      <c r="R82">
        <v>28.753333559581801</v>
      </c>
      <c r="S82">
        <v>0</v>
      </c>
      <c r="T82">
        <v>11.9313260139863</v>
      </c>
      <c r="U82">
        <v>7.6253979245461103</v>
      </c>
      <c r="V82">
        <v>20.464342747016801</v>
      </c>
      <c r="W82">
        <v>24.754240377818</v>
      </c>
      <c r="X82">
        <v>18.535839189664902</v>
      </c>
      <c r="Y82">
        <v>75.496252742208895</v>
      </c>
      <c r="Z82">
        <v>0</v>
      </c>
      <c r="AA82">
        <v>13.159204574422001</v>
      </c>
      <c r="AB82">
        <v>11.7210725221926</v>
      </c>
      <c r="AC82">
        <v>7.4998399944882701</v>
      </c>
      <c r="AD82">
        <v>29.8291362576173</v>
      </c>
      <c r="AE82">
        <v>33.395414781865</v>
      </c>
      <c r="AF82">
        <v>4450429.8076530499</v>
      </c>
      <c r="AG82" s="1">
        <v>-1.23456800338317E-6</v>
      </c>
      <c r="AH82">
        <v>65555978.2131183</v>
      </c>
      <c r="AI82">
        <v>18846405.738635499</v>
      </c>
      <c r="AJ82">
        <v>135757521.374686</v>
      </c>
      <c r="AK82">
        <v>33411960.453336101</v>
      </c>
      <c r="AL82">
        <v>97084726.772572905</v>
      </c>
      <c r="AO82">
        <f ca="1">Results!AT84</f>
        <v>0.99508503176753582</v>
      </c>
      <c r="AP82">
        <f t="shared" si="2"/>
        <v>112.064479812614</v>
      </c>
      <c r="AQ82">
        <f t="shared" si="3"/>
        <v>6</v>
      </c>
    </row>
    <row r="83" spans="1:43" x14ac:dyDescent="0.25">
      <c r="A83">
        <v>0.83</v>
      </c>
      <c r="B83">
        <v>113.431119822524</v>
      </c>
      <c r="C83">
        <v>215460.38282574501</v>
      </c>
      <c r="D83">
        <v>72.984000000000293</v>
      </c>
      <c r="E83">
        <v>0</v>
      </c>
      <c r="F83">
        <v>32.620907184206096</v>
      </c>
      <c r="G83" s="1">
        <v>1.3048725979710299E-12</v>
      </c>
      <c r="H83">
        <v>47.84</v>
      </c>
      <c r="I83">
        <v>62.6</v>
      </c>
      <c r="J83">
        <v>50.339999999999897</v>
      </c>
      <c r="K83">
        <v>41144.2662234073</v>
      </c>
      <c r="L83">
        <v>0</v>
      </c>
      <c r="M83">
        <v>27347.562175782699</v>
      </c>
      <c r="N83">
        <v>2456.06720193606</v>
      </c>
      <c r="O83">
        <v>42348.718117106197</v>
      </c>
      <c r="P83">
        <v>51724.207294304601</v>
      </c>
      <c r="Q83">
        <v>50439.5618132081</v>
      </c>
      <c r="R83">
        <v>28.753333559581801</v>
      </c>
      <c r="S83">
        <v>0</v>
      </c>
      <c r="T83">
        <v>13.2979660239082</v>
      </c>
      <c r="U83">
        <v>7.6253979245444903</v>
      </c>
      <c r="V83">
        <v>20.4643427470548</v>
      </c>
      <c r="W83">
        <v>24.754240377818</v>
      </c>
      <c r="X83">
        <v>18.535839189616699</v>
      </c>
      <c r="Y83">
        <v>75.496252742208597</v>
      </c>
      <c r="Z83">
        <v>0</v>
      </c>
      <c r="AA83">
        <v>15.375363942186</v>
      </c>
      <c r="AB83">
        <v>11.7210725221923</v>
      </c>
      <c r="AC83">
        <v>7.4998399944886902</v>
      </c>
      <c r="AD83">
        <v>29.829136257617101</v>
      </c>
      <c r="AE83">
        <v>33.395414781788197</v>
      </c>
      <c r="AF83">
        <v>4450429.8076530797</v>
      </c>
      <c r="AG83" s="1">
        <v>-1.23456800338317E-6</v>
      </c>
      <c r="AH83">
        <v>63454834.278624304</v>
      </c>
      <c r="AI83">
        <v>18846405.738636099</v>
      </c>
      <c r="AJ83">
        <v>135757521.374686</v>
      </c>
      <c r="AK83">
        <v>33411960.453336101</v>
      </c>
      <c r="AL83">
        <v>97084726.7723151</v>
      </c>
      <c r="AO83">
        <f ca="1">Results!AT85</f>
        <v>0.99086249483761069</v>
      </c>
      <c r="AP83">
        <f t="shared" si="2"/>
        <v>113.431119822524</v>
      </c>
      <c r="AQ83">
        <f t="shared" si="3"/>
        <v>6</v>
      </c>
    </row>
    <row r="84" spans="1:43" x14ac:dyDescent="0.25">
      <c r="A84">
        <v>0.84</v>
      </c>
      <c r="B84">
        <v>114.797759832434</v>
      </c>
      <c r="C84">
        <v>219017.410384521</v>
      </c>
      <c r="D84">
        <v>72.983999999999</v>
      </c>
      <c r="E84">
        <v>0</v>
      </c>
      <c r="F84">
        <v>34.553582448681098</v>
      </c>
      <c r="G84">
        <v>0</v>
      </c>
      <c r="H84">
        <v>47.840000000107203</v>
      </c>
      <c r="I84">
        <v>62.6</v>
      </c>
      <c r="J84">
        <v>50.340000000158597</v>
      </c>
      <c r="K84">
        <v>41144.266223404396</v>
      </c>
      <c r="L84">
        <v>0</v>
      </c>
      <c r="M84">
        <v>30904.589734569199</v>
      </c>
      <c r="N84">
        <v>2456.06720193606</v>
      </c>
      <c r="O84">
        <v>42348.718117106102</v>
      </c>
      <c r="P84">
        <v>51724.207294304601</v>
      </c>
      <c r="Q84">
        <v>50439.561813200802</v>
      </c>
      <c r="R84">
        <v>28.753333559581201</v>
      </c>
      <c r="S84">
        <v>0</v>
      </c>
      <c r="T84">
        <v>14.664606033682199</v>
      </c>
      <c r="U84">
        <v>7.6253979245415202</v>
      </c>
      <c r="V84">
        <v>20.464342747070599</v>
      </c>
      <c r="W84">
        <v>24.754240377818</v>
      </c>
      <c r="X84">
        <v>18.535839189740301</v>
      </c>
      <c r="Y84">
        <v>75.496252742207204</v>
      </c>
      <c r="Z84">
        <v>0</v>
      </c>
      <c r="AA84">
        <v>17.5389734073316</v>
      </c>
      <c r="AB84">
        <v>11.721072522193101</v>
      </c>
      <c r="AC84">
        <v>7.4998399945081999</v>
      </c>
      <c r="AD84">
        <v>29.829136257617101</v>
      </c>
      <c r="AE84">
        <v>33.395414781973003</v>
      </c>
      <c r="AF84">
        <v>4450429.8076533303</v>
      </c>
      <c r="AG84" s="1">
        <v>-1.2336798249634699E-6</v>
      </c>
      <c r="AH84">
        <v>63465186.474164397</v>
      </c>
      <c r="AI84">
        <v>18846405.738635499</v>
      </c>
      <c r="AJ84">
        <v>135757521.374686</v>
      </c>
      <c r="AK84">
        <v>33411960.453336101</v>
      </c>
      <c r="AL84">
        <v>97084726.7728322</v>
      </c>
      <c r="AO84">
        <f ca="1">Results!AT86</f>
        <v>0.97960926322281172</v>
      </c>
      <c r="AP84">
        <f t="shared" si="2"/>
        <v>114.797759832434</v>
      </c>
      <c r="AQ84">
        <f t="shared" si="3"/>
        <v>6</v>
      </c>
    </row>
    <row r="85" spans="1:43" x14ac:dyDescent="0.25">
      <c r="A85">
        <v>0.85</v>
      </c>
      <c r="B85">
        <v>116.164399842344</v>
      </c>
      <c r="C85">
        <v>222452.00665140999</v>
      </c>
      <c r="D85">
        <v>72.983999999997494</v>
      </c>
      <c r="E85">
        <v>0</v>
      </c>
      <c r="F85">
        <v>36.486257713595101</v>
      </c>
      <c r="G85">
        <v>0</v>
      </c>
      <c r="H85">
        <v>47.839999999419497</v>
      </c>
      <c r="I85">
        <v>62.6</v>
      </c>
      <c r="J85">
        <v>50.339999999997097</v>
      </c>
      <c r="K85">
        <v>41144.266223404396</v>
      </c>
      <c r="L85">
        <v>0</v>
      </c>
      <c r="M85">
        <v>34339.186002194401</v>
      </c>
      <c r="N85">
        <v>2456.06720193606</v>
      </c>
      <c r="O85">
        <v>42348.718116370103</v>
      </c>
      <c r="P85">
        <v>51724.207294304601</v>
      </c>
      <c r="Q85">
        <v>50439.561813200802</v>
      </c>
      <c r="R85">
        <v>28.753333559580501</v>
      </c>
      <c r="S85">
        <v>0</v>
      </c>
      <c r="T85">
        <v>16.031246043766799</v>
      </c>
      <c r="U85">
        <v>7.6253979245422396</v>
      </c>
      <c r="V85">
        <v>20.464342746748901</v>
      </c>
      <c r="W85">
        <v>24.754240377818</v>
      </c>
      <c r="X85">
        <v>18.535839189887199</v>
      </c>
      <c r="Y85">
        <v>75.496252742202401</v>
      </c>
      <c r="Z85">
        <v>0</v>
      </c>
      <c r="AA85">
        <v>19.702582872968801</v>
      </c>
      <c r="AB85">
        <v>11.7210725221926</v>
      </c>
      <c r="AC85">
        <v>7.4998399945749403</v>
      </c>
      <c r="AD85">
        <v>29.829136257617101</v>
      </c>
      <c r="AE85">
        <v>33.395414781785902</v>
      </c>
      <c r="AF85">
        <v>4450429.80765572</v>
      </c>
      <c r="AG85" s="1">
        <v>-9.4946273065943303E-7</v>
      </c>
      <c r="AH85">
        <v>67860268.822473302</v>
      </c>
      <c r="AI85">
        <v>18846405.738635499</v>
      </c>
      <c r="AJ85">
        <v>135757521.374686</v>
      </c>
      <c r="AK85">
        <v>33411960.453336101</v>
      </c>
      <c r="AL85">
        <v>97084726.772306204</v>
      </c>
      <c r="AO85">
        <f ca="1">Results!AT87</f>
        <v>0.96641823374816727</v>
      </c>
      <c r="AP85">
        <f t="shared" si="2"/>
        <v>116.164399842344</v>
      </c>
      <c r="AQ85">
        <f t="shared" si="3"/>
        <v>6</v>
      </c>
    </row>
    <row r="86" spans="1:43" x14ac:dyDescent="0.25">
      <c r="A86">
        <v>0.86</v>
      </c>
      <c r="B86">
        <v>117.531039852253</v>
      </c>
      <c r="C86">
        <v>225299.981201719</v>
      </c>
      <c r="D86">
        <v>72.9839999999989</v>
      </c>
      <c r="E86" s="1">
        <v>-3.8702843467844298E-13</v>
      </c>
      <c r="F86">
        <v>38.418932978262497</v>
      </c>
      <c r="G86">
        <v>0</v>
      </c>
      <c r="H86">
        <v>47.84</v>
      </c>
      <c r="I86">
        <v>62.599999999999902</v>
      </c>
      <c r="J86">
        <v>50.339999999999002</v>
      </c>
      <c r="K86">
        <v>41144.266223404396</v>
      </c>
      <c r="L86">
        <v>0</v>
      </c>
      <c r="M86">
        <v>37187.160551854598</v>
      </c>
      <c r="N86">
        <v>2456.0672019359799</v>
      </c>
      <c r="O86">
        <v>42348.718117019402</v>
      </c>
      <c r="P86">
        <v>51724.207294304601</v>
      </c>
      <c r="Q86">
        <v>50439.561813200802</v>
      </c>
      <c r="R86">
        <v>28.753333559581201</v>
      </c>
      <c r="S86">
        <v>0</v>
      </c>
      <c r="T86">
        <v>17.397886053676899</v>
      </c>
      <c r="U86">
        <v>7.6253979245447097</v>
      </c>
      <c r="V86">
        <v>20.4643427470162</v>
      </c>
      <c r="W86">
        <v>24.754240377818</v>
      </c>
      <c r="X86">
        <v>18.535839189616699</v>
      </c>
      <c r="Y86">
        <v>75.496252742205499</v>
      </c>
      <c r="Z86">
        <v>0</v>
      </c>
      <c r="AA86">
        <v>21.8661923383297</v>
      </c>
      <c r="AB86">
        <v>11.7210725221926</v>
      </c>
      <c r="AC86">
        <v>7.4998399944886902</v>
      </c>
      <c r="AD86">
        <v>29.829136257617101</v>
      </c>
      <c r="AE86">
        <v>33.395414781787402</v>
      </c>
      <c r="AF86">
        <v>4450429.8076533396</v>
      </c>
      <c r="AG86" s="1">
        <v>-1.1866063687193599E-6</v>
      </c>
      <c r="AH86">
        <v>73447877.252481595</v>
      </c>
      <c r="AI86">
        <v>18846405.738635499</v>
      </c>
      <c r="AJ86">
        <v>135757521.37468201</v>
      </c>
      <c r="AK86">
        <v>33411960.453336101</v>
      </c>
      <c r="AL86">
        <v>97084726.772312403</v>
      </c>
      <c r="AO86">
        <f ca="1">Results!AT88</f>
        <v>0.9517740106071656</v>
      </c>
      <c r="AP86">
        <f t="shared" si="2"/>
        <v>117.531039852253</v>
      </c>
      <c r="AQ86">
        <f t="shared" si="3"/>
        <v>6</v>
      </c>
    </row>
    <row r="87" spans="1:43" x14ac:dyDescent="0.25">
      <c r="A87">
        <v>0.87</v>
      </c>
      <c r="B87">
        <v>118.897679862163</v>
      </c>
      <c r="C87">
        <v>228836.73760515999</v>
      </c>
      <c r="D87">
        <v>72.984000000000293</v>
      </c>
      <c r="E87">
        <v>0</v>
      </c>
      <c r="F87">
        <v>47.825867817316698</v>
      </c>
      <c r="G87">
        <v>0</v>
      </c>
      <c r="H87">
        <v>47.8399999995057</v>
      </c>
      <c r="I87">
        <v>62.6</v>
      </c>
      <c r="J87">
        <v>50.340000000455298</v>
      </c>
      <c r="K87">
        <v>41144.266223407103</v>
      </c>
      <c r="L87">
        <v>0</v>
      </c>
      <c r="M87">
        <v>40723.916955941197</v>
      </c>
      <c r="N87">
        <v>2456.06720193606</v>
      </c>
      <c r="O87">
        <v>42348.718116370103</v>
      </c>
      <c r="P87">
        <v>51724.207294304702</v>
      </c>
      <c r="Q87">
        <v>50439.561813200802</v>
      </c>
      <c r="R87">
        <v>28.753333559581701</v>
      </c>
      <c r="S87">
        <v>0</v>
      </c>
      <c r="T87">
        <v>18.764526063586601</v>
      </c>
      <c r="U87">
        <v>7.6253979245422396</v>
      </c>
      <c r="V87">
        <v>20.464342746826102</v>
      </c>
      <c r="W87">
        <v>24.754240377818</v>
      </c>
      <c r="X87">
        <v>18.535839189808801</v>
      </c>
      <c r="Y87">
        <v>75.496252742208398</v>
      </c>
      <c r="Z87">
        <v>0</v>
      </c>
      <c r="AA87">
        <v>32.397156142698798</v>
      </c>
      <c r="AB87">
        <v>11.7210725221919</v>
      </c>
      <c r="AC87">
        <v>7.4998399943987897</v>
      </c>
      <c r="AD87">
        <v>29.829136257617201</v>
      </c>
      <c r="AE87">
        <v>33.395414782400501</v>
      </c>
      <c r="AF87">
        <v>4450429.80765309</v>
      </c>
      <c r="AG87" s="1">
        <v>-1.23456800338317E-6</v>
      </c>
      <c r="AH87">
        <v>104700253.47798499</v>
      </c>
      <c r="AI87">
        <v>18846405.738635499</v>
      </c>
      <c r="AJ87">
        <v>135757521.374686</v>
      </c>
      <c r="AK87">
        <v>33411960.453336202</v>
      </c>
      <c r="AL87">
        <v>97084726.777033299</v>
      </c>
      <c r="AO87">
        <f ca="1">Results!AT89</f>
        <v>0.93000244849267688</v>
      </c>
      <c r="AP87">
        <f t="shared" si="2"/>
        <v>118.897679862163</v>
      </c>
      <c r="AQ87">
        <f t="shared" si="3"/>
        <v>6</v>
      </c>
    </row>
    <row r="88" spans="1:43" x14ac:dyDescent="0.25">
      <c r="A88">
        <v>0.88</v>
      </c>
      <c r="B88">
        <v>120.264319872073</v>
      </c>
      <c r="C88">
        <v>235480.88737475401</v>
      </c>
      <c r="D88">
        <v>72.983999999998503</v>
      </c>
      <c r="E88">
        <v>0</v>
      </c>
      <c r="F88">
        <v>50.706305579333602</v>
      </c>
      <c r="G88" s="1">
        <v>-2.13005096556211E-13</v>
      </c>
      <c r="H88">
        <v>47.84</v>
      </c>
      <c r="I88">
        <v>62.6</v>
      </c>
      <c r="J88">
        <v>50.339999999999897</v>
      </c>
      <c r="K88">
        <v>41144.266223404396</v>
      </c>
      <c r="L88">
        <v>0</v>
      </c>
      <c r="M88">
        <v>47368.066725531498</v>
      </c>
      <c r="N88">
        <v>2456.0672019359799</v>
      </c>
      <c r="O88">
        <v>42348.718116370103</v>
      </c>
      <c r="P88">
        <v>51724.207294304601</v>
      </c>
      <c r="Q88">
        <v>50439.5618132081</v>
      </c>
      <c r="R88">
        <v>28.753333559581101</v>
      </c>
      <c r="S88">
        <v>0</v>
      </c>
      <c r="T88">
        <v>20.131166073493301</v>
      </c>
      <c r="U88">
        <v>7.6253979245482801</v>
      </c>
      <c r="V88">
        <v>20.464342747016701</v>
      </c>
      <c r="W88">
        <v>24.754240377818</v>
      </c>
      <c r="X88">
        <v>18.535839189616102</v>
      </c>
      <c r="Y88">
        <v>75.496252742204206</v>
      </c>
      <c r="Z88">
        <v>0</v>
      </c>
      <c r="AA88">
        <v>35.621775674090003</v>
      </c>
      <c r="AB88">
        <v>11.7210725221929</v>
      </c>
      <c r="AC88">
        <v>7.4998399944886902</v>
      </c>
      <c r="AD88">
        <v>29.829136257617101</v>
      </c>
      <c r="AE88">
        <v>33.395414781788197</v>
      </c>
      <c r="AF88">
        <v>4450429.8076534197</v>
      </c>
      <c r="AG88" s="1">
        <v>-1.23456800338317E-6</v>
      </c>
      <c r="AH88">
        <v>115832603.324535</v>
      </c>
      <c r="AI88">
        <v>18846405.7386363</v>
      </c>
      <c r="AJ88">
        <v>135757521.374686</v>
      </c>
      <c r="AK88">
        <v>33411960.453336101</v>
      </c>
      <c r="AL88">
        <v>97084726.772316098</v>
      </c>
      <c r="AO88">
        <f ca="1">Results!AT90</f>
        <v>0.90861904237088287</v>
      </c>
      <c r="AP88">
        <f t="shared" si="2"/>
        <v>120.264319872073</v>
      </c>
      <c r="AQ88">
        <f t="shared" si="3"/>
        <v>6</v>
      </c>
    </row>
    <row r="89" spans="1:43" x14ac:dyDescent="0.25">
      <c r="A89">
        <v>0.89</v>
      </c>
      <c r="B89">
        <v>121.630959883275</v>
      </c>
      <c r="C89">
        <v>236587.64626758301</v>
      </c>
      <c r="D89">
        <v>72.9839999999963</v>
      </c>
      <c r="E89" s="1">
        <v>8.9090834534282204E-13</v>
      </c>
      <c r="F89">
        <v>53.5867433413665</v>
      </c>
      <c r="G89">
        <v>0</v>
      </c>
      <c r="H89">
        <v>47.8400000000006</v>
      </c>
      <c r="I89">
        <v>62.6</v>
      </c>
      <c r="J89">
        <v>50.340000000015799</v>
      </c>
      <c r="K89">
        <v>41144.266223404396</v>
      </c>
      <c r="L89">
        <v>0</v>
      </c>
      <c r="M89">
        <v>48474.8256183677</v>
      </c>
      <c r="N89">
        <v>2456.06720193608</v>
      </c>
      <c r="O89">
        <v>42348.718116370103</v>
      </c>
      <c r="P89">
        <v>51724.207294304601</v>
      </c>
      <c r="Q89">
        <v>50439.561813200802</v>
      </c>
      <c r="R89">
        <v>28.7533335595785</v>
      </c>
      <c r="S89">
        <v>0</v>
      </c>
      <c r="T89">
        <v>21.4978060834075</v>
      </c>
      <c r="U89">
        <v>7.6253979245414296</v>
      </c>
      <c r="V89">
        <v>20.464342748404398</v>
      </c>
      <c r="W89">
        <v>24.754240377818402</v>
      </c>
      <c r="X89">
        <v>18.5358391895255</v>
      </c>
      <c r="Y89">
        <v>75.496252742195097</v>
      </c>
      <c r="Z89">
        <v>0</v>
      </c>
      <c r="AA89">
        <v>38.8463952054991</v>
      </c>
      <c r="AB89">
        <v>11.7210725221926</v>
      </c>
      <c r="AC89">
        <v>7.4998399944888803</v>
      </c>
      <c r="AD89">
        <v>29.829136257617101</v>
      </c>
      <c r="AE89">
        <v>33.3954147818067</v>
      </c>
      <c r="AF89">
        <v>4450429.8076538304</v>
      </c>
      <c r="AG89">
        <v>0</v>
      </c>
      <c r="AH89">
        <v>126964953.17114601</v>
      </c>
      <c r="AI89">
        <v>18846405.738635499</v>
      </c>
      <c r="AJ89">
        <v>135757521.374686</v>
      </c>
      <c r="AK89">
        <v>33411960.453336101</v>
      </c>
      <c r="AL89">
        <v>97084726.772367194</v>
      </c>
      <c r="AO89">
        <f ca="1">Results!AT91</f>
        <v>0.87376858447078531</v>
      </c>
      <c r="AP89">
        <f t="shared" si="2"/>
        <v>121.630959883275</v>
      </c>
      <c r="AQ89">
        <f t="shared" si="3"/>
        <v>6</v>
      </c>
    </row>
    <row r="90" spans="1:43" x14ac:dyDescent="0.25">
      <c r="A90">
        <v>0.9</v>
      </c>
      <c r="B90">
        <v>122.997599891891</v>
      </c>
      <c r="C90">
        <v>237719.75471403301</v>
      </c>
      <c r="D90">
        <v>72.983999999999</v>
      </c>
      <c r="E90" s="1">
        <v>-2.27274699218917E-13</v>
      </c>
      <c r="F90">
        <v>56.318125030597102</v>
      </c>
      <c r="G90">
        <v>0</v>
      </c>
      <c r="H90">
        <v>47.84</v>
      </c>
      <c r="I90">
        <v>62.6</v>
      </c>
      <c r="J90">
        <v>50.340000000000899</v>
      </c>
      <c r="K90">
        <v>41144.266223404396</v>
      </c>
      <c r="L90">
        <v>0</v>
      </c>
      <c r="M90">
        <v>49606.934064161302</v>
      </c>
      <c r="N90">
        <v>2456.06720193606</v>
      </c>
      <c r="O90">
        <v>42348.7181170166</v>
      </c>
      <c r="P90">
        <v>51724.207294304601</v>
      </c>
      <c r="Q90">
        <v>50439.561813210203</v>
      </c>
      <c r="R90">
        <v>28.7533335595813</v>
      </c>
      <c r="S90">
        <v>0</v>
      </c>
      <c r="T90">
        <v>22.864446093316399</v>
      </c>
      <c r="U90">
        <v>7.6253979245422396</v>
      </c>
      <c r="V90">
        <v>20.464342747016499</v>
      </c>
      <c r="W90">
        <v>24.754240377818</v>
      </c>
      <c r="X90">
        <v>18.535839189616901</v>
      </c>
      <c r="Y90">
        <v>75.496252742205399</v>
      </c>
      <c r="Z90">
        <v>0</v>
      </c>
      <c r="AA90">
        <v>41.913072377041303</v>
      </c>
      <c r="AB90">
        <v>11.7210725221926</v>
      </c>
      <c r="AC90">
        <v>7.4998399944886902</v>
      </c>
      <c r="AD90">
        <v>29.829136257617101</v>
      </c>
      <c r="AE90">
        <v>33.395414781788901</v>
      </c>
      <c r="AF90">
        <v>4450429.8076533303</v>
      </c>
      <c r="AG90" s="1">
        <v>-9.9831254374293991E-7</v>
      </c>
      <c r="AH90">
        <v>137521229.34900099</v>
      </c>
      <c r="AI90">
        <v>18846405.738628902</v>
      </c>
      <c r="AJ90">
        <v>135757521.374713</v>
      </c>
      <c r="AK90">
        <v>33411960.453336101</v>
      </c>
      <c r="AL90">
        <v>97084726.772318393</v>
      </c>
      <c r="AO90">
        <f ca="1">Results!AT92</f>
        <v>0.82751385964322499</v>
      </c>
      <c r="AP90">
        <f t="shared" si="2"/>
        <v>122.997599891891</v>
      </c>
      <c r="AQ90">
        <f t="shared" si="3"/>
        <v>6</v>
      </c>
    </row>
    <row r="91" spans="1:43" x14ac:dyDescent="0.25">
      <c r="A91">
        <v>0.91</v>
      </c>
      <c r="B91">
        <v>124.364239901803</v>
      </c>
      <c r="C91">
        <v>238607.085399095</v>
      </c>
      <c r="D91">
        <v>72.983999999999</v>
      </c>
      <c r="E91" s="1">
        <v>-2.2151077190353301E-13</v>
      </c>
      <c r="F91">
        <v>58.4589436034721</v>
      </c>
      <c r="G91" s="1">
        <v>-3.1673236427854399E-13</v>
      </c>
      <c r="H91">
        <v>47.839999999337799</v>
      </c>
      <c r="I91">
        <v>62.599999999999902</v>
      </c>
      <c r="J91">
        <v>50.339999999994397</v>
      </c>
      <c r="K91">
        <v>41144.266223404396</v>
      </c>
      <c r="L91">
        <v>0</v>
      </c>
      <c r="M91">
        <v>50494.2647498796</v>
      </c>
      <c r="N91">
        <v>2456.06720193606</v>
      </c>
      <c r="O91">
        <v>42348.718116370103</v>
      </c>
      <c r="P91">
        <v>51724.207294304601</v>
      </c>
      <c r="Q91">
        <v>50439.561813200802</v>
      </c>
      <c r="R91">
        <v>28.7533335595813</v>
      </c>
      <c r="S91">
        <v>0</v>
      </c>
      <c r="T91">
        <v>24.231086103574501</v>
      </c>
      <c r="U91">
        <v>7.6253979245418604</v>
      </c>
      <c r="V91">
        <v>20.4643427466753</v>
      </c>
      <c r="W91">
        <v>24.754240377818</v>
      </c>
      <c r="X91">
        <v>18.5358391896123</v>
      </c>
      <c r="Y91">
        <v>75.496252742205499</v>
      </c>
      <c r="Z91">
        <v>0</v>
      </c>
      <c r="AA91">
        <v>44.571007553805998</v>
      </c>
      <c r="AB91">
        <v>11.7210725221932</v>
      </c>
      <c r="AC91">
        <v>7.4998399943682497</v>
      </c>
      <c r="AD91">
        <v>29.829136257617101</v>
      </c>
      <c r="AE91">
        <v>33.395414781781703</v>
      </c>
      <c r="AF91">
        <v>4450429.8076533303</v>
      </c>
      <c r="AG91" s="1">
        <v>-1.00364161426114E-6</v>
      </c>
      <c r="AH91">
        <v>145795090.22719899</v>
      </c>
      <c r="AI91">
        <v>18846405.7386363</v>
      </c>
      <c r="AJ91">
        <v>135757521.374686</v>
      </c>
      <c r="AK91">
        <v>33411960.453336101</v>
      </c>
      <c r="AL91">
        <v>97084726.772297397</v>
      </c>
      <c r="AO91">
        <f ca="1">Results!AT93</f>
        <v>0.77388061263336483</v>
      </c>
      <c r="AP91">
        <f t="shared" si="2"/>
        <v>124.364239901803</v>
      </c>
      <c r="AQ91">
        <f t="shared" si="3"/>
        <v>6</v>
      </c>
    </row>
    <row r="92" spans="1:43" x14ac:dyDescent="0.25">
      <c r="A92">
        <v>0.92</v>
      </c>
      <c r="B92">
        <v>125.730879911713</v>
      </c>
      <c r="C92">
        <v>239497.772324205</v>
      </c>
      <c r="D92">
        <v>72.983999999998503</v>
      </c>
      <c r="E92">
        <v>0</v>
      </c>
      <c r="F92">
        <v>60.599762175683203</v>
      </c>
      <c r="G92">
        <v>0</v>
      </c>
      <c r="H92">
        <v>47.8399999994746</v>
      </c>
      <c r="I92">
        <v>62.6</v>
      </c>
      <c r="J92">
        <v>50.3399999999911</v>
      </c>
      <c r="K92">
        <v>41144.266223404396</v>
      </c>
      <c r="L92">
        <v>0</v>
      </c>
      <c r="M92">
        <v>51384.951674989803</v>
      </c>
      <c r="N92">
        <v>2456.06720193606</v>
      </c>
      <c r="O92">
        <v>42348.718116370103</v>
      </c>
      <c r="P92">
        <v>51724.207294304601</v>
      </c>
      <c r="Q92">
        <v>50439.561813200802</v>
      </c>
      <c r="R92">
        <v>28.753333559581101</v>
      </c>
      <c r="S92">
        <v>0</v>
      </c>
      <c r="T92">
        <v>25.5977261134089</v>
      </c>
      <c r="U92">
        <v>7.6253979245424297</v>
      </c>
      <c r="V92">
        <v>20.464342746750599</v>
      </c>
      <c r="W92">
        <v>24.754240377817599</v>
      </c>
      <c r="X92">
        <v>18.535839189612901</v>
      </c>
      <c r="Y92">
        <v>75.496252742204305</v>
      </c>
      <c r="Z92">
        <v>0</v>
      </c>
      <c r="AA92">
        <v>47.359736276773901</v>
      </c>
      <c r="AB92">
        <v>11.7210725221926</v>
      </c>
      <c r="AC92">
        <v>7.4998399943931302</v>
      </c>
      <c r="AD92">
        <v>29.829136257617101</v>
      </c>
      <c r="AE92">
        <v>33.395414781777802</v>
      </c>
      <c r="AF92">
        <v>4450429.8076534197</v>
      </c>
      <c r="AG92" s="1">
        <v>-1.23456800338317E-6</v>
      </c>
      <c r="AH92">
        <v>154068951.10283101</v>
      </c>
      <c r="AI92">
        <v>18846405.738635499</v>
      </c>
      <c r="AJ92">
        <v>135757521.374686</v>
      </c>
      <c r="AK92">
        <v>33411960.453336101</v>
      </c>
      <c r="AL92">
        <v>97084726.772286505</v>
      </c>
      <c r="AO92">
        <f ca="1">Results!AT94</f>
        <v>0.72470132316648994</v>
      </c>
      <c r="AP92">
        <f t="shared" si="2"/>
        <v>125.730879911713</v>
      </c>
      <c r="AQ92">
        <f t="shared" si="3"/>
        <v>6</v>
      </c>
    </row>
    <row r="93" spans="1:43" x14ac:dyDescent="0.25">
      <c r="A93">
        <v>0.93</v>
      </c>
      <c r="B93">
        <v>127.097519921623</v>
      </c>
      <c r="C93">
        <v>240389.796013076</v>
      </c>
      <c r="D93">
        <v>72.984000000000506</v>
      </c>
      <c r="E93">
        <v>0</v>
      </c>
      <c r="F93">
        <v>62.740580748033203</v>
      </c>
      <c r="G93">
        <v>0</v>
      </c>
      <c r="H93">
        <v>47.839999999437097</v>
      </c>
      <c r="I93">
        <v>62.6</v>
      </c>
      <c r="J93">
        <v>50.339999999994802</v>
      </c>
      <c r="K93">
        <v>41144.266223404396</v>
      </c>
      <c r="L93">
        <v>0</v>
      </c>
      <c r="M93">
        <v>52276.975363860802</v>
      </c>
      <c r="N93">
        <v>2456.06720193606</v>
      </c>
      <c r="O93">
        <v>42348.718116370103</v>
      </c>
      <c r="P93">
        <v>51724.207294304601</v>
      </c>
      <c r="Q93">
        <v>50439.561813200802</v>
      </c>
      <c r="R93">
        <v>28.75333355958</v>
      </c>
      <c r="S93">
        <v>0</v>
      </c>
      <c r="T93">
        <v>26.964366123331398</v>
      </c>
      <c r="U93">
        <v>7.6253979245422396</v>
      </c>
      <c r="V93">
        <v>20.4643427467363</v>
      </c>
      <c r="W93">
        <v>24.754240377818</v>
      </c>
      <c r="X93">
        <v>18.535839189615199</v>
      </c>
      <c r="Y93">
        <v>75.496252742208895</v>
      </c>
      <c r="Z93">
        <v>0</v>
      </c>
      <c r="AA93">
        <v>50.148464999926503</v>
      </c>
      <c r="AB93">
        <v>11.7210725221926</v>
      </c>
      <c r="AC93">
        <v>7.4998399943863099</v>
      </c>
      <c r="AD93">
        <v>29.829136257617101</v>
      </c>
      <c r="AE93">
        <v>33.395414781783899</v>
      </c>
      <c r="AF93">
        <v>4450429.8076530397</v>
      </c>
      <c r="AG93" s="1">
        <v>-1.2336798249634699E-6</v>
      </c>
      <c r="AH93">
        <v>162414089.21302</v>
      </c>
      <c r="AI93">
        <v>18846405.738635499</v>
      </c>
      <c r="AJ93">
        <v>135757521.374686</v>
      </c>
      <c r="AK93">
        <v>33411960.453336101</v>
      </c>
      <c r="AL93">
        <v>97084726.7722985</v>
      </c>
      <c r="AO93">
        <f ca="1">Results!AT95</f>
        <v>0.57609362439390233</v>
      </c>
      <c r="AP93">
        <f t="shared" si="2"/>
        <v>127.097519921623</v>
      </c>
      <c r="AQ93">
        <f t="shared" si="3"/>
        <v>6</v>
      </c>
    </row>
    <row r="94" spans="1:43" x14ac:dyDescent="0.25">
      <c r="A94">
        <v>0.94</v>
      </c>
      <c r="B94">
        <v>128.464159931533</v>
      </c>
      <c r="C94">
        <v>241281.819702404</v>
      </c>
      <c r="D94">
        <v>72.983999999999099</v>
      </c>
      <c r="E94">
        <v>0</v>
      </c>
      <c r="F94">
        <v>64.881399319916596</v>
      </c>
      <c r="G94">
        <v>0</v>
      </c>
      <c r="H94">
        <v>47.84</v>
      </c>
      <c r="I94">
        <v>62.6</v>
      </c>
      <c r="J94">
        <v>50.340000000000501</v>
      </c>
      <c r="K94">
        <v>41144.266223404396</v>
      </c>
      <c r="L94" s="1">
        <v>2.12203914323936E-10</v>
      </c>
      <c r="M94">
        <v>53168.9990525299</v>
      </c>
      <c r="N94">
        <v>2456.06720193608</v>
      </c>
      <c r="O94">
        <v>42348.718117018703</v>
      </c>
      <c r="P94">
        <v>51724.207294304601</v>
      </c>
      <c r="Q94">
        <v>50439.561813210203</v>
      </c>
      <c r="R94">
        <v>28.7533335595813</v>
      </c>
      <c r="S94">
        <v>0</v>
      </c>
      <c r="T94">
        <v>28.3310061329571</v>
      </c>
      <c r="U94">
        <v>7.6253979245433401</v>
      </c>
      <c r="V94">
        <v>20.464342747016499</v>
      </c>
      <c r="W94">
        <v>24.7542403778181</v>
      </c>
      <c r="X94">
        <v>18.535839189616802</v>
      </c>
      <c r="Y94">
        <v>75.496252742204902</v>
      </c>
      <c r="Z94">
        <v>0</v>
      </c>
      <c r="AA94">
        <v>52.937193722463697</v>
      </c>
      <c r="AB94">
        <v>11.7210725221926</v>
      </c>
      <c r="AC94">
        <v>7.4998399944886902</v>
      </c>
      <c r="AD94">
        <v>29.829136257617101</v>
      </c>
      <c r="AE94">
        <v>33.395414781788602</v>
      </c>
      <c r="AF94">
        <v>4450429.8076533098</v>
      </c>
      <c r="AG94">
        <v>0</v>
      </c>
      <c r="AH94">
        <v>172238920.77850899</v>
      </c>
      <c r="AI94">
        <v>18846405.738635499</v>
      </c>
      <c r="AJ94">
        <v>135757521.37468201</v>
      </c>
      <c r="AK94">
        <v>33411960.453336101</v>
      </c>
      <c r="AL94">
        <v>97084726.772317305</v>
      </c>
      <c r="AO94">
        <f ca="1">Results!AT96</f>
        <v>0.5116443936201801</v>
      </c>
      <c r="AP94">
        <f t="shared" si="2"/>
        <v>128.464159931533</v>
      </c>
      <c r="AQ94">
        <f t="shared" si="3"/>
        <v>6</v>
      </c>
    </row>
    <row r="95" spans="1:43" x14ac:dyDescent="0.25">
      <c r="A95">
        <v>0.95</v>
      </c>
      <c r="B95">
        <v>129.83079994144299</v>
      </c>
      <c r="C95">
        <v>267606.02932396397</v>
      </c>
      <c r="D95">
        <v>72.983999999999099</v>
      </c>
      <c r="E95">
        <v>47.067</v>
      </c>
      <c r="F95">
        <v>62.044785832991401</v>
      </c>
      <c r="G95">
        <v>0</v>
      </c>
      <c r="H95">
        <v>47.84</v>
      </c>
      <c r="I95">
        <v>62.6</v>
      </c>
      <c r="J95">
        <v>30.203999999999901</v>
      </c>
      <c r="K95">
        <v>41144.266223404396</v>
      </c>
      <c r="L95">
        <v>52468.671535064903</v>
      </c>
      <c r="M95">
        <v>51987.055631831601</v>
      </c>
      <c r="N95">
        <v>2456.06720193606</v>
      </c>
      <c r="O95">
        <v>42348.718117019002</v>
      </c>
      <c r="P95">
        <v>51724.207294304601</v>
      </c>
      <c r="Q95">
        <v>25477.0433204039</v>
      </c>
      <c r="R95">
        <v>28.753333559581399</v>
      </c>
      <c r="S95">
        <v>11.9634097233192</v>
      </c>
      <c r="T95">
        <v>26.520189684525501</v>
      </c>
      <c r="U95">
        <v>7.6253979245422796</v>
      </c>
      <c r="V95">
        <v>20.464342747016399</v>
      </c>
      <c r="W95">
        <v>24.754240377817801</v>
      </c>
      <c r="X95">
        <v>9.7498859246405001</v>
      </c>
      <c r="Y95">
        <v>75.496252742206096</v>
      </c>
      <c r="Z95">
        <v>1.63118830213189</v>
      </c>
      <c r="AA95">
        <v>49.242090545749299</v>
      </c>
      <c r="AB95">
        <v>11.7210725221926</v>
      </c>
      <c r="AC95">
        <v>7.4998399944886902</v>
      </c>
      <c r="AD95">
        <v>29.829136257617101</v>
      </c>
      <c r="AE95">
        <v>14.5222317599106</v>
      </c>
      <c r="AF95">
        <v>4450429.8076533098</v>
      </c>
      <c r="AG95">
        <v>9825971.1926525496</v>
      </c>
      <c r="AH95">
        <v>159653695.58223599</v>
      </c>
      <c r="AI95">
        <v>18846405.738635398</v>
      </c>
      <c r="AJ95">
        <v>135757521.37468201</v>
      </c>
      <c r="AK95">
        <v>33411960.453336101</v>
      </c>
      <c r="AL95">
        <v>31913869.282268099</v>
      </c>
      <c r="AO95">
        <f ca="1">Results!AT97</f>
        <v>0.44269332010845375</v>
      </c>
      <c r="AP95">
        <f t="shared" si="2"/>
        <v>129.83079994144299</v>
      </c>
      <c r="AQ95">
        <f t="shared" si="3"/>
        <v>7</v>
      </c>
    </row>
    <row r="96" spans="1:43" x14ac:dyDescent="0.25">
      <c r="A96">
        <v>0.96</v>
      </c>
      <c r="B96">
        <v>131.197439951353</v>
      </c>
      <c r="C96">
        <v>268498.05324612098</v>
      </c>
      <c r="D96">
        <v>72.983999999999099</v>
      </c>
      <c r="E96">
        <v>47.067</v>
      </c>
      <c r="F96">
        <v>64.185604965224002</v>
      </c>
      <c r="G96">
        <v>0</v>
      </c>
      <c r="H96">
        <v>47.840000000000501</v>
      </c>
      <c r="I96">
        <v>62.6</v>
      </c>
      <c r="J96">
        <v>30.204000000000001</v>
      </c>
      <c r="K96">
        <v>41144.266223404396</v>
      </c>
      <c r="L96">
        <v>52468.671535064997</v>
      </c>
      <c r="M96">
        <v>52879.079553987503</v>
      </c>
      <c r="N96">
        <v>2456.06720193607</v>
      </c>
      <c r="O96">
        <v>42348.718117019896</v>
      </c>
      <c r="P96">
        <v>51724.207294304601</v>
      </c>
      <c r="Q96">
        <v>25477.0433204039</v>
      </c>
      <c r="R96">
        <v>28.7533335595813</v>
      </c>
      <c r="S96">
        <v>11.963409365892099</v>
      </c>
      <c r="T96">
        <v>27.886830051862201</v>
      </c>
      <c r="U96">
        <v>7.6253979245422698</v>
      </c>
      <c r="V96">
        <v>20.464342747016701</v>
      </c>
      <c r="W96">
        <v>24.754240377817901</v>
      </c>
      <c r="X96">
        <v>9.7498859246405107</v>
      </c>
      <c r="Y96">
        <v>75.496252742205797</v>
      </c>
      <c r="Z96">
        <v>1.63118830213189</v>
      </c>
      <c r="AA96">
        <v>52.030819998226903</v>
      </c>
      <c r="AB96">
        <v>11.7210725221926</v>
      </c>
      <c r="AC96">
        <v>7.4998399944888101</v>
      </c>
      <c r="AD96">
        <v>29.829136257617101</v>
      </c>
      <c r="AE96">
        <v>14.5222317599106</v>
      </c>
      <c r="AF96">
        <v>4450429.8076533005</v>
      </c>
      <c r="AG96">
        <v>9825971.1926524807</v>
      </c>
      <c r="AH96">
        <v>168441216.16921699</v>
      </c>
      <c r="AI96">
        <v>18846405.738635499</v>
      </c>
      <c r="AJ96">
        <v>135757521.374686</v>
      </c>
      <c r="AK96">
        <v>33411960.453336101</v>
      </c>
      <c r="AL96">
        <v>31913869.282268099</v>
      </c>
      <c r="AO96">
        <f ca="1">Results!AT98</f>
        <v>0.37753139250901557</v>
      </c>
      <c r="AP96">
        <f t="shared" si="2"/>
        <v>131.197439951353</v>
      </c>
      <c r="AQ96">
        <f t="shared" si="3"/>
        <v>7</v>
      </c>
    </row>
    <row r="97" spans="1:43" x14ac:dyDescent="0.25">
      <c r="A97">
        <v>0.97</v>
      </c>
      <c r="B97">
        <v>132.56407996126299</v>
      </c>
      <c r="C97">
        <v>265519.67845325498</v>
      </c>
      <c r="D97">
        <v>72.983999999999099</v>
      </c>
      <c r="E97">
        <v>28.240199999999898</v>
      </c>
      <c r="F97">
        <v>61.656734295255497</v>
      </c>
      <c r="G97" s="1">
        <v>-2.5173043286028998E-9</v>
      </c>
      <c r="H97">
        <v>47.8399999991519</v>
      </c>
      <c r="I97">
        <v>62.599999999999902</v>
      </c>
      <c r="J97">
        <v>50.340000000001297</v>
      </c>
      <c r="K97">
        <v>41144.266223404396</v>
      </c>
      <c r="L97">
        <v>25581.493204148399</v>
      </c>
      <c r="M97">
        <v>51825.364599890599</v>
      </c>
      <c r="N97">
        <v>2456.06720193606</v>
      </c>
      <c r="O97">
        <v>42348.718116370103</v>
      </c>
      <c r="P97">
        <v>51724.207294304601</v>
      </c>
      <c r="Q97">
        <v>50439.561813200802</v>
      </c>
      <c r="R97">
        <v>28.7533335595813</v>
      </c>
      <c r="S97">
        <v>6.1584579643029098</v>
      </c>
      <c r="T97">
        <v>26.272468198813598</v>
      </c>
      <c r="U97">
        <v>7.62539792454257</v>
      </c>
      <c r="V97">
        <v>20.464342746587999</v>
      </c>
      <c r="W97">
        <v>24.754240377817801</v>
      </c>
      <c r="X97">
        <v>18.535839189616699</v>
      </c>
      <c r="Y97">
        <v>75.496252742205797</v>
      </c>
      <c r="Z97">
        <v>1.73219845244038</v>
      </c>
      <c r="AA97">
        <v>48.736596767190399</v>
      </c>
      <c r="AB97">
        <v>11.721072521353401</v>
      </c>
      <c r="AC97">
        <v>7.4998399943344198</v>
      </c>
      <c r="AD97">
        <v>29.829136257617002</v>
      </c>
      <c r="AE97">
        <v>33.395414781747199</v>
      </c>
      <c r="AF97">
        <v>4450429.8076533098</v>
      </c>
      <c r="AG97">
        <v>7118962.2178817103</v>
      </c>
      <c r="AH97">
        <v>158153949.42089501</v>
      </c>
      <c r="AI97">
        <v>18846405.734422799</v>
      </c>
      <c r="AJ97">
        <v>135757521.374686</v>
      </c>
      <c r="AK97">
        <v>33411960.453336101</v>
      </c>
      <c r="AL97">
        <v>97084726.772339404</v>
      </c>
      <c r="AO97">
        <f ca="1">Results!AT99</f>
        <v>0.31802857646843041</v>
      </c>
      <c r="AP97">
        <f t="shared" si="2"/>
        <v>132.56407996126299</v>
      </c>
      <c r="AQ97">
        <f t="shared" si="3"/>
        <v>7</v>
      </c>
    </row>
    <row r="98" spans="1:43" x14ac:dyDescent="0.25">
      <c r="A98">
        <v>0.98</v>
      </c>
      <c r="B98">
        <v>133.930719971173</v>
      </c>
      <c r="C98">
        <v>266411.70214249199</v>
      </c>
      <c r="D98">
        <v>72.983999999999995</v>
      </c>
      <c r="E98">
        <v>28.240199999999898</v>
      </c>
      <c r="F98">
        <v>63.797552866918998</v>
      </c>
      <c r="G98">
        <v>0</v>
      </c>
      <c r="H98">
        <v>47.840000000000799</v>
      </c>
      <c r="I98">
        <v>62.600000000007299</v>
      </c>
      <c r="J98">
        <v>50.339999999993097</v>
      </c>
      <c r="K98">
        <v>41144.266223406397</v>
      </c>
      <c r="L98">
        <v>25581.493204148399</v>
      </c>
      <c r="M98">
        <v>52717.388288471797</v>
      </c>
      <c r="N98">
        <v>2456.06720193606</v>
      </c>
      <c r="O98">
        <v>42348.7181170201</v>
      </c>
      <c r="P98">
        <v>51724.207294308297</v>
      </c>
      <c r="Q98">
        <v>50439.561813200802</v>
      </c>
      <c r="R98">
        <v>28.753333559581598</v>
      </c>
      <c r="S98">
        <v>6.1584579643029098</v>
      </c>
      <c r="T98">
        <v>27.639108208298399</v>
      </c>
      <c r="U98">
        <v>7.6253979245424404</v>
      </c>
      <c r="V98">
        <v>20.464342747016701</v>
      </c>
      <c r="W98">
        <v>24.754240377816</v>
      </c>
      <c r="X98">
        <v>18.535839189614801</v>
      </c>
      <c r="Y98">
        <v>75.496252742207801</v>
      </c>
      <c r="Z98">
        <v>1.7321984524404901</v>
      </c>
      <c r="AA98">
        <v>51.525325489444903</v>
      </c>
      <c r="AB98">
        <v>11.7210725221926</v>
      </c>
      <c r="AC98">
        <v>7.4998399944888803</v>
      </c>
      <c r="AD98">
        <v>29.829136257626999</v>
      </c>
      <c r="AE98">
        <v>33.395414781782598</v>
      </c>
      <c r="AF98">
        <v>4450429.8076531496</v>
      </c>
      <c r="AG98">
        <v>7118962.2178817103</v>
      </c>
      <c r="AH98">
        <v>166691407.621131</v>
      </c>
      <c r="AI98">
        <v>18846405.738635499</v>
      </c>
      <c r="AJ98">
        <v>135757521.374686</v>
      </c>
      <c r="AK98">
        <v>33411960.453336101</v>
      </c>
      <c r="AL98">
        <v>97084726.772293001</v>
      </c>
      <c r="AO98">
        <f ca="1">Results!AT100</f>
        <v>0.23852891533655229</v>
      </c>
      <c r="AP98">
        <f t="shared" si="2"/>
        <v>133.930719971173</v>
      </c>
      <c r="AQ98">
        <f t="shared" si="3"/>
        <v>7</v>
      </c>
    </row>
    <row r="99" spans="1:43" x14ac:dyDescent="0.25">
      <c r="A99">
        <v>0.99</v>
      </c>
      <c r="B99">
        <v>135.29735998108299</v>
      </c>
      <c r="C99">
        <v>267928.47070524102</v>
      </c>
      <c r="D99">
        <v>72.983999999999995</v>
      </c>
      <c r="E99">
        <v>28.561652455858699</v>
      </c>
      <c r="F99">
        <v>65.710737519697702</v>
      </c>
      <c r="G99" s="1">
        <v>9.7967666584914203E-13</v>
      </c>
      <c r="H99">
        <v>47.840000000000302</v>
      </c>
      <c r="I99">
        <v>62.6</v>
      </c>
      <c r="J99">
        <v>50.3399999999993</v>
      </c>
      <c r="K99">
        <v>41144.266223406397</v>
      </c>
      <c r="L99">
        <v>26301.087234923099</v>
      </c>
      <c r="M99">
        <v>53514.5628148412</v>
      </c>
      <c r="N99">
        <v>2456.06720193611</v>
      </c>
      <c r="O99">
        <v>42348.7181170193</v>
      </c>
      <c r="P99">
        <v>51724.207294304601</v>
      </c>
      <c r="Q99">
        <v>50439.561818810202</v>
      </c>
      <c r="R99">
        <v>28.753333559581598</v>
      </c>
      <c r="S99">
        <v>6.3037732185518598</v>
      </c>
      <c r="T99">
        <v>28.860432951379199</v>
      </c>
      <c r="U99">
        <v>7.6253979245425798</v>
      </c>
      <c r="V99">
        <v>20.464342747016602</v>
      </c>
      <c r="W99">
        <v>24.7542403778181</v>
      </c>
      <c r="X99">
        <v>18.5358392021929</v>
      </c>
      <c r="Y99">
        <v>75.496252742207801</v>
      </c>
      <c r="Z99">
        <v>1.79720583161511</v>
      </c>
      <c r="AA99">
        <v>54.017527800654698</v>
      </c>
      <c r="AB99">
        <v>11.721072522192401</v>
      </c>
      <c r="AC99">
        <v>7.4998399944887497</v>
      </c>
      <c r="AD99">
        <v>29.829136257617201</v>
      </c>
      <c r="AE99">
        <v>33.395414781787601</v>
      </c>
      <c r="AF99">
        <v>4450429.8076531496</v>
      </c>
      <c r="AG99">
        <v>6969375.97092936</v>
      </c>
      <c r="AH99">
        <v>176884208.07119</v>
      </c>
      <c r="AI99">
        <v>18846405.7386452</v>
      </c>
      <c r="AJ99">
        <v>135757521.37468401</v>
      </c>
      <c r="AK99">
        <v>33411960.453336202</v>
      </c>
      <c r="AL99">
        <v>97084726.772313297</v>
      </c>
      <c r="AO99">
        <f ca="1">Results!AT101</f>
        <v>0.16516754569179715</v>
      </c>
      <c r="AP99">
        <f t="shared" si="2"/>
        <v>135.29735998108299</v>
      </c>
      <c r="AQ99">
        <f t="shared" si="3"/>
        <v>7</v>
      </c>
    </row>
    <row r="103" spans="1:43" x14ac:dyDescent="0.25">
      <c r="C103">
        <v>0.01</v>
      </c>
      <c r="D103">
        <f>IF(D1&gt;0.5,1,0)</f>
        <v>1</v>
      </c>
      <c r="E103">
        <f t="shared" ref="D103:J118" si="4">IF(E1&gt;0.5,1,0)</f>
        <v>1</v>
      </c>
      <c r="F103">
        <f t="shared" si="4"/>
        <v>0</v>
      </c>
      <c r="G103">
        <f t="shared" si="4"/>
        <v>0</v>
      </c>
      <c r="H103">
        <f t="shared" si="4"/>
        <v>0</v>
      </c>
      <c r="I103">
        <f t="shared" si="4"/>
        <v>1</v>
      </c>
      <c r="J103">
        <f t="shared" si="4"/>
        <v>0</v>
      </c>
      <c r="L103">
        <v>1</v>
      </c>
      <c r="M103">
        <v>1</v>
      </c>
      <c r="N103">
        <v>0</v>
      </c>
      <c r="O103">
        <v>0</v>
      </c>
      <c r="P103">
        <v>0</v>
      </c>
      <c r="Q103">
        <v>1</v>
      </c>
      <c r="R103">
        <v>0</v>
      </c>
    </row>
    <row r="104" spans="1:43" x14ac:dyDescent="0.25">
      <c r="C104">
        <v>0.02</v>
      </c>
      <c r="D104">
        <f t="shared" si="4"/>
        <v>1</v>
      </c>
      <c r="E104">
        <f t="shared" si="4"/>
        <v>1</v>
      </c>
      <c r="F104">
        <f t="shared" si="4"/>
        <v>0</v>
      </c>
      <c r="G104">
        <f t="shared" si="4"/>
        <v>0</v>
      </c>
      <c r="H104">
        <f t="shared" si="4"/>
        <v>0</v>
      </c>
      <c r="I104">
        <f t="shared" si="4"/>
        <v>1</v>
      </c>
      <c r="J104">
        <f t="shared" si="4"/>
        <v>0</v>
      </c>
      <c r="L104">
        <v>1</v>
      </c>
      <c r="M104">
        <v>0</v>
      </c>
      <c r="N104">
        <v>0</v>
      </c>
      <c r="O104">
        <v>0</v>
      </c>
      <c r="P104">
        <v>1</v>
      </c>
      <c r="Q104">
        <v>1</v>
      </c>
      <c r="R104">
        <v>0</v>
      </c>
    </row>
    <row r="105" spans="1:43" x14ac:dyDescent="0.25">
      <c r="C105">
        <v>0.03</v>
      </c>
      <c r="D105">
        <f t="shared" si="4"/>
        <v>1</v>
      </c>
      <c r="E105">
        <f t="shared" si="4"/>
        <v>1</v>
      </c>
      <c r="F105">
        <f t="shared" si="4"/>
        <v>0</v>
      </c>
      <c r="G105">
        <f t="shared" si="4"/>
        <v>0</v>
      </c>
      <c r="H105">
        <f t="shared" si="4"/>
        <v>0</v>
      </c>
      <c r="I105">
        <f t="shared" si="4"/>
        <v>1</v>
      </c>
      <c r="J105">
        <f t="shared" si="4"/>
        <v>0</v>
      </c>
      <c r="L105">
        <v>1</v>
      </c>
      <c r="M105">
        <v>1</v>
      </c>
      <c r="N105">
        <v>0</v>
      </c>
      <c r="O105">
        <v>0</v>
      </c>
      <c r="P105">
        <v>1</v>
      </c>
      <c r="Q105">
        <v>1</v>
      </c>
      <c r="R105">
        <v>0</v>
      </c>
    </row>
    <row r="106" spans="1:43" x14ac:dyDescent="0.25">
      <c r="C106">
        <v>0.04</v>
      </c>
      <c r="D106">
        <f t="shared" si="4"/>
        <v>1</v>
      </c>
      <c r="E106">
        <f t="shared" si="4"/>
        <v>1</v>
      </c>
      <c r="F106">
        <f t="shared" si="4"/>
        <v>0</v>
      </c>
      <c r="G106">
        <f t="shared" si="4"/>
        <v>0</v>
      </c>
      <c r="H106">
        <f t="shared" si="4"/>
        <v>0</v>
      </c>
      <c r="I106">
        <f t="shared" si="4"/>
        <v>1</v>
      </c>
      <c r="J106">
        <f t="shared" si="4"/>
        <v>0</v>
      </c>
      <c r="L106">
        <v>1</v>
      </c>
      <c r="M106">
        <v>0</v>
      </c>
      <c r="N106">
        <v>0</v>
      </c>
      <c r="O106">
        <v>0</v>
      </c>
      <c r="P106">
        <v>1</v>
      </c>
      <c r="Q106">
        <v>1</v>
      </c>
      <c r="R106">
        <v>1</v>
      </c>
    </row>
    <row r="107" spans="1:43" x14ac:dyDescent="0.25">
      <c r="C107">
        <v>0.05</v>
      </c>
      <c r="D107">
        <f t="shared" si="4"/>
        <v>1</v>
      </c>
      <c r="E107">
        <f t="shared" si="4"/>
        <v>1</v>
      </c>
      <c r="F107">
        <f t="shared" si="4"/>
        <v>0</v>
      </c>
      <c r="G107">
        <f t="shared" si="4"/>
        <v>0</v>
      </c>
      <c r="H107">
        <f t="shared" si="4"/>
        <v>0</v>
      </c>
      <c r="I107">
        <f t="shared" si="4"/>
        <v>1</v>
      </c>
      <c r="J107">
        <f t="shared" si="4"/>
        <v>0</v>
      </c>
      <c r="L107">
        <v>1</v>
      </c>
      <c r="M107">
        <v>1</v>
      </c>
      <c r="N107">
        <v>0</v>
      </c>
      <c r="O107">
        <v>0</v>
      </c>
      <c r="P107">
        <v>1</v>
      </c>
      <c r="Q107">
        <v>1</v>
      </c>
      <c r="R107">
        <v>1</v>
      </c>
    </row>
    <row r="108" spans="1:43" x14ac:dyDescent="0.25">
      <c r="C108">
        <v>0.06</v>
      </c>
      <c r="D108">
        <f t="shared" si="4"/>
        <v>1</v>
      </c>
      <c r="E108">
        <f t="shared" si="4"/>
        <v>1</v>
      </c>
      <c r="F108">
        <f t="shared" si="4"/>
        <v>0</v>
      </c>
      <c r="G108">
        <f t="shared" si="4"/>
        <v>0</v>
      </c>
      <c r="H108">
        <f t="shared" si="4"/>
        <v>0</v>
      </c>
      <c r="I108">
        <f t="shared" si="4"/>
        <v>1</v>
      </c>
      <c r="J108">
        <f t="shared" si="4"/>
        <v>0</v>
      </c>
      <c r="L108">
        <v>1</v>
      </c>
      <c r="M108">
        <v>0</v>
      </c>
      <c r="N108">
        <v>1</v>
      </c>
      <c r="O108">
        <v>0</v>
      </c>
      <c r="P108">
        <v>1</v>
      </c>
      <c r="Q108">
        <v>1</v>
      </c>
      <c r="R108">
        <v>1</v>
      </c>
    </row>
    <row r="109" spans="1:43" x14ac:dyDescent="0.25">
      <c r="C109">
        <v>7.0000000000000007E-2</v>
      </c>
      <c r="D109">
        <f t="shared" si="4"/>
        <v>1</v>
      </c>
      <c r="E109">
        <f t="shared" si="4"/>
        <v>1</v>
      </c>
      <c r="F109">
        <f t="shared" si="4"/>
        <v>0</v>
      </c>
      <c r="G109">
        <f t="shared" si="4"/>
        <v>0</v>
      </c>
      <c r="H109">
        <f t="shared" si="4"/>
        <v>0</v>
      </c>
      <c r="I109">
        <f t="shared" si="4"/>
        <v>1</v>
      </c>
      <c r="J109">
        <f t="shared" si="4"/>
        <v>0</v>
      </c>
      <c r="L109">
        <v>1</v>
      </c>
      <c r="M109">
        <v>1</v>
      </c>
      <c r="N109">
        <v>1</v>
      </c>
      <c r="O109">
        <v>0</v>
      </c>
      <c r="P109">
        <v>1</v>
      </c>
      <c r="Q109">
        <v>1</v>
      </c>
      <c r="R109">
        <v>1</v>
      </c>
    </row>
    <row r="110" spans="1:43" x14ac:dyDescent="0.25">
      <c r="C110">
        <v>0.08</v>
      </c>
      <c r="D110">
        <f t="shared" si="4"/>
        <v>1</v>
      </c>
      <c r="E110">
        <f t="shared" si="4"/>
        <v>1</v>
      </c>
      <c r="F110">
        <f t="shared" si="4"/>
        <v>0</v>
      </c>
      <c r="G110">
        <f t="shared" si="4"/>
        <v>0</v>
      </c>
      <c r="H110">
        <f t="shared" si="4"/>
        <v>0</v>
      </c>
      <c r="I110">
        <f t="shared" si="4"/>
        <v>1</v>
      </c>
      <c r="J110">
        <f t="shared" si="4"/>
        <v>0</v>
      </c>
    </row>
    <row r="111" spans="1:43" x14ac:dyDescent="0.25">
      <c r="C111">
        <v>0.09</v>
      </c>
      <c r="D111">
        <f t="shared" si="4"/>
        <v>1</v>
      </c>
      <c r="E111">
        <f t="shared" si="4"/>
        <v>1</v>
      </c>
      <c r="F111">
        <f t="shared" si="4"/>
        <v>0</v>
      </c>
      <c r="G111">
        <f t="shared" si="4"/>
        <v>0</v>
      </c>
      <c r="H111">
        <f t="shared" si="4"/>
        <v>0</v>
      </c>
      <c r="I111">
        <f t="shared" si="4"/>
        <v>1</v>
      </c>
      <c r="J111">
        <f t="shared" si="4"/>
        <v>0</v>
      </c>
    </row>
    <row r="112" spans="1:43" x14ac:dyDescent="0.25">
      <c r="C112">
        <v>0.1</v>
      </c>
      <c r="D112">
        <f t="shared" si="4"/>
        <v>1</v>
      </c>
      <c r="E112">
        <f t="shared" si="4"/>
        <v>1</v>
      </c>
      <c r="F112">
        <f t="shared" si="4"/>
        <v>0</v>
      </c>
      <c r="G112">
        <f t="shared" si="4"/>
        <v>0</v>
      </c>
      <c r="H112">
        <f t="shared" si="4"/>
        <v>0</v>
      </c>
      <c r="I112">
        <f t="shared" si="4"/>
        <v>1</v>
      </c>
      <c r="J112">
        <f t="shared" si="4"/>
        <v>0</v>
      </c>
    </row>
    <row r="113" spans="3:10" x14ac:dyDescent="0.25">
      <c r="C113">
        <v>0.11</v>
      </c>
      <c r="D113">
        <f t="shared" si="4"/>
        <v>1</v>
      </c>
      <c r="E113">
        <f t="shared" si="4"/>
        <v>1</v>
      </c>
      <c r="F113">
        <f t="shared" si="4"/>
        <v>0</v>
      </c>
      <c r="G113">
        <f t="shared" si="4"/>
        <v>0</v>
      </c>
      <c r="H113">
        <f t="shared" si="4"/>
        <v>0</v>
      </c>
      <c r="I113">
        <f t="shared" si="4"/>
        <v>1</v>
      </c>
      <c r="J113">
        <f t="shared" si="4"/>
        <v>0</v>
      </c>
    </row>
    <row r="114" spans="3:10" x14ac:dyDescent="0.25">
      <c r="C114">
        <v>0.12</v>
      </c>
      <c r="D114">
        <f t="shared" si="4"/>
        <v>1</v>
      </c>
      <c r="E114">
        <f t="shared" si="4"/>
        <v>1</v>
      </c>
      <c r="F114">
        <f t="shared" si="4"/>
        <v>0</v>
      </c>
      <c r="G114">
        <f t="shared" si="4"/>
        <v>0</v>
      </c>
      <c r="H114">
        <f t="shared" si="4"/>
        <v>0</v>
      </c>
      <c r="I114">
        <f t="shared" si="4"/>
        <v>1</v>
      </c>
      <c r="J114">
        <f t="shared" si="4"/>
        <v>0</v>
      </c>
    </row>
    <row r="115" spans="3:10" x14ac:dyDescent="0.25">
      <c r="C115">
        <v>0.13</v>
      </c>
      <c r="D115">
        <f t="shared" si="4"/>
        <v>1</v>
      </c>
      <c r="E115">
        <f t="shared" si="4"/>
        <v>1</v>
      </c>
      <c r="F115">
        <f t="shared" si="4"/>
        <v>0</v>
      </c>
      <c r="G115">
        <f t="shared" si="4"/>
        <v>0</v>
      </c>
      <c r="H115">
        <f t="shared" si="4"/>
        <v>0</v>
      </c>
      <c r="I115">
        <f t="shared" si="4"/>
        <v>1</v>
      </c>
      <c r="J115">
        <f t="shared" si="4"/>
        <v>0</v>
      </c>
    </row>
    <row r="116" spans="3:10" x14ac:dyDescent="0.25">
      <c r="C116">
        <v>0.14000000000000001</v>
      </c>
      <c r="D116">
        <f t="shared" si="4"/>
        <v>1</v>
      </c>
      <c r="E116">
        <f t="shared" si="4"/>
        <v>1</v>
      </c>
      <c r="F116">
        <f t="shared" si="4"/>
        <v>0</v>
      </c>
      <c r="G116">
        <f t="shared" si="4"/>
        <v>0</v>
      </c>
      <c r="H116">
        <f t="shared" si="4"/>
        <v>0</v>
      </c>
      <c r="I116">
        <f t="shared" si="4"/>
        <v>1</v>
      </c>
      <c r="J116">
        <f t="shared" si="4"/>
        <v>0</v>
      </c>
    </row>
    <row r="117" spans="3:10" x14ac:dyDescent="0.25">
      <c r="C117">
        <v>0.15</v>
      </c>
      <c r="D117">
        <f t="shared" si="4"/>
        <v>1</v>
      </c>
      <c r="E117">
        <f t="shared" si="4"/>
        <v>1</v>
      </c>
      <c r="F117">
        <f t="shared" si="4"/>
        <v>0</v>
      </c>
      <c r="G117">
        <f t="shared" si="4"/>
        <v>0</v>
      </c>
      <c r="H117">
        <f t="shared" si="4"/>
        <v>0</v>
      </c>
      <c r="I117">
        <f t="shared" si="4"/>
        <v>1</v>
      </c>
      <c r="J117">
        <f t="shared" si="4"/>
        <v>0</v>
      </c>
    </row>
    <row r="118" spans="3:10" x14ac:dyDescent="0.25">
      <c r="C118">
        <v>0.16</v>
      </c>
      <c r="D118">
        <f t="shared" si="4"/>
        <v>1</v>
      </c>
      <c r="E118">
        <f t="shared" si="4"/>
        <v>1</v>
      </c>
      <c r="F118">
        <f t="shared" si="4"/>
        <v>0</v>
      </c>
      <c r="G118">
        <f t="shared" si="4"/>
        <v>0</v>
      </c>
      <c r="H118">
        <f t="shared" si="4"/>
        <v>0</v>
      </c>
      <c r="I118">
        <f t="shared" si="4"/>
        <v>1</v>
      </c>
      <c r="J118">
        <f t="shared" si="4"/>
        <v>0</v>
      </c>
    </row>
    <row r="119" spans="3:10" x14ac:dyDescent="0.25">
      <c r="C119">
        <v>0.17</v>
      </c>
      <c r="D119">
        <f t="shared" ref="D119:J134" si="5">IF(D17&gt;0.5,1,0)</f>
        <v>1</v>
      </c>
      <c r="E119">
        <f t="shared" si="5"/>
        <v>1</v>
      </c>
      <c r="F119">
        <f t="shared" si="5"/>
        <v>0</v>
      </c>
      <c r="G119">
        <f t="shared" si="5"/>
        <v>0</v>
      </c>
      <c r="H119">
        <f t="shared" si="5"/>
        <v>0</v>
      </c>
      <c r="I119">
        <f t="shared" si="5"/>
        <v>1</v>
      </c>
      <c r="J119">
        <f t="shared" si="5"/>
        <v>0</v>
      </c>
    </row>
    <row r="120" spans="3:10" x14ac:dyDescent="0.25">
      <c r="C120">
        <v>0.18</v>
      </c>
      <c r="D120">
        <f t="shared" si="5"/>
        <v>1</v>
      </c>
      <c r="E120">
        <f t="shared" si="5"/>
        <v>1</v>
      </c>
      <c r="F120">
        <f t="shared" si="5"/>
        <v>0</v>
      </c>
      <c r="G120">
        <f t="shared" si="5"/>
        <v>0</v>
      </c>
      <c r="H120">
        <f t="shared" si="5"/>
        <v>0</v>
      </c>
      <c r="I120">
        <f t="shared" si="5"/>
        <v>1</v>
      </c>
      <c r="J120">
        <f t="shared" si="5"/>
        <v>0</v>
      </c>
    </row>
    <row r="121" spans="3:10" x14ac:dyDescent="0.25">
      <c r="C121">
        <v>0.19</v>
      </c>
      <c r="D121">
        <f t="shared" si="5"/>
        <v>1</v>
      </c>
      <c r="E121">
        <f t="shared" si="5"/>
        <v>1</v>
      </c>
      <c r="F121">
        <f t="shared" si="5"/>
        <v>0</v>
      </c>
      <c r="G121">
        <f t="shared" si="5"/>
        <v>0</v>
      </c>
      <c r="H121">
        <f t="shared" si="5"/>
        <v>0</v>
      </c>
      <c r="I121">
        <f t="shared" si="5"/>
        <v>1</v>
      </c>
      <c r="J121">
        <f t="shared" si="5"/>
        <v>0</v>
      </c>
    </row>
    <row r="122" spans="3:10" x14ac:dyDescent="0.25">
      <c r="C122">
        <v>0.2</v>
      </c>
      <c r="D122">
        <f t="shared" si="5"/>
        <v>1</v>
      </c>
      <c r="E122">
        <f t="shared" si="5"/>
        <v>1</v>
      </c>
      <c r="F122">
        <f t="shared" si="5"/>
        <v>0</v>
      </c>
      <c r="G122">
        <f t="shared" si="5"/>
        <v>0</v>
      </c>
      <c r="H122">
        <f t="shared" si="5"/>
        <v>0</v>
      </c>
      <c r="I122">
        <f t="shared" si="5"/>
        <v>1</v>
      </c>
      <c r="J122">
        <f t="shared" si="5"/>
        <v>0</v>
      </c>
    </row>
    <row r="123" spans="3:10" x14ac:dyDescent="0.25">
      <c r="C123">
        <v>0.21</v>
      </c>
      <c r="D123">
        <f t="shared" si="5"/>
        <v>1</v>
      </c>
      <c r="E123">
        <f t="shared" si="5"/>
        <v>1</v>
      </c>
      <c r="F123">
        <f t="shared" si="5"/>
        <v>0</v>
      </c>
      <c r="G123">
        <f t="shared" si="5"/>
        <v>0</v>
      </c>
      <c r="H123">
        <f t="shared" si="5"/>
        <v>0</v>
      </c>
      <c r="I123">
        <f t="shared" si="5"/>
        <v>1</v>
      </c>
      <c r="J123">
        <f t="shared" si="5"/>
        <v>0</v>
      </c>
    </row>
    <row r="124" spans="3:10" x14ac:dyDescent="0.25">
      <c r="C124">
        <v>0.22</v>
      </c>
      <c r="D124">
        <f t="shared" si="5"/>
        <v>1</v>
      </c>
      <c r="E124">
        <f t="shared" si="5"/>
        <v>1</v>
      </c>
      <c r="F124">
        <f t="shared" si="5"/>
        <v>0</v>
      </c>
      <c r="G124">
        <f t="shared" si="5"/>
        <v>0</v>
      </c>
      <c r="H124">
        <f t="shared" si="5"/>
        <v>0</v>
      </c>
      <c r="I124">
        <f t="shared" si="5"/>
        <v>1</v>
      </c>
      <c r="J124">
        <f t="shared" si="5"/>
        <v>0</v>
      </c>
    </row>
    <row r="125" spans="3:10" x14ac:dyDescent="0.25">
      <c r="C125">
        <v>0.23</v>
      </c>
      <c r="D125">
        <f t="shared" si="5"/>
        <v>1</v>
      </c>
      <c r="E125">
        <f t="shared" si="5"/>
        <v>1</v>
      </c>
      <c r="F125">
        <f t="shared" si="5"/>
        <v>0</v>
      </c>
      <c r="G125">
        <f t="shared" si="5"/>
        <v>0</v>
      </c>
      <c r="H125">
        <f t="shared" si="5"/>
        <v>0</v>
      </c>
      <c r="I125">
        <f t="shared" si="5"/>
        <v>1</v>
      </c>
      <c r="J125">
        <f t="shared" si="5"/>
        <v>0</v>
      </c>
    </row>
    <row r="126" spans="3:10" x14ac:dyDescent="0.25">
      <c r="C126">
        <v>0.24</v>
      </c>
      <c r="D126">
        <f t="shared" si="5"/>
        <v>1</v>
      </c>
      <c r="E126">
        <f t="shared" si="5"/>
        <v>1</v>
      </c>
      <c r="F126">
        <f t="shared" si="5"/>
        <v>0</v>
      </c>
      <c r="G126">
        <f t="shared" si="5"/>
        <v>0</v>
      </c>
      <c r="H126">
        <f t="shared" si="5"/>
        <v>0</v>
      </c>
      <c r="I126">
        <f t="shared" si="5"/>
        <v>1</v>
      </c>
      <c r="J126">
        <f t="shared" si="5"/>
        <v>0</v>
      </c>
    </row>
    <row r="127" spans="3:10" x14ac:dyDescent="0.25">
      <c r="C127">
        <v>0.25</v>
      </c>
      <c r="D127">
        <f t="shared" si="5"/>
        <v>1</v>
      </c>
      <c r="E127">
        <f t="shared" si="5"/>
        <v>1</v>
      </c>
      <c r="F127">
        <f t="shared" si="5"/>
        <v>0</v>
      </c>
      <c r="G127">
        <f t="shared" si="5"/>
        <v>0</v>
      </c>
      <c r="H127">
        <f t="shared" si="5"/>
        <v>0</v>
      </c>
      <c r="I127">
        <f t="shared" si="5"/>
        <v>1</v>
      </c>
      <c r="J127">
        <f t="shared" si="5"/>
        <v>0</v>
      </c>
    </row>
    <row r="128" spans="3:10" x14ac:dyDescent="0.25">
      <c r="C128">
        <v>0.26</v>
      </c>
      <c r="D128">
        <f t="shared" si="5"/>
        <v>1</v>
      </c>
      <c r="E128">
        <f t="shared" si="5"/>
        <v>1</v>
      </c>
      <c r="F128">
        <f t="shared" si="5"/>
        <v>0</v>
      </c>
      <c r="G128">
        <f t="shared" si="5"/>
        <v>0</v>
      </c>
      <c r="H128">
        <f t="shared" si="5"/>
        <v>0</v>
      </c>
      <c r="I128">
        <f t="shared" si="5"/>
        <v>1</v>
      </c>
      <c r="J128">
        <f t="shared" si="5"/>
        <v>0</v>
      </c>
    </row>
    <row r="129" spans="3:10" x14ac:dyDescent="0.25">
      <c r="C129">
        <v>0.27</v>
      </c>
      <c r="D129">
        <f t="shared" si="5"/>
        <v>1</v>
      </c>
      <c r="E129">
        <f t="shared" si="5"/>
        <v>1</v>
      </c>
      <c r="F129">
        <f t="shared" si="5"/>
        <v>0</v>
      </c>
      <c r="G129">
        <f t="shared" si="5"/>
        <v>0</v>
      </c>
      <c r="H129">
        <f t="shared" si="5"/>
        <v>0</v>
      </c>
      <c r="I129">
        <f t="shared" si="5"/>
        <v>1</v>
      </c>
      <c r="J129">
        <f t="shared" si="5"/>
        <v>0</v>
      </c>
    </row>
    <row r="130" spans="3:10" x14ac:dyDescent="0.25">
      <c r="C130">
        <v>0.28000000000000003</v>
      </c>
      <c r="D130">
        <f t="shared" si="5"/>
        <v>1</v>
      </c>
      <c r="E130">
        <f t="shared" si="5"/>
        <v>1</v>
      </c>
      <c r="F130">
        <f t="shared" si="5"/>
        <v>0</v>
      </c>
      <c r="G130">
        <f t="shared" si="5"/>
        <v>0</v>
      </c>
      <c r="H130">
        <f t="shared" si="5"/>
        <v>0</v>
      </c>
      <c r="I130">
        <f t="shared" si="5"/>
        <v>1</v>
      </c>
      <c r="J130">
        <f t="shared" si="5"/>
        <v>0</v>
      </c>
    </row>
    <row r="131" spans="3:10" x14ac:dyDescent="0.25">
      <c r="C131">
        <v>0.28999999999999998</v>
      </c>
      <c r="D131">
        <f t="shared" si="5"/>
        <v>1</v>
      </c>
      <c r="E131">
        <f t="shared" si="5"/>
        <v>1</v>
      </c>
      <c r="F131">
        <f t="shared" si="5"/>
        <v>0</v>
      </c>
      <c r="G131">
        <f t="shared" si="5"/>
        <v>0</v>
      </c>
      <c r="H131">
        <f t="shared" si="5"/>
        <v>0</v>
      </c>
      <c r="I131">
        <f t="shared" si="5"/>
        <v>1</v>
      </c>
      <c r="J131">
        <f t="shared" si="5"/>
        <v>0</v>
      </c>
    </row>
    <row r="132" spans="3:10" x14ac:dyDescent="0.25">
      <c r="C132">
        <v>0.3</v>
      </c>
      <c r="D132">
        <f t="shared" si="5"/>
        <v>1</v>
      </c>
      <c r="E132">
        <f t="shared" si="5"/>
        <v>1</v>
      </c>
      <c r="F132">
        <f t="shared" si="5"/>
        <v>0</v>
      </c>
      <c r="G132">
        <f t="shared" si="5"/>
        <v>0</v>
      </c>
      <c r="H132">
        <f t="shared" si="5"/>
        <v>0</v>
      </c>
      <c r="I132">
        <f t="shared" si="5"/>
        <v>1</v>
      </c>
      <c r="J132">
        <f t="shared" si="5"/>
        <v>0</v>
      </c>
    </row>
    <row r="133" spans="3:10" x14ac:dyDescent="0.25">
      <c r="C133">
        <v>0.31</v>
      </c>
      <c r="D133">
        <f t="shared" si="5"/>
        <v>1</v>
      </c>
      <c r="E133">
        <f t="shared" si="5"/>
        <v>1</v>
      </c>
      <c r="F133">
        <f t="shared" si="5"/>
        <v>0</v>
      </c>
      <c r="G133">
        <f t="shared" si="5"/>
        <v>0</v>
      </c>
      <c r="H133">
        <f t="shared" si="5"/>
        <v>0</v>
      </c>
      <c r="I133">
        <f t="shared" si="5"/>
        <v>1</v>
      </c>
      <c r="J133">
        <f t="shared" si="5"/>
        <v>0</v>
      </c>
    </row>
    <row r="134" spans="3:10" x14ac:dyDescent="0.25">
      <c r="C134">
        <v>0.32</v>
      </c>
      <c r="D134">
        <f t="shared" si="5"/>
        <v>1</v>
      </c>
      <c r="E134">
        <f t="shared" si="5"/>
        <v>1</v>
      </c>
      <c r="F134">
        <f t="shared" si="5"/>
        <v>0</v>
      </c>
      <c r="G134">
        <f t="shared" si="5"/>
        <v>0</v>
      </c>
      <c r="H134">
        <f t="shared" si="5"/>
        <v>0</v>
      </c>
      <c r="I134">
        <f t="shared" si="5"/>
        <v>1</v>
      </c>
      <c r="J134">
        <f t="shared" si="5"/>
        <v>0</v>
      </c>
    </row>
    <row r="135" spans="3:10" x14ac:dyDescent="0.25">
      <c r="C135">
        <v>0.33</v>
      </c>
      <c r="D135">
        <f t="shared" ref="D135:J150" si="6">IF(D33&gt;0.5,1,0)</f>
        <v>1</v>
      </c>
      <c r="E135">
        <f t="shared" si="6"/>
        <v>1</v>
      </c>
      <c r="F135">
        <f t="shared" si="6"/>
        <v>0</v>
      </c>
      <c r="G135">
        <f t="shared" si="6"/>
        <v>0</v>
      </c>
      <c r="H135">
        <f t="shared" si="6"/>
        <v>0</v>
      </c>
      <c r="I135">
        <f t="shared" si="6"/>
        <v>1</v>
      </c>
      <c r="J135">
        <f t="shared" si="6"/>
        <v>0</v>
      </c>
    </row>
    <row r="136" spans="3:10" x14ac:dyDescent="0.25">
      <c r="C136">
        <v>0.34</v>
      </c>
      <c r="D136">
        <f t="shared" si="6"/>
        <v>1</v>
      </c>
      <c r="E136">
        <f t="shared" si="6"/>
        <v>1</v>
      </c>
      <c r="F136">
        <f t="shared" si="6"/>
        <v>0</v>
      </c>
      <c r="G136">
        <f t="shared" si="6"/>
        <v>0</v>
      </c>
      <c r="H136">
        <f t="shared" si="6"/>
        <v>0</v>
      </c>
      <c r="I136">
        <f t="shared" si="6"/>
        <v>1</v>
      </c>
      <c r="J136">
        <f t="shared" si="6"/>
        <v>0</v>
      </c>
    </row>
    <row r="137" spans="3:10" x14ac:dyDescent="0.25">
      <c r="C137">
        <v>0.35</v>
      </c>
      <c r="D137">
        <f t="shared" si="6"/>
        <v>1</v>
      </c>
      <c r="E137">
        <f t="shared" si="6"/>
        <v>1</v>
      </c>
      <c r="F137">
        <f t="shared" si="6"/>
        <v>0</v>
      </c>
      <c r="G137">
        <f t="shared" si="6"/>
        <v>0</v>
      </c>
      <c r="H137">
        <f t="shared" si="6"/>
        <v>0</v>
      </c>
      <c r="I137">
        <f t="shared" si="6"/>
        <v>1</v>
      </c>
      <c r="J137">
        <f t="shared" si="6"/>
        <v>0</v>
      </c>
    </row>
    <row r="138" spans="3:10" x14ac:dyDescent="0.25">
      <c r="C138">
        <v>0.36</v>
      </c>
      <c r="D138">
        <f t="shared" si="6"/>
        <v>1</v>
      </c>
      <c r="E138">
        <f t="shared" si="6"/>
        <v>1</v>
      </c>
      <c r="F138">
        <f t="shared" si="6"/>
        <v>0</v>
      </c>
      <c r="G138">
        <f t="shared" si="6"/>
        <v>0</v>
      </c>
      <c r="H138">
        <f t="shared" si="6"/>
        <v>0</v>
      </c>
      <c r="I138">
        <f t="shared" si="6"/>
        <v>1</v>
      </c>
      <c r="J138">
        <f t="shared" si="6"/>
        <v>0</v>
      </c>
    </row>
    <row r="139" spans="3:10" x14ac:dyDescent="0.25">
      <c r="C139">
        <v>0.37</v>
      </c>
      <c r="D139">
        <f t="shared" si="6"/>
        <v>1</v>
      </c>
      <c r="E139">
        <f t="shared" si="6"/>
        <v>1</v>
      </c>
      <c r="F139">
        <f t="shared" si="6"/>
        <v>0</v>
      </c>
      <c r="G139">
        <f t="shared" si="6"/>
        <v>0</v>
      </c>
      <c r="H139">
        <f t="shared" si="6"/>
        <v>0</v>
      </c>
      <c r="I139">
        <f t="shared" si="6"/>
        <v>1</v>
      </c>
      <c r="J139">
        <f t="shared" si="6"/>
        <v>0</v>
      </c>
    </row>
    <row r="140" spans="3:10" x14ac:dyDescent="0.25">
      <c r="C140">
        <v>0.38</v>
      </c>
      <c r="D140">
        <f t="shared" si="6"/>
        <v>1</v>
      </c>
      <c r="E140">
        <f t="shared" si="6"/>
        <v>1</v>
      </c>
      <c r="F140">
        <f t="shared" si="6"/>
        <v>0</v>
      </c>
      <c r="G140">
        <f t="shared" si="6"/>
        <v>0</v>
      </c>
      <c r="H140">
        <f t="shared" si="6"/>
        <v>0</v>
      </c>
      <c r="I140">
        <f t="shared" si="6"/>
        <v>1</v>
      </c>
      <c r="J140">
        <f t="shared" si="6"/>
        <v>0</v>
      </c>
    </row>
    <row r="141" spans="3:10" x14ac:dyDescent="0.25">
      <c r="C141">
        <v>0.39</v>
      </c>
      <c r="D141">
        <f t="shared" si="6"/>
        <v>1</v>
      </c>
      <c r="E141">
        <f t="shared" si="6"/>
        <v>1</v>
      </c>
      <c r="F141">
        <f t="shared" si="6"/>
        <v>0</v>
      </c>
      <c r="G141">
        <f t="shared" si="6"/>
        <v>0</v>
      </c>
      <c r="H141">
        <f t="shared" si="6"/>
        <v>0</v>
      </c>
      <c r="I141">
        <f t="shared" si="6"/>
        <v>1</v>
      </c>
      <c r="J141">
        <f t="shared" si="6"/>
        <v>0</v>
      </c>
    </row>
    <row r="142" spans="3:10" x14ac:dyDescent="0.25">
      <c r="C142">
        <v>0.4</v>
      </c>
      <c r="D142">
        <f t="shared" si="6"/>
        <v>1</v>
      </c>
      <c r="E142">
        <f t="shared" si="6"/>
        <v>1</v>
      </c>
      <c r="F142">
        <f t="shared" si="6"/>
        <v>0</v>
      </c>
      <c r="G142">
        <f t="shared" si="6"/>
        <v>0</v>
      </c>
      <c r="H142">
        <f t="shared" si="6"/>
        <v>0</v>
      </c>
      <c r="I142">
        <f t="shared" si="6"/>
        <v>1</v>
      </c>
      <c r="J142">
        <f t="shared" si="6"/>
        <v>0</v>
      </c>
    </row>
    <row r="143" spans="3:10" x14ac:dyDescent="0.25">
      <c r="C143">
        <v>0.41</v>
      </c>
      <c r="D143">
        <f t="shared" si="6"/>
        <v>1</v>
      </c>
      <c r="E143">
        <f t="shared" si="6"/>
        <v>1</v>
      </c>
      <c r="F143">
        <f t="shared" si="6"/>
        <v>0</v>
      </c>
      <c r="G143">
        <f t="shared" si="6"/>
        <v>0</v>
      </c>
      <c r="H143">
        <f t="shared" si="6"/>
        <v>0</v>
      </c>
      <c r="I143">
        <f t="shared" si="6"/>
        <v>1</v>
      </c>
      <c r="J143">
        <f t="shared" si="6"/>
        <v>0</v>
      </c>
    </row>
    <row r="144" spans="3:10" x14ac:dyDescent="0.25">
      <c r="C144">
        <v>0.42</v>
      </c>
      <c r="D144">
        <f t="shared" si="6"/>
        <v>1</v>
      </c>
      <c r="E144">
        <f t="shared" si="6"/>
        <v>1</v>
      </c>
      <c r="F144">
        <f t="shared" si="6"/>
        <v>0</v>
      </c>
      <c r="G144">
        <f t="shared" si="6"/>
        <v>0</v>
      </c>
      <c r="H144">
        <f t="shared" si="6"/>
        <v>0</v>
      </c>
      <c r="I144">
        <f t="shared" si="6"/>
        <v>1</v>
      </c>
      <c r="J144">
        <f t="shared" si="6"/>
        <v>0</v>
      </c>
    </row>
    <row r="145" spans="3:10" x14ac:dyDescent="0.25">
      <c r="C145">
        <v>0.43</v>
      </c>
      <c r="D145">
        <f t="shared" si="6"/>
        <v>1</v>
      </c>
      <c r="E145">
        <f t="shared" si="6"/>
        <v>1</v>
      </c>
      <c r="F145">
        <f t="shared" si="6"/>
        <v>0</v>
      </c>
      <c r="G145">
        <f t="shared" si="6"/>
        <v>0</v>
      </c>
      <c r="H145">
        <f t="shared" si="6"/>
        <v>0</v>
      </c>
      <c r="I145">
        <f t="shared" si="6"/>
        <v>1</v>
      </c>
      <c r="J145">
        <f t="shared" si="6"/>
        <v>0</v>
      </c>
    </row>
    <row r="146" spans="3:10" x14ac:dyDescent="0.25">
      <c r="C146">
        <v>0.44</v>
      </c>
      <c r="D146">
        <f t="shared" si="6"/>
        <v>1</v>
      </c>
      <c r="E146">
        <f t="shared" si="6"/>
        <v>1</v>
      </c>
      <c r="F146">
        <f t="shared" si="6"/>
        <v>0</v>
      </c>
      <c r="G146">
        <f t="shared" si="6"/>
        <v>0</v>
      </c>
      <c r="H146">
        <f t="shared" si="6"/>
        <v>0</v>
      </c>
      <c r="I146">
        <f t="shared" si="6"/>
        <v>1</v>
      </c>
      <c r="J146">
        <f t="shared" si="6"/>
        <v>0</v>
      </c>
    </row>
    <row r="147" spans="3:10" x14ac:dyDescent="0.25">
      <c r="C147">
        <v>0.45</v>
      </c>
      <c r="D147">
        <f t="shared" si="6"/>
        <v>1</v>
      </c>
      <c r="E147">
        <f t="shared" si="6"/>
        <v>1</v>
      </c>
      <c r="F147">
        <f t="shared" si="6"/>
        <v>0</v>
      </c>
      <c r="G147">
        <f t="shared" si="6"/>
        <v>0</v>
      </c>
      <c r="H147">
        <f t="shared" si="6"/>
        <v>0</v>
      </c>
      <c r="I147">
        <f t="shared" si="6"/>
        <v>1</v>
      </c>
      <c r="J147">
        <f t="shared" si="6"/>
        <v>0</v>
      </c>
    </row>
    <row r="148" spans="3:10" x14ac:dyDescent="0.25">
      <c r="C148">
        <v>0.46</v>
      </c>
      <c r="D148">
        <f t="shared" si="6"/>
        <v>1</v>
      </c>
      <c r="E148">
        <f t="shared" si="6"/>
        <v>1</v>
      </c>
      <c r="F148">
        <f t="shared" si="6"/>
        <v>0</v>
      </c>
      <c r="G148">
        <f t="shared" si="6"/>
        <v>0</v>
      </c>
      <c r="H148">
        <f t="shared" si="6"/>
        <v>0</v>
      </c>
      <c r="I148">
        <f t="shared" si="6"/>
        <v>1</v>
      </c>
      <c r="J148">
        <f t="shared" si="6"/>
        <v>0</v>
      </c>
    </row>
    <row r="149" spans="3:10" x14ac:dyDescent="0.25">
      <c r="C149">
        <v>0.47</v>
      </c>
      <c r="D149">
        <f t="shared" si="6"/>
        <v>1</v>
      </c>
      <c r="E149">
        <f t="shared" si="6"/>
        <v>1</v>
      </c>
      <c r="F149">
        <f t="shared" si="6"/>
        <v>0</v>
      </c>
      <c r="G149">
        <f t="shared" si="6"/>
        <v>0</v>
      </c>
      <c r="H149">
        <f t="shared" si="6"/>
        <v>0</v>
      </c>
      <c r="I149">
        <f t="shared" si="6"/>
        <v>1</v>
      </c>
      <c r="J149">
        <f t="shared" si="6"/>
        <v>0</v>
      </c>
    </row>
    <row r="150" spans="3:10" x14ac:dyDescent="0.25">
      <c r="C150">
        <v>0.48</v>
      </c>
      <c r="D150">
        <f t="shared" si="6"/>
        <v>1</v>
      </c>
      <c r="E150">
        <f t="shared" si="6"/>
        <v>0</v>
      </c>
      <c r="F150">
        <f t="shared" si="6"/>
        <v>0</v>
      </c>
      <c r="G150">
        <f t="shared" si="6"/>
        <v>0</v>
      </c>
      <c r="H150">
        <f t="shared" si="6"/>
        <v>1</v>
      </c>
      <c r="I150">
        <f t="shared" si="6"/>
        <v>1</v>
      </c>
      <c r="J150">
        <f t="shared" si="6"/>
        <v>0</v>
      </c>
    </row>
    <row r="151" spans="3:10" x14ac:dyDescent="0.25">
      <c r="C151">
        <v>0.49</v>
      </c>
      <c r="D151">
        <f t="shared" ref="D151:J166" si="7">IF(D49&gt;0.5,1,0)</f>
        <v>1</v>
      </c>
      <c r="E151">
        <f t="shared" si="7"/>
        <v>0</v>
      </c>
      <c r="F151">
        <f t="shared" si="7"/>
        <v>0</v>
      </c>
      <c r="G151">
        <f t="shared" si="7"/>
        <v>0</v>
      </c>
      <c r="H151">
        <f t="shared" si="7"/>
        <v>1</v>
      </c>
      <c r="I151">
        <f t="shared" si="7"/>
        <v>1</v>
      </c>
      <c r="J151">
        <f t="shared" si="7"/>
        <v>0</v>
      </c>
    </row>
    <row r="152" spans="3:10" x14ac:dyDescent="0.25">
      <c r="C152">
        <v>0.5</v>
      </c>
      <c r="D152">
        <f t="shared" si="7"/>
        <v>1</v>
      </c>
      <c r="E152">
        <f t="shared" si="7"/>
        <v>0</v>
      </c>
      <c r="F152">
        <f t="shared" si="7"/>
        <v>0</v>
      </c>
      <c r="G152">
        <f t="shared" si="7"/>
        <v>0</v>
      </c>
      <c r="H152">
        <f t="shared" si="7"/>
        <v>1</v>
      </c>
      <c r="I152">
        <f t="shared" si="7"/>
        <v>1</v>
      </c>
      <c r="J152">
        <f t="shared" si="7"/>
        <v>0</v>
      </c>
    </row>
    <row r="153" spans="3:10" x14ac:dyDescent="0.25">
      <c r="C153">
        <v>0.51</v>
      </c>
      <c r="D153">
        <f t="shared" si="7"/>
        <v>1</v>
      </c>
      <c r="E153">
        <f t="shared" si="7"/>
        <v>0</v>
      </c>
      <c r="F153">
        <f t="shared" si="7"/>
        <v>0</v>
      </c>
      <c r="G153">
        <f t="shared" si="7"/>
        <v>0</v>
      </c>
      <c r="H153">
        <f t="shared" si="7"/>
        <v>1</v>
      </c>
      <c r="I153">
        <f t="shared" si="7"/>
        <v>1</v>
      </c>
      <c r="J153">
        <f t="shared" si="7"/>
        <v>0</v>
      </c>
    </row>
    <row r="154" spans="3:10" x14ac:dyDescent="0.25">
      <c r="C154">
        <v>0.52</v>
      </c>
      <c r="D154">
        <f t="shared" si="7"/>
        <v>1</v>
      </c>
      <c r="E154">
        <f t="shared" si="7"/>
        <v>0</v>
      </c>
      <c r="F154">
        <f t="shared" si="7"/>
        <v>0</v>
      </c>
      <c r="G154">
        <f t="shared" si="7"/>
        <v>0</v>
      </c>
      <c r="H154">
        <f t="shared" si="7"/>
        <v>1</v>
      </c>
      <c r="I154">
        <f t="shared" si="7"/>
        <v>1</v>
      </c>
      <c r="J154">
        <f t="shared" si="7"/>
        <v>0</v>
      </c>
    </row>
    <row r="155" spans="3:10" x14ac:dyDescent="0.25">
      <c r="C155">
        <v>0.53</v>
      </c>
      <c r="D155">
        <f t="shared" si="7"/>
        <v>1</v>
      </c>
      <c r="E155">
        <f t="shared" si="7"/>
        <v>0</v>
      </c>
      <c r="F155">
        <f t="shared" si="7"/>
        <v>0</v>
      </c>
      <c r="G155">
        <f t="shared" si="7"/>
        <v>0</v>
      </c>
      <c r="H155">
        <f t="shared" si="7"/>
        <v>1</v>
      </c>
      <c r="I155">
        <f t="shared" si="7"/>
        <v>1</v>
      </c>
      <c r="J155">
        <f t="shared" si="7"/>
        <v>0</v>
      </c>
    </row>
    <row r="156" spans="3:10" x14ac:dyDescent="0.25">
      <c r="C156">
        <v>0.54</v>
      </c>
      <c r="D156">
        <f t="shared" si="7"/>
        <v>1</v>
      </c>
      <c r="E156">
        <f t="shared" si="7"/>
        <v>0</v>
      </c>
      <c r="F156">
        <f t="shared" si="7"/>
        <v>0</v>
      </c>
      <c r="G156">
        <f t="shared" si="7"/>
        <v>0</v>
      </c>
      <c r="H156">
        <f t="shared" si="7"/>
        <v>1</v>
      </c>
      <c r="I156">
        <f t="shared" si="7"/>
        <v>1</v>
      </c>
      <c r="J156">
        <f t="shared" si="7"/>
        <v>0</v>
      </c>
    </row>
    <row r="157" spans="3:10" x14ac:dyDescent="0.25">
      <c r="C157">
        <v>0.55000000000000004</v>
      </c>
      <c r="D157">
        <f t="shared" si="7"/>
        <v>1</v>
      </c>
      <c r="E157">
        <f t="shared" si="7"/>
        <v>0</v>
      </c>
      <c r="F157">
        <f t="shared" si="7"/>
        <v>0</v>
      </c>
      <c r="G157">
        <f t="shared" si="7"/>
        <v>0</v>
      </c>
      <c r="H157">
        <f t="shared" si="7"/>
        <v>1</v>
      </c>
      <c r="I157">
        <f t="shared" si="7"/>
        <v>1</v>
      </c>
      <c r="J157">
        <f t="shared" si="7"/>
        <v>0</v>
      </c>
    </row>
    <row r="158" spans="3:10" x14ac:dyDescent="0.25">
      <c r="C158">
        <v>0.56000000000000005</v>
      </c>
      <c r="D158">
        <f t="shared" si="7"/>
        <v>1</v>
      </c>
      <c r="E158">
        <f t="shared" si="7"/>
        <v>0</v>
      </c>
      <c r="F158">
        <f t="shared" si="7"/>
        <v>0</v>
      </c>
      <c r="G158">
        <f t="shared" si="7"/>
        <v>0</v>
      </c>
      <c r="H158">
        <f t="shared" si="7"/>
        <v>1</v>
      </c>
      <c r="I158">
        <f t="shared" si="7"/>
        <v>1</v>
      </c>
      <c r="J158">
        <f t="shared" si="7"/>
        <v>0</v>
      </c>
    </row>
    <row r="159" spans="3:10" x14ac:dyDescent="0.25">
      <c r="C159">
        <v>0.56999999999999995</v>
      </c>
      <c r="D159">
        <f t="shared" si="7"/>
        <v>1</v>
      </c>
      <c r="E159">
        <f t="shared" si="7"/>
        <v>0</v>
      </c>
      <c r="F159">
        <f t="shared" si="7"/>
        <v>0</v>
      </c>
      <c r="G159">
        <f t="shared" si="7"/>
        <v>0</v>
      </c>
      <c r="H159">
        <f t="shared" si="7"/>
        <v>1</v>
      </c>
      <c r="I159">
        <f t="shared" si="7"/>
        <v>1</v>
      </c>
      <c r="J159">
        <f t="shared" si="7"/>
        <v>0</v>
      </c>
    </row>
    <row r="160" spans="3:10" x14ac:dyDescent="0.25">
      <c r="C160">
        <v>0.57999999999999996</v>
      </c>
      <c r="D160">
        <f t="shared" si="7"/>
        <v>1</v>
      </c>
      <c r="E160">
        <f t="shared" si="7"/>
        <v>0</v>
      </c>
      <c r="F160">
        <f t="shared" si="7"/>
        <v>0</v>
      </c>
      <c r="G160">
        <f t="shared" si="7"/>
        <v>0</v>
      </c>
      <c r="H160">
        <f t="shared" si="7"/>
        <v>1</v>
      </c>
      <c r="I160">
        <f t="shared" si="7"/>
        <v>1</v>
      </c>
      <c r="J160">
        <f t="shared" si="7"/>
        <v>0</v>
      </c>
    </row>
    <row r="161" spans="3:10" x14ac:dyDescent="0.25">
      <c r="C161">
        <v>0.59</v>
      </c>
      <c r="D161">
        <f t="shared" si="7"/>
        <v>1</v>
      </c>
      <c r="E161">
        <f t="shared" si="7"/>
        <v>0</v>
      </c>
      <c r="F161">
        <f t="shared" si="7"/>
        <v>0</v>
      </c>
      <c r="G161">
        <f t="shared" si="7"/>
        <v>0</v>
      </c>
      <c r="H161">
        <f t="shared" si="7"/>
        <v>1</v>
      </c>
      <c r="I161">
        <f t="shared" si="7"/>
        <v>1</v>
      </c>
      <c r="J161">
        <f t="shared" si="7"/>
        <v>0</v>
      </c>
    </row>
    <row r="162" spans="3:10" x14ac:dyDescent="0.25">
      <c r="C162">
        <v>0.6</v>
      </c>
      <c r="D162">
        <f t="shared" si="7"/>
        <v>1</v>
      </c>
      <c r="E162">
        <f t="shared" si="7"/>
        <v>1</v>
      </c>
      <c r="F162">
        <f t="shared" si="7"/>
        <v>0</v>
      </c>
      <c r="G162">
        <f t="shared" si="7"/>
        <v>0</v>
      </c>
      <c r="H162">
        <f t="shared" si="7"/>
        <v>1</v>
      </c>
      <c r="I162">
        <f t="shared" si="7"/>
        <v>1</v>
      </c>
      <c r="J162">
        <f t="shared" si="7"/>
        <v>0</v>
      </c>
    </row>
    <row r="163" spans="3:10" x14ac:dyDescent="0.25">
      <c r="C163">
        <v>0.61</v>
      </c>
      <c r="D163">
        <f t="shared" si="7"/>
        <v>1</v>
      </c>
      <c r="E163">
        <f t="shared" si="7"/>
        <v>1</v>
      </c>
      <c r="F163">
        <f t="shared" si="7"/>
        <v>0</v>
      </c>
      <c r="G163">
        <f t="shared" si="7"/>
        <v>0</v>
      </c>
      <c r="H163">
        <f t="shared" si="7"/>
        <v>1</v>
      </c>
      <c r="I163">
        <f t="shared" si="7"/>
        <v>1</v>
      </c>
      <c r="J163">
        <f t="shared" si="7"/>
        <v>0</v>
      </c>
    </row>
    <row r="164" spans="3:10" x14ac:dyDescent="0.25">
      <c r="C164">
        <v>0.62</v>
      </c>
      <c r="D164">
        <f t="shared" si="7"/>
        <v>1</v>
      </c>
      <c r="E164">
        <f t="shared" si="7"/>
        <v>1</v>
      </c>
      <c r="F164">
        <f t="shared" si="7"/>
        <v>0</v>
      </c>
      <c r="G164">
        <f t="shared" si="7"/>
        <v>0</v>
      </c>
      <c r="H164">
        <f t="shared" si="7"/>
        <v>1</v>
      </c>
      <c r="I164">
        <f t="shared" si="7"/>
        <v>1</v>
      </c>
      <c r="J164">
        <f t="shared" si="7"/>
        <v>0</v>
      </c>
    </row>
    <row r="165" spans="3:10" x14ac:dyDescent="0.25">
      <c r="C165">
        <v>0.63</v>
      </c>
      <c r="D165">
        <f t="shared" si="7"/>
        <v>1</v>
      </c>
      <c r="E165">
        <f t="shared" si="7"/>
        <v>1</v>
      </c>
      <c r="F165">
        <f t="shared" si="7"/>
        <v>0</v>
      </c>
      <c r="G165">
        <f t="shared" si="7"/>
        <v>0</v>
      </c>
      <c r="H165">
        <f t="shared" si="7"/>
        <v>1</v>
      </c>
      <c r="I165">
        <f t="shared" si="7"/>
        <v>1</v>
      </c>
      <c r="J165">
        <f t="shared" si="7"/>
        <v>0</v>
      </c>
    </row>
    <row r="166" spans="3:10" x14ac:dyDescent="0.25">
      <c r="C166">
        <v>0.64</v>
      </c>
      <c r="D166">
        <f t="shared" si="7"/>
        <v>1</v>
      </c>
      <c r="E166">
        <f t="shared" si="7"/>
        <v>1</v>
      </c>
      <c r="F166">
        <f t="shared" si="7"/>
        <v>0</v>
      </c>
      <c r="G166">
        <f t="shared" si="7"/>
        <v>0</v>
      </c>
      <c r="H166">
        <f t="shared" si="7"/>
        <v>1</v>
      </c>
      <c r="I166">
        <f t="shared" si="7"/>
        <v>1</v>
      </c>
      <c r="J166">
        <f t="shared" si="7"/>
        <v>0</v>
      </c>
    </row>
    <row r="167" spans="3:10" x14ac:dyDescent="0.25">
      <c r="C167">
        <v>0.65</v>
      </c>
      <c r="D167">
        <f t="shared" ref="D167:J182" si="8">IF(D65&gt;0.5,1,0)</f>
        <v>1</v>
      </c>
      <c r="E167">
        <f t="shared" si="8"/>
        <v>0</v>
      </c>
      <c r="F167">
        <f t="shared" si="8"/>
        <v>0</v>
      </c>
      <c r="G167">
        <f t="shared" si="8"/>
        <v>0</v>
      </c>
      <c r="H167">
        <f t="shared" si="8"/>
        <v>1</v>
      </c>
      <c r="I167">
        <f t="shared" si="8"/>
        <v>1</v>
      </c>
      <c r="J167">
        <f t="shared" si="8"/>
        <v>1</v>
      </c>
    </row>
    <row r="168" spans="3:10" x14ac:dyDescent="0.25">
      <c r="C168">
        <v>0.66</v>
      </c>
      <c r="D168">
        <f t="shared" si="8"/>
        <v>1</v>
      </c>
      <c r="E168">
        <f t="shared" si="8"/>
        <v>0</v>
      </c>
      <c r="F168">
        <f t="shared" si="8"/>
        <v>0</v>
      </c>
      <c r="G168">
        <f t="shared" si="8"/>
        <v>0</v>
      </c>
      <c r="H168">
        <f t="shared" si="8"/>
        <v>1</v>
      </c>
      <c r="I168">
        <f t="shared" si="8"/>
        <v>1</v>
      </c>
      <c r="J168">
        <f t="shared" si="8"/>
        <v>1</v>
      </c>
    </row>
    <row r="169" spans="3:10" x14ac:dyDescent="0.25">
      <c r="C169">
        <v>0.67</v>
      </c>
      <c r="D169">
        <f t="shared" si="8"/>
        <v>1</v>
      </c>
      <c r="E169">
        <f t="shared" si="8"/>
        <v>0</v>
      </c>
      <c r="F169">
        <f t="shared" si="8"/>
        <v>0</v>
      </c>
      <c r="G169">
        <f t="shared" si="8"/>
        <v>0</v>
      </c>
      <c r="H169">
        <f t="shared" si="8"/>
        <v>1</v>
      </c>
      <c r="I169">
        <f t="shared" si="8"/>
        <v>1</v>
      </c>
      <c r="J169">
        <f t="shared" si="8"/>
        <v>1</v>
      </c>
    </row>
    <row r="170" spans="3:10" x14ac:dyDescent="0.25">
      <c r="C170">
        <v>0.68</v>
      </c>
      <c r="D170">
        <f t="shared" si="8"/>
        <v>1</v>
      </c>
      <c r="E170">
        <f t="shared" si="8"/>
        <v>0</v>
      </c>
      <c r="F170">
        <f t="shared" si="8"/>
        <v>0</v>
      </c>
      <c r="G170">
        <f t="shared" si="8"/>
        <v>0</v>
      </c>
      <c r="H170">
        <f t="shared" si="8"/>
        <v>1</v>
      </c>
      <c r="I170">
        <f t="shared" si="8"/>
        <v>1</v>
      </c>
      <c r="J170">
        <f t="shared" si="8"/>
        <v>1</v>
      </c>
    </row>
    <row r="171" spans="3:10" x14ac:dyDescent="0.25">
      <c r="C171">
        <v>0.69</v>
      </c>
      <c r="D171">
        <f t="shared" si="8"/>
        <v>1</v>
      </c>
      <c r="E171">
        <f t="shared" si="8"/>
        <v>0</v>
      </c>
      <c r="F171">
        <f t="shared" si="8"/>
        <v>0</v>
      </c>
      <c r="G171">
        <f t="shared" si="8"/>
        <v>0</v>
      </c>
      <c r="H171">
        <f t="shared" si="8"/>
        <v>1</v>
      </c>
      <c r="I171">
        <f t="shared" si="8"/>
        <v>1</v>
      </c>
      <c r="J171">
        <f t="shared" si="8"/>
        <v>1</v>
      </c>
    </row>
    <row r="172" spans="3:10" x14ac:dyDescent="0.25">
      <c r="C172">
        <v>0.7</v>
      </c>
      <c r="D172">
        <f t="shared" si="8"/>
        <v>1</v>
      </c>
      <c r="E172">
        <f t="shared" si="8"/>
        <v>0</v>
      </c>
      <c r="F172">
        <f t="shared" si="8"/>
        <v>0</v>
      </c>
      <c r="G172">
        <f t="shared" si="8"/>
        <v>0</v>
      </c>
      <c r="H172">
        <f t="shared" si="8"/>
        <v>1</v>
      </c>
      <c r="I172">
        <f t="shared" si="8"/>
        <v>1</v>
      </c>
      <c r="J172">
        <f t="shared" si="8"/>
        <v>1</v>
      </c>
    </row>
    <row r="173" spans="3:10" x14ac:dyDescent="0.25">
      <c r="C173">
        <v>0.71</v>
      </c>
      <c r="D173">
        <f t="shared" si="8"/>
        <v>1</v>
      </c>
      <c r="E173">
        <f t="shared" si="8"/>
        <v>0</v>
      </c>
      <c r="F173">
        <f t="shared" si="8"/>
        <v>0</v>
      </c>
      <c r="G173">
        <f t="shared" si="8"/>
        <v>0</v>
      </c>
      <c r="H173">
        <f t="shared" si="8"/>
        <v>1</v>
      </c>
      <c r="I173">
        <f t="shared" si="8"/>
        <v>1</v>
      </c>
      <c r="J173">
        <f t="shared" si="8"/>
        <v>1</v>
      </c>
    </row>
    <row r="174" spans="3:10" x14ac:dyDescent="0.25">
      <c r="C174">
        <v>0.72</v>
      </c>
      <c r="D174">
        <f t="shared" si="8"/>
        <v>1</v>
      </c>
      <c r="E174">
        <f t="shared" si="8"/>
        <v>0</v>
      </c>
      <c r="F174">
        <f t="shared" si="8"/>
        <v>0</v>
      </c>
      <c r="G174">
        <f t="shared" si="8"/>
        <v>0</v>
      </c>
      <c r="H174">
        <f t="shared" si="8"/>
        <v>1</v>
      </c>
      <c r="I174">
        <f t="shared" si="8"/>
        <v>1</v>
      </c>
      <c r="J174">
        <f t="shared" si="8"/>
        <v>1</v>
      </c>
    </row>
    <row r="175" spans="3:10" x14ac:dyDescent="0.25">
      <c r="C175">
        <v>0.73</v>
      </c>
      <c r="D175">
        <f t="shared" si="8"/>
        <v>1</v>
      </c>
      <c r="E175">
        <f t="shared" si="8"/>
        <v>0</v>
      </c>
      <c r="F175">
        <f t="shared" si="8"/>
        <v>0</v>
      </c>
      <c r="G175">
        <f t="shared" si="8"/>
        <v>0</v>
      </c>
      <c r="H175">
        <f t="shared" si="8"/>
        <v>1</v>
      </c>
      <c r="I175">
        <f t="shared" si="8"/>
        <v>1</v>
      </c>
      <c r="J175">
        <f t="shared" si="8"/>
        <v>1</v>
      </c>
    </row>
    <row r="176" spans="3:10" x14ac:dyDescent="0.25">
      <c r="C176">
        <v>0.74</v>
      </c>
      <c r="D176">
        <f t="shared" si="8"/>
        <v>1</v>
      </c>
      <c r="E176">
        <f t="shared" si="8"/>
        <v>0</v>
      </c>
      <c r="F176">
        <f t="shared" si="8"/>
        <v>0</v>
      </c>
      <c r="G176">
        <f t="shared" si="8"/>
        <v>0</v>
      </c>
      <c r="H176">
        <f t="shared" si="8"/>
        <v>1</v>
      </c>
      <c r="I176">
        <f t="shared" si="8"/>
        <v>1</v>
      </c>
      <c r="J176">
        <f t="shared" si="8"/>
        <v>1</v>
      </c>
    </row>
    <row r="177" spans="3:10" x14ac:dyDescent="0.25">
      <c r="C177">
        <v>0.75</v>
      </c>
      <c r="D177">
        <f t="shared" si="8"/>
        <v>1</v>
      </c>
      <c r="E177">
        <f t="shared" si="8"/>
        <v>1</v>
      </c>
      <c r="F177">
        <f t="shared" si="8"/>
        <v>0</v>
      </c>
      <c r="G177">
        <f t="shared" si="8"/>
        <v>0</v>
      </c>
      <c r="H177">
        <f t="shared" si="8"/>
        <v>1</v>
      </c>
      <c r="I177">
        <f t="shared" si="8"/>
        <v>1</v>
      </c>
      <c r="J177">
        <f t="shared" si="8"/>
        <v>1</v>
      </c>
    </row>
    <row r="178" spans="3:10" x14ac:dyDescent="0.25">
      <c r="C178">
        <v>0.76</v>
      </c>
      <c r="D178">
        <f t="shared" si="8"/>
        <v>1</v>
      </c>
      <c r="E178">
        <f t="shared" si="8"/>
        <v>1</v>
      </c>
      <c r="F178">
        <f t="shared" si="8"/>
        <v>0</v>
      </c>
      <c r="G178">
        <f t="shared" si="8"/>
        <v>0</v>
      </c>
      <c r="H178">
        <f t="shared" si="8"/>
        <v>1</v>
      </c>
      <c r="I178">
        <f t="shared" si="8"/>
        <v>1</v>
      </c>
      <c r="J178">
        <f t="shared" si="8"/>
        <v>1</v>
      </c>
    </row>
    <row r="179" spans="3:10" x14ac:dyDescent="0.25">
      <c r="C179">
        <v>0.77</v>
      </c>
      <c r="D179">
        <f t="shared" si="8"/>
        <v>1</v>
      </c>
      <c r="E179">
        <f t="shared" si="8"/>
        <v>1</v>
      </c>
      <c r="F179">
        <f t="shared" si="8"/>
        <v>0</v>
      </c>
      <c r="G179">
        <f t="shared" si="8"/>
        <v>0</v>
      </c>
      <c r="H179">
        <f t="shared" si="8"/>
        <v>1</v>
      </c>
      <c r="I179">
        <f t="shared" si="8"/>
        <v>1</v>
      </c>
      <c r="J179">
        <f t="shared" si="8"/>
        <v>1</v>
      </c>
    </row>
    <row r="180" spans="3:10" x14ac:dyDescent="0.25">
      <c r="C180">
        <v>0.78</v>
      </c>
      <c r="D180">
        <f t="shared" si="8"/>
        <v>1</v>
      </c>
      <c r="E180">
        <f t="shared" si="8"/>
        <v>0</v>
      </c>
      <c r="F180">
        <f t="shared" si="8"/>
        <v>1</v>
      </c>
      <c r="G180">
        <f t="shared" si="8"/>
        <v>0</v>
      </c>
      <c r="H180">
        <f t="shared" si="8"/>
        <v>1</v>
      </c>
      <c r="I180">
        <f t="shared" si="8"/>
        <v>1</v>
      </c>
      <c r="J180">
        <f t="shared" si="8"/>
        <v>1</v>
      </c>
    </row>
    <row r="181" spans="3:10" x14ac:dyDescent="0.25">
      <c r="C181">
        <v>0.79</v>
      </c>
      <c r="D181">
        <f t="shared" si="8"/>
        <v>1</v>
      </c>
      <c r="E181">
        <f t="shared" si="8"/>
        <v>0</v>
      </c>
      <c r="F181">
        <f t="shared" si="8"/>
        <v>1</v>
      </c>
      <c r="G181">
        <f t="shared" si="8"/>
        <v>0</v>
      </c>
      <c r="H181">
        <f t="shared" si="8"/>
        <v>1</v>
      </c>
      <c r="I181">
        <f t="shared" si="8"/>
        <v>1</v>
      </c>
      <c r="J181">
        <f t="shared" si="8"/>
        <v>1</v>
      </c>
    </row>
    <row r="182" spans="3:10" x14ac:dyDescent="0.25">
      <c r="C182">
        <v>0.8</v>
      </c>
      <c r="D182">
        <f t="shared" si="8"/>
        <v>1</v>
      </c>
      <c r="E182">
        <f t="shared" si="8"/>
        <v>0</v>
      </c>
      <c r="F182">
        <f t="shared" si="8"/>
        <v>1</v>
      </c>
      <c r="G182">
        <f t="shared" si="8"/>
        <v>0</v>
      </c>
      <c r="H182">
        <f t="shared" si="8"/>
        <v>1</v>
      </c>
      <c r="I182">
        <f t="shared" si="8"/>
        <v>1</v>
      </c>
      <c r="J182">
        <f t="shared" si="8"/>
        <v>1</v>
      </c>
    </row>
    <row r="183" spans="3:10" x14ac:dyDescent="0.25">
      <c r="C183">
        <v>0.81</v>
      </c>
      <c r="D183">
        <f t="shared" ref="D183:J198" si="9">IF(D81&gt;0.5,1,0)</f>
        <v>1</v>
      </c>
      <c r="E183">
        <f t="shared" si="9"/>
        <v>0</v>
      </c>
      <c r="F183">
        <f t="shared" si="9"/>
        <v>1</v>
      </c>
      <c r="G183">
        <f t="shared" si="9"/>
        <v>0</v>
      </c>
      <c r="H183">
        <f t="shared" si="9"/>
        <v>1</v>
      </c>
      <c r="I183">
        <f t="shared" si="9"/>
        <v>1</v>
      </c>
      <c r="J183">
        <f t="shared" si="9"/>
        <v>1</v>
      </c>
    </row>
    <row r="184" spans="3:10" x14ac:dyDescent="0.25">
      <c r="C184">
        <v>0.82</v>
      </c>
      <c r="D184">
        <f t="shared" si="9"/>
        <v>1</v>
      </c>
      <c r="E184">
        <f t="shared" si="9"/>
        <v>0</v>
      </c>
      <c r="F184">
        <f t="shared" si="9"/>
        <v>1</v>
      </c>
      <c r="G184">
        <f t="shared" si="9"/>
        <v>0</v>
      </c>
      <c r="H184">
        <f t="shared" si="9"/>
        <v>1</v>
      </c>
      <c r="I184">
        <f t="shared" si="9"/>
        <v>1</v>
      </c>
      <c r="J184">
        <f t="shared" si="9"/>
        <v>1</v>
      </c>
    </row>
    <row r="185" spans="3:10" x14ac:dyDescent="0.25">
      <c r="C185">
        <v>0.83</v>
      </c>
      <c r="D185">
        <f t="shared" si="9"/>
        <v>1</v>
      </c>
      <c r="E185">
        <f t="shared" si="9"/>
        <v>0</v>
      </c>
      <c r="F185">
        <f t="shared" si="9"/>
        <v>1</v>
      </c>
      <c r="G185">
        <f t="shared" si="9"/>
        <v>0</v>
      </c>
      <c r="H185">
        <f t="shared" si="9"/>
        <v>1</v>
      </c>
      <c r="I185">
        <f t="shared" si="9"/>
        <v>1</v>
      </c>
      <c r="J185">
        <f t="shared" si="9"/>
        <v>1</v>
      </c>
    </row>
    <row r="186" spans="3:10" x14ac:dyDescent="0.25">
      <c r="C186">
        <v>0.84</v>
      </c>
      <c r="D186">
        <f t="shared" si="9"/>
        <v>1</v>
      </c>
      <c r="E186">
        <f t="shared" si="9"/>
        <v>0</v>
      </c>
      <c r="F186">
        <f t="shared" si="9"/>
        <v>1</v>
      </c>
      <c r="G186">
        <f t="shared" si="9"/>
        <v>0</v>
      </c>
      <c r="H186">
        <f t="shared" si="9"/>
        <v>1</v>
      </c>
      <c r="I186">
        <f t="shared" si="9"/>
        <v>1</v>
      </c>
      <c r="J186">
        <f t="shared" si="9"/>
        <v>1</v>
      </c>
    </row>
    <row r="187" spans="3:10" x14ac:dyDescent="0.25">
      <c r="C187">
        <v>0.85</v>
      </c>
      <c r="D187">
        <f t="shared" si="9"/>
        <v>1</v>
      </c>
      <c r="E187">
        <f t="shared" si="9"/>
        <v>0</v>
      </c>
      <c r="F187">
        <f t="shared" si="9"/>
        <v>1</v>
      </c>
      <c r="G187">
        <f t="shared" si="9"/>
        <v>0</v>
      </c>
      <c r="H187">
        <f t="shared" si="9"/>
        <v>1</v>
      </c>
      <c r="I187">
        <f t="shared" si="9"/>
        <v>1</v>
      </c>
      <c r="J187">
        <f t="shared" si="9"/>
        <v>1</v>
      </c>
    </row>
    <row r="188" spans="3:10" x14ac:dyDescent="0.25">
      <c r="C188">
        <v>0.86</v>
      </c>
      <c r="D188">
        <f t="shared" si="9"/>
        <v>1</v>
      </c>
      <c r="E188">
        <f t="shared" si="9"/>
        <v>0</v>
      </c>
      <c r="F188">
        <f t="shared" si="9"/>
        <v>1</v>
      </c>
      <c r="G188">
        <f t="shared" si="9"/>
        <v>0</v>
      </c>
      <c r="H188">
        <f t="shared" si="9"/>
        <v>1</v>
      </c>
      <c r="I188">
        <f t="shared" si="9"/>
        <v>1</v>
      </c>
      <c r="J188">
        <f t="shared" si="9"/>
        <v>1</v>
      </c>
    </row>
    <row r="189" spans="3:10" x14ac:dyDescent="0.25">
      <c r="C189">
        <v>0.87</v>
      </c>
      <c r="D189">
        <f t="shared" si="9"/>
        <v>1</v>
      </c>
      <c r="E189">
        <f t="shared" si="9"/>
        <v>0</v>
      </c>
      <c r="F189">
        <f t="shared" si="9"/>
        <v>1</v>
      </c>
      <c r="G189">
        <f t="shared" si="9"/>
        <v>0</v>
      </c>
      <c r="H189">
        <f t="shared" si="9"/>
        <v>1</v>
      </c>
      <c r="I189">
        <f t="shared" si="9"/>
        <v>1</v>
      </c>
      <c r="J189">
        <f t="shared" si="9"/>
        <v>1</v>
      </c>
    </row>
    <row r="190" spans="3:10" x14ac:dyDescent="0.25">
      <c r="C190">
        <v>0.88</v>
      </c>
      <c r="D190">
        <f t="shared" si="9"/>
        <v>1</v>
      </c>
      <c r="E190">
        <f t="shared" si="9"/>
        <v>0</v>
      </c>
      <c r="F190">
        <f t="shared" si="9"/>
        <v>1</v>
      </c>
      <c r="G190">
        <f t="shared" si="9"/>
        <v>0</v>
      </c>
      <c r="H190">
        <f t="shared" si="9"/>
        <v>1</v>
      </c>
      <c r="I190">
        <f t="shared" si="9"/>
        <v>1</v>
      </c>
      <c r="J190">
        <f t="shared" si="9"/>
        <v>1</v>
      </c>
    </row>
    <row r="191" spans="3:10" x14ac:dyDescent="0.25">
      <c r="C191">
        <v>0.89</v>
      </c>
      <c r="D191">
        <f t="shared" si="9"/>
        <v>1</v>
      </c>
      <c r="E191">
        <f t="shared" si="9"/>
        <v>0</v>
      </c>
      <c r="F191">
        <f t="shared" si="9"/>
        <v>1</v>
      </c>
      <c r="G191">
        <f t="shared" si="9"/>
        <v>0</v>
      </c>
      <c r="H191">
        <f t="shared" si="9"/>
        <v>1</v>
      </c>
      <c r="I191">
        <f t="shared" si="9"/>
        <v>1</v>
      </c>
      <c r="J191">
        <f t="shared" si="9"/>
        <v>1</v>
      </c>
    </row>
    <row r="192" spans="3:10" x14ac:dyDescent="0.25">
      <c r="C192">
        <v>0.9</v>
      </c>
      <c r="D192">
        <f t="shared" si="9"/>
        <v>1</v>
      </c>
      <c r="E192">
        <f t="shared" si="9"/>
        <v>0</v>
      </c>
      <c r="F192">
        <f t="shared" si="9"/>
        <v>1</v>
      </c>
      <c r="G192">
        <f t="shared" si="9"/>
        <v>0</v>
      </c>
      <c r="H192">
        <f t="shared" si="9"/>
        <v>1</v>
      </c>
      <c r="I192">
        <f t="shared" si="9"/>
        <v>1</v>
      </c>
      <c r="J192">
        <f t="shared" si="9"/>
        <v>1</v>
      </c>
    </row>
    <row r="193" spans="3:10" x14ac:dyDescent="0.25">
      <c r="C193">
        <v>0.91</v>
      </c>
      <c r="D193">
        <f t="shared" si="9"/>
        <v>1</v>
      </c>
      <c r="E193">
        <f t="shared" si="9"/>
        <v>0</v>
      </c>
      <c r="F193">
        <f t="shared" si="9"/>
        <v>1</v>
      </c>
      <c r="G193">
        <f t="shared" si="9"/>
        <v>0</v>
      </c>
      <c r="H193">
        <f t="shared" si="9"/>
        <v>1</v>
      </c>
      <c r="I193">
        <f t="shared" si="9"/>
        <v>1</v>
      </c>
      <c r="J193">
        <f t="shared" si="9"/>
        <v>1</v>
      </c>
    </row>
    <row r="194" spans="3:10" x14ac:dyDescent="0.25">
      <c r="C194">
        <v>0.92</v>
      </c>
      <c r="D194">
        <f t="shared" si="9"/>
        <v>1</v>
      </c>
      <c r="E194">
        <f t="shared" si="9"/>
        <v>0</v>
      </c>
      <c r="F194">
        <f t="shared" si="9"/>
        <v>1</v>
      </c>
      <c r="G194">
        <f t="shared" si="9"/>
        <v>0</v>
      </c>
      <c r="H194">
        <f t="shared" si="9"/>
        <v>1</v>
      </c>
      <c r="I194">
        <f t="shared" si="9"/>
        <v>1</v>
      </c>
      <c r="J194">
        <f t="shared" si="9"/>
        <v>1</v>
      </c>
    </row>
    <row r="195" spans="3:10" x14ac:dyDescent="0.25">
      <c r="C195">
        <v>0.93</v>
      </c>
      <c r="D195">
        <f t="shared" si="9"/>
        <v>1</v>
      </c>
      <c r="E195">
        <f t="shared" si="9"/>
        <v>0</v>
      </c>
      <c r="F195">
        <f t="shared" si="9"/>
        <v>1</v>
      </c>
      <c r="G195">
        <f t="shared" si="9"/>
        <v>0</v>
      </c>
      <c r="H195">
        <f t="shared" si="9"/>
        <v>1</v>
      </c>
      <c r="I195">
        <f t="shared" si="9"/>
        <v>1</v>
      </c>
      <c r="J195">
        <f t="shared" si="9"/>
        <v>1</v>
      </c>
    </row>
    <row r="196" spans="3:10" x14ac:dyDescent="0.25">
      <c r="C196">
        <v>0.94</v>
      </c>
      <c r="D196">
        <f t="shared" si="9"/>
        <v>1</v>
      </c>
      <c r="E196">
        <f t="shared" si="9"/>
        <v>0</v>
      </c>
      <c r="F196">
        <f t="shared" si="9"/>
        <v>1</v>
      </c>
      <c r="G196">
        <f t="shared" si="9"/>
        <v>0</v>
      </c>
      <c r="H196">
        <f t="shared" si="9"/>
        <v>1</v>
      </c>
      <c r="I196">
        <f t="shared" si="9"/>
        <v>1</v>
      </c>
      <c r="J196">
        <f t="shared" si="9"/>
        <v>1</v>
      </c>
    </row>
    <row r="197" spans="3:10" x14ac:dyDescent="0.25">
      <c r="C197">
        <v>0.95</v>
      </c>
      <c r="D197">
        <f t="shared" si="9"/>
        <v>1</v>
      </c>
      <c r="E197">
        <f t="shared" si="9"/>
        <v>1</v>
      </c>
      <c r="F197">
        <f t="shared" si="9"/>
        <v>1</v>
      </c>
      <c r="G197">
        <f t="shared" si="9"/>
        <v>0</v>
      </c>
      <c r="H197">
        <f t="shared" si="9"/>
        <v>1</v>
      </c>
      <c r="I197">
        <f t="shared" si="9"/>
        <v>1</v>
      </c>
      <c r="J197">
        <f t="shared" si="9"/>
        <v>1</v>
      </c>
    </row>
    <row r="198" spans="3:10" x14ac:dyDescent="0.25">
      <c r="C198">
        <v>0.96</v>
      </c>
      <c r="D198">
        <f t="shared" si="9"/>
        <v>1</v>
      </c>
      <c r="E198">
        <f t="shared" si="9"/>
        <v>1</v>
      </c>
      <c r="F198">
        <f t="shared" si="9"/>
        <v>1</v>
      </c>
      <c r="G198">
        <f t="shared" si="9"/>
        <v>0</v>
      </c>
      <c r="H198">
        <f t="shared" si="9"/>
        <v>1</v>
      </c>
      <c r="I198">
        <f t="shared" si="9"/>
        <v>1</v>
      </c>
      <c r="J198">
        <f t="shared" si="9"/>
        <v>1</v>
      </c>
    </row>
    <row r="199" spans="3:10" x14ac:dyDescent="0.25">
      <c r="C199">
        <v>0.97</v>
      </c>
      <c r="D199">
        <f t="shared" ref="D199:J201" si="10">IF(D97&gt;0.5,1,0)</f>
        <v>1</v>
      </c>
      <c r="E199">
        <f t="shared" si="10"/>
        <v>1</v>
      </c>
      <c r="F199">
        <f t="shared" si="10"/>
        <v>1</v>
      </c>
      <c r="G199">
        <f t="shared" si="10"/>
        <v>0</v>
      </c>
      <c r="H199">
        <f t="shared" si="10"/>
        <v>1</v>
      </c>
      <c r="I199">
        <f t="shared" si="10"/>
        <v>1</v>
      </c>
      <c r="J199">
        <f t="shared" si="10"/>
        <v>1</v>
      </c>
    </row>
    <row r="200" spans="3:10" x14ac:dyDescent="0.25">
      <c r="C200">
        <v>0.98</v>
      </c>
      <c r="D200">
        <f t="shared" si="10"/>
        <v>1</v>
      </c>
      <c r="E200">
        <f t="shared" si="10"/>
        <v>1</v>
      </c>
      <c r="F200">
        <f t="shared" si="10"/>
        <v>1</v>
      </c>
      <c r="G200">
        <f t="shared" si="10"/>
        <v>0</v>
      </c>
      <c r="H200">
        <f t="shared" si="10"/>
        <v>1</v>
      </c>
      <c r="I200">
        <f t="shared" si="10"/>
        <v>1</v>
      </c>
      <c r="J200">
        <f t="shared" si="10"/>
        <v>1</v>
      </c>
    </row>
    <row r="201" spans="3:10" x14ac:dyDescent="0.25">
      <c r="C201">
        <v>0.99</v>
      </c>
      <c r="D201">
        <f t="shared" si="10"/>
        <v>1</v>
      </c>
      <c r="E201">
        <f t="shared" si="10"/>
        <v>1</v>
      </c>
      <c r="F201">
        <f t="shared" si="10"/>
        <v>1</v>
      </c>
      <c r="G201">
        <f t="shared" si="10"/>
        <v>0</v>
      </c>
      <c r="H201">
        <f t="shared" si="10"/>
        <v>1</v>
      </c>
      <c r="I201">
        <f t="shared" si="10"/>
        <v>1</v>
      </c>
      <c r="J201">
        <f t="shared" si="1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4"/>
  <sheetViews>
    <sheetView tabSelected="1" topLeftCell="A62" workbookViewId="0">
      <selection activeCell="L87" sqref="L87"/>
    </sheetView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6" width="12" bestFit="1" customWidth="1"/>
    <col min="7" max="7" width="9" bestFit="1" customWidth="1"/>
    <col min="8" max="8" width="12" bestFit="1" customWidth="1"/>
    <col min="9" max="9" width="5" bestFit="1" customWidth="1"/>
    <col min="10" max="38" width="12" bestFit="1" customWidth="1"/>
  </cols>
  <sheetData>
    <row r="1" spans="1:38" x14ac:dyDescent="0.25">
      <c r="A1">
        <v>0.01</v>
      </c>
      <c r="B1">
        <v>85.935326050302393</v>
      </c>
      <c r="C1">
        <v>187685.86316987401</v>
      </c>
      <c r="D1">
        <v>72.983999999999895</v>
      </c>
      <c r="E1">
        <v>47.067</v>
      </c>
      <c r="F1">
        <v>0</v>
      </c>
      <c r="G1">
        <v>0</v>
      </c>
      <c r="H1">
        <v>47.84</v>
      </c>
      <c r="I1">
        <v>62.6</v>
      </c>
      <c r="J1">
        <v>0</v>
      </c>
      <c r="K1">
        <v>41144.2662234042</v>
      </c>
      <c r="L1">
        <v>52468.671535064503</v>
      </c>
      <c r="M1">
        <v>0</v>
      </c>
      <c r="N1">
        <v>0</v>
      </c>
      <c r="O1">
        <v>42348.718117101402</v>
      </c>
      <c r="P1">
        <v>51724.207294304098</v>
      </c>
      <c r="Q1">
        <v>0</v>
      </c>
      <c r="R1">
        <v>28.753333559582</v>
      </c>
      <c r="S1">
        <v>11.963409365888101</v>
      </c>
      <c r="T1">
        <v>0</v>
      </c>
      <c r="U1">
        <v>0</v>
      </c>
      <c r="V1">
        <v>20.4643427470143</v>
      </c>
      <c r="W1">
        <v>24.754240377817801</v>
      </c>
      <c r="X1">
        <v>0</v>
      </c>
      <c r="Y1">
        <v>75.496252742207702</v>
      </c>
      <c r="Z1">
        <v>1.63118830213143</v>
      </c>
      <c r="AA1">
        <v>0</v>
      </c>
      <c r="AB1">
        <v>0</v>
      </c>
      <c r="AC1">
        <v>7.4998399944878802</v>
      </c>
      <c r="AD1">
        <v>29.8291362576152</v>
      </c>
      <c r="AE1">
        <v>0</v>
      </c>
      <c r="AF1">
        <v>4450429.80765309</v>
      </c>
      <c r="AG1">
        <v>9825971.1926496308</v>
      </c>
      <c r="AH1">
        <v>0</v>
      </c>
      <c r="AI1">
        <v>0</v>
      </c>
      <c r="AJ1">
        <v>135757521.37468201</v>
      </c>
      <c r="AK1">
        <v>33411960.453336202</v>
      </c>
      <c r="AL1">
        <v>0</v>
      </c>
    </row>
    <row r="2" spans="1:38" x14ac:dyDescent="0.25">
      <c r="A2">
        <v>0.02</v>
      </c>
      <c r="B2">
        <v>85.935326050301896</v>
      </c>
      <c r="C2">
        <v>187685.863169875</v>
      </c>
      <c r="D2">
        <v>72.983999999999895</v>
      </c>
      <c r="E2">
        <v>47.067</v>
      </c>
      <c r="F2">
        <v>0</v>
      </c>
      <c r="G2">
        <v>0</v>
      </c>
      <c r="H2">
        <v>47.84</v>
      </c>
      <c r="I2">
        <v>62.6</v>
      </c>
      <c r="J2">
        <v>0</v>
      </c>
      <c r="K2">
        <v>41144.2662234042</v>
      </c>
      <c r="L2">
        <v>52468.671535064503</v>
      </c>
      <c r="M2">
        <v>0</v>
      </c>
      <c r="N2">
        <v>0</v>
      </c>
      <c r="O2">
        <v>42348.718117102602</v>
      </c>
      <c r="P2">
        <v>51724.207294304098</v>
      </c>
      <c r="Q2">
        <v>0</v>
      </c>
      <c r="R2">
        <v>28.753333559581499</v>
      </c>
      <c r="S2">
        <v>11.963409365888101</v>
      </c>
      <c r="T2">
        <v>0</v>
      </c>
      <c r="U2">
        <v>0</v>
      </c>
      <c r="V2">
        <v>20.4643427470143</v>
      </c>
      <c r="W2">
        <v>24.754240377817801</v>
      </c>
      <c r="X2">
        <v>0</v>
      </c>
      <c r="Y2">
        <v>75.496252742207702</v>
      </c>
      <c r="Z2">
        <v>1.63118830213143</v>
      </c>
      <c r="AA2">
        <v>0</v>
      </c>
      <c r="AB2">
        <v>0</v>
      </c>
      <c r="AC2">
        <v>7.4998399944878802</v>
      </c>
      <c r="AD2">
        <v>29.8291362576152</v>
      </c>
      <c r="AE2">
        <v>0</v>
      </c>
      <c r="AF2">
        <v>4450429.8076531496</v>
      </c>
      <c r="AG2">
        <v>9825971.1926496308</v>
      </c>
      <c r="AH2">
        <v>0</v>
      </c>
      <c r="AI2">
        <v>0</v>
      </c>
      <c r="AJ2">
        <v>135757521.37468201</v>
      </c>
      <c r="AK2">
        <v>33411960.453336202</v>
      </c>
      <c r="AL2">
        <v>0</v>
      </c>
    </row>
    <row r="3" spans="1:38" x14ac:dyDescent="0.25">
      <c r="A3">
        <v>0.03</v>
      </c>
      <c r="B3">
        <v>85.935326050301896</v>
      </c>
      <c r="C3">
        <v>187685.863169875</v>
      </c>
      <c r="D3">
        <v>72.983999999999895</v>
      </c>
      <c r="E3">
        <v>47.067</v>
      </c>
      <c r="F3">
        <v>0</v>
      </c>
      <c r="G3">
        <v>0</v>
      </c>
      <c r="H3">
        <v>47.84</v>
      </c>
      <c r="I3">
        <v>62.6</v>
      </c>
      <c r="J3">
        <v>0</v>
      </c>
      <c r="K3">
        <v>41144.2662234042</v>
      </c>
      <c r="L3">
        <v>52468.671535064503</v>
      </c>
      <c r="M3">
        <v>0</v>
      </c>
      <c r="N3">
        <v>0</v>
      </c>
      <c r="O3">
        <v>42348.718117102602</v>
      </c>
      <c r="P3">
        <v>51724.207294304098</v>
      </c>
      <c r="Q3">
        <v>0</v>
      </c>
      <c r="R3">
        <v>28.753333559581499</v>
      </c>
      <c r="S3">
        <v>11.963409365888101</v>
      </c>
      <c r="T3">
        <v>0</v>
      </c>
      <c r="U3">
        <v>0</v>
      </c>
      <c r="V3">
        <v>20.4643427470143</v>
      </c>
      <c r="W3">
        <v>24.754240377817801</v>
      </c>
      <c r="X3">
        <v>0</v>
      </c>
      <c r="Y3">
        <v>75.496252742207702</v>
      </c>
      <c r="Z3">
        <v>1.63118830213143</v>
      </c>
      <c r="AA3">
        <v>0</v>
      </c>
      <c r="AB3">
        <v>0</v>
      </c>
      <c r="AC3">
        <v>7.4998399944878802</v>
      </c>
      <c r="AD3">
        <v>29.8291362576152</v>
      </c>
      <c r="AE3">
        <v>0</v>
      </c>
      <c r="AF3">
        <v>4450429.8076531496</v>
      </c>
      <c r="AG3">
        <v>9825971.1926496308</v>
      </c>
      <c r="AH3">
        <v>0</v>
      </c>
      <c r="AI3">
        <v>0</v>
      </c>
      <c r="AJ3">
        <v>135757521.37468201</v>
      </c>
      <c r="AK3">
        <v>33411960.453336202</v>
      </c>
      <c r="AL3">
        <v>0</v>
      </c>
    </row>
    <row r="4" spans="1:38" x14ac:dyDescent="0.25">
      <c r="A4">
        <v>0.04</v>
      </c>
      <c r="B4">
        <v>85.935326050301896</v>
      </c>
      <c r="C4">
        <v>187685.863169875</v>
      </c>
      <c r="D4">
        <v>72.983999999999895</v>
      </c>
      <c r="E4">
        <v>47.067</v>
      </c>
      <c r="F4">
        <v>0</v>
      </c>
      <c r="G4">
        <v>0</v>
      </c>
      <c r="H4">
        <v>47.84</v>
      </c>
      <c r="I4">
        <v>62.6</v>
      </c>
      <c r="J4">
        <v>0</v>
      </c>
      <c r="K4">
        <v>41144.2662234042</v>
      </c>
      <c r="L4">
        <v>52468.671535064503</v>
      </c>
      <c r="M4">
        <v>0</v>
      </c>
      <c r="N4">
        <v>0</v>
      </c>
      <c r="O4">
        <v>42348.718117102602</v>
      </c>
      <c r="P4">
        <v>51724.207294304098</v>
      </c>
      <c r="Q4">
        <v>0</v>
      </c>
      <c r="R4">
        <v>28.753333559581499</v>
      </c>
      <c r="S4">
        <v>11.963409365888101</v>
      </c>
      <c r="T4">
        <v>0</v>
      </c>
      <c r="U4">
        <v>0</v>
      </c>
      <c r="V4">
        <v>20.4643427470143</v>
      </c>
      <c r="W4">
        <v>24.754240377817801</v>
      </c>
      <c r="X4">
        <v>0</v>
      </c>
      <c r="Y4">
        <v>75.496252742207702</v>
      </c>
      <c r="Z4">
        <v>1.63118830213143</v>
      </c>
      <c r="AA4">
        <v>0</v>
      </c>
      <c r="AB4">
        <v>0</v>
      </c>
      <c r="AC4">
        <v>7.4998399944878802</v>
      </c>
      <c r="AD4">
        <v>29.8291362576152</v>
      </c>
      <c r="AE4">
        <v>0</v>
      </c>
      <c r="AF4">
        <v>4450429.8076531496</v>
      </c>
      <c r="AG4">
        <v>9825971.1926496308</v>
      </c>
      <c r="AH4">
        <v>0</v>
      </c>
      <c r="AI4">
        <v>0</v>
      </c>
      <c r="AJ4">
        <v>135757521.37468201</v>
      </c>
      <c r="AK4">
        <v>33411960.453336202</v>
      </c>
      <c r="AL4">
        <v>0</v>
      </c>
    </row>
    <row r="5" spans="1:38" x14ac:dyDescent="0.25">
      <c r="A5">
        <v>0.05</v>
      </c>
      <c r="B5">
        <v>85.935326050301896</v>
      </c>
      <c r="C5">
        <v>187685.86316987101</v>
      </c>
      <c r="D5">
        <v>72.983999999999895</v>
      </c>
      <c r="E5">
        <v>47.067</v>
      </c>
      <c r="F5">
        <v>0</v>
      </c>
      <c r="G5">
        <v>0</v>
      </c>
      <c r="H5">
        <v>47.84</v>
      </c>
      <c r="I5">
        <v>62.6</v>
      </c>
      <c r="J5">
        <v>0</v>
      </c>
      <c r="K5">
        <v>41144.266223406201</v>
      </c>
      <c r="L5">
        <v>52468.671535059701</v>
      </c>
      <c r="M5">
        <v>0</v>
      </c>
      <c r="N5">
        <v>0</v>
      </c>
      <c r="O5">
        <v>42348.718117101598</v>
      </c>
      <c r="P5">
        <v>51724.207294304098</v>
      </c>
      <c r="Q5">
        <v>0</v>
      </c>
      <c r="R5">
        <v>28.753333559581499</v>
      </c>
      <c r="S5">
        <v>11.963409365888101</v>
      </c>
      <c r="T5">
        <v>0</v>
      </c>
      <c r="U5">
        <v>0</v>
      </c>
      <c r="V5">
        <v>20.4643427470143</v>
      </c>
      <c r="W5">
        <v>24.754240377817801</v>
      </c>
      <c r="X5">
        <v>0</v>
      </c>
      <c r="Y5">
        <v>75.496252742207702</v>
      </c>
      <c r="Z5">
        <v>1.63118830213143</v>
      </c>
      <c r="AA5">
        <v>0</v>
      </c>
      <c r="AB5">
        <v>0</v>
      </c>
      <c r="AC5">
        <v>7.4998399944878802</v>
      </c>
      <c r="AD5">
        <v>29.8291362576152</v>
      </c>
      <c r="AE5">
        <v>0</v>
      </c>
      <c r="AF5">
        <v>4450429.80765309</v>
      </c>
      <c r="AG5">
        <v>9825971.1926496308</v>
      </c>
      <c r="AH5">
        <v>0</v>
      </c>
      <c r="AI5">
        <v>0</v>
      </c>
      <c r="AJ5">
        <v>135757521.37467799</v>
      </c>
      <c r="AK5">
        <v>33411960.453336202</v>
      </c>
      <c r="AL5">
        <v>0</v>
      </c>
    </row>
    <row r="6" spans="1:38" x14ac:dyDescent="0.25">
      <c r="A6">
        <v>0.06</v>
      </c>
      <c r="B6">
        <v>85.935326050301896</v>
      </c>
      <c r="C6">
        <v>187685.86316987101</v>
      </c>
      <c r="D6">
        <v>72.983999999999895</v>
      </c>
      <c r="E6">
        <v>47.067</v>
      </c>
      <c r="F6">
        <v>0</v>
      </c>
      <c r="G6">
        <v>0</v>
      </c>
      <c r="H6">
        <v>47.84</v>
      </c>
      <c r="I6">
        <v>62.6</v>
      </c>
      <c r="J6">
        <v>0</v>
      </c>
      <c r="K6">
        <v>41144.266223406201</v>
      </c>
      <c r="L6">
        <v>52468.671535059701</v>
      </c>
      <c r="M6">
        <v>0</v>
      </c>
      <c r="N6">
        <v>0</v>
      </c>
      <c r="O6">
        <v>42348.718117101598</v>
      </c>
      <c r="P6">
        <v>51724.207294304098</v>
      </c>
      <c r="Q6">
        <v>0</v>
      </c>
      <c r="R6">
        <v>28.753333559581499</v>
      </c>
      <c r="S6">
        <v>11.963409365888101</v>
      </c>
      <c r="T6">
        <v>0</v>
      </c>
      <c r="U6">
        <v>0</v>
      </c>
      <c r="V6">
        <v>20.4643427470143</v>
      </c>
      <c r="W6">
        <v>24.754240377817801</v>
      </c>
      <c r="X6">
        <v>0</v>
      </c>
      <c r="Y6">
        <v>75.496252742207702</v>
      </c>
      <c r="Z6">
        <v>1.63118830213143</v>
      </c>
      <c r="AA6">
        <v>0</v>
      </c>
      <c r="AB6">
        <v>0</v>
      </c>
      <c r="AC6">
        <v>7.4998399944878802</v>
      </c>
      <c r="AD6">
        <v>29.8291362576152</v>
      </c>
      <c r="AE6">
        <v>0</v>
      </c>
      <c r="AF6">
        <v>4450429.80765309</v>
      </c>
      <c r="AG6">
        <v>9825971.1926496308</v>
      </c>
      <c r="AH6">
        <v>0</v>
      </c>
      <c r="AI6">
        <v>0</v>
      </c>
      <c r="AJ6">
        <v>135757521.37467799</v>
      </c>
      <c r="AK6">
        <v>33411960.453336202</v>
      </c>
      <c r="AL6">
        <v>0</v>
      </c>
    </row>
    <row r="7" spans="1:38" x14ac:dyDescent="0.25">
      <c r="A7">
        <v>6.9999999999999896E-2</v>
      </c>
      <c r="B7">
        <v>85.935326050301896</v>
      </c>
      <c r="C7">
        <v>187685.86316987401</v>
      </c>
      <c r="D7">
        <v>72.983999999999895</v>
      </c>
      <c r="E7">
        <v>47.067</v>
      </c>
      <c r="F7">
        <v>0</v>
      </c>
      <c r="G7">
        <v>0</v>
      </c>
      <c r="H7">
        <v>47.84</v>
      </c>
      <c r="I7">
        <v>62.6</v>
      </c>
      <c r="J7">
        <v>0</v>
      </c>
      <c r="K7">
        <v>41144.266223406201</v>
      </c>
      <c r="L7">
        <v>52468.671535062502</v>
      </c>
      <c r="M7">
        <v>0</v>
      </c>
      <c r="N7">
        <v>0</v>
      </c>
      <c r="O7">
        <v>42348.718117101103</v>
      </c>
      <c r="P7">
        <v>51724.207294304098</v>
      </c>
      <c r="Q7">
        <v>0</v>
      </c>
      <c r="R7">
        <v>28.753333559581499</v>
      </c>
      <c r="S7">
        <v>11.963409365888101</v>
      </c>
      <c r="T7">
        <v>0</v>
      </c>
      <c r="U7">
        <v>0</v>
      </c>
      <c r="V7">
        <v>20.4643427470143</v>
      </c>
      <c r="W7">
        <v>24.754240377817801</v>
      </c>
      <c r="X7">
        <v>0</v>
      </c>
      <c r="Y7">
        <v>75.496252742207702</v>
      </c>
      <c r="Z7">
        <v>1.63118830213143</v>
      </c>
      <c r="AA7">
        <v>0</v>
      </c>
      <c r="AB7">
        <v>0</v>
      </c>
      <c r="AC7">
        <v>7.4998399944878802</v>
      </c>
      <c r="AD7">
        <v>29.8291362576152</v>
      </c>
      <c r="AE7">
        <v>0</v>
      </c>
      <c r="AF7">
        <v>4450429.80765309</v>
      </c>
      <c r="AG7">
        <v>9825971.1926496308</v>
      </c>
      <c r="AH7">
        <v>0</v>
      </c>
      <c r="AI7">
        <v>0</v>
      </c>
      <c r="AJ7">
        <v>135757521.37467799</v>
      </c>
      <c r="AK7">
        <v>33411960.453336202</v>
      </c>
      <c r="AL7">
        <v>0</v>
      </c>
    </row>
    <row r="8" spans="1:38" x14ac:dyDescent="0.25">
      <c r="A8">
        <v>0.08</v>
      </c>
      <c r="B8">
        <v>85.935326050302393</v>
      </c>
      <c r="C8">
        <v>187685.86316987401</v>
      </c>
      <c r="D8">
        <v>72.983999999999895</v>
      </c>
      <c r="E8">
        <v>47.067</v>
      </c>
      <c r="F8">
        <v>0</v>
      </c>
      <c r="G8">
        <v>0</v>
      </c>
      <c r="H8">
        <v>47.84</v>
      </c>
      <c r="I8">
        <v>62.6</v>
      </c>
      <c r="J8">
        <v>0</v>
      </c>
      <c r="K8">
        <v>41144.266223406303</v>
      </c>
      <c r="L8">
        <v>52468.671535062596</v>
      </c>
      <c r="M8">
        <v>0</v>
      </c>
      <c r="N8">
        <v>0</v>
      </c>
      <c r="O8">
        <v>42348.7181171013</v>
      </c>
      <c r="P8">
        <v>51724.207294304098</v>
      </c>
      <c r="Q8">
        <v>0</v>
      </c>
      <c r="R8">
        <v>28.753333559582</v>
      </c>
      <c r="S8">
        <v>11.963409365888101</v>
      </c>
      <c r="T8">
        <v>0</v>
      </c>
      <c r="U8">
        <v>0</v>
      </c>
      <c r="V8">
        <v>20.4643427470143</v>
      </c>
      <c r="W8">
        <v>24.754240377817801</v>
      </c>
      <c r="X8">
        <v>0</v>
      </c>
      <c r="Y8">
        <v>75.496252742207702</v>
      </c>
      <c r="Z8">
        <v>1.63118830213143</v>
      </c>
      <c r="AA8">
        <v>0</v>
      </c>
      <c r="AB8">
        <v>0</v>
      </c>
      <c r="AC8">
        <v>7.4998399944878802</v>
      </c>
      <c r="AD8">
        <v>29.8291362576152</v>
      </c>
      <c r="AE8">
        <v>0</v>
      </c>
      <c r="AF8">
        <v>4450429.80765309</v>
      </c>
      <c r="AG8">
        <v>9825971.1926496308</v>
      </c>
      <c r="AH8">
        <v>0</v>
      </c>
      <c r="AI8">
        <v>0</v>
      </c>
      <c r="AJ8">
        <v>135757521.37467799</v>
      </c>
      <c r="AK8">
        <v>33411960.453336202</v>
      </c>
      <c r="AL8">
        <v>0</v>
      </c>
    </row>
    <row r="9" spans="1:38" x14ac:dyDescent="0.25">
      <c r="A9">
        <v>0.09</v>
      </c>
      <c r="B9">
        <v>85.935326050301896</v>
      </c>
      <c r="C9">
        <v>187685.863169875</v>
      </c>
      <c r="D9">
        <v>72.983999999999895</v>
      </c>
      <c r="E9">
        <v>47.067</v>
      </c>
      <c r="F9">
        <v>0</v>
      </c>
      <c r="G9">
        <v>0</v>
      </c>
      <c r="H9">
        <v>47.84</v>
      </c>
      <c r="I9">
        <v>62.6</v>
      </c>
      <c r="J9">
        <v>0</v>
      </c>
      <c r="K9">
        <v>41144.266223406201</v>
      </c>
      <c r="L9">
        <v>52468.671535062596</v>
      </c>
      <c r="M9">
        <v>0</v>
      </c>
      <c r="N9">
        <v>0</v>
      </c>
      <c r="O9">
        <v>42348.718117101896</v>
      </c>
      <c r="P9">
        <v>51724.207294304098</v>
      </c>
      <c r="Q9">
        <v>0</v>
      </c>
      <c r="R9">
        <v>28.753333559581499</v>
      </c>
      <c r="S9">
        <v>11.963409365888101</v>
      </c>
      <c r="T9">
        <v>0</v>
      </c>
      <c r="U9">
        <v>0</v>
      </c>
      <c r="V9">
        <v>20.4643427470143</v>
      </c>
      <c r="W9">
        <v>24.754240377817801</v>
      </c>
      <c r="X9">
        <v>0</v>
      </c>
      <c r="Y9">
        <v>75.496252742207702</v>
      </c>
      <c r="Z9">
        <v>1.63118830213143</v>
      </c>
      <c r="AA9">
        <v>0</v>
      </c>
      <c r="AB9">
        <v>0</v>
      </c>
      <c r="AC9">
        <v>7.4998399944878802</v>
      </c>
      <c r="AD9">
        <v>29.8291362576152</v>
      </c>
      <c r="AE9">
        <v>0</v>
      </c>
      <c r="AF9">
        <v>4450429.8076530797</v>
      </c>
      <c r="AG9">
        <v>9825971.1926496308</v>
      </c>
      <c r="AH9">
        <v>0</v>
      </c>
      <c r="AI9">
        <v>0</v>
      </c>
      <c r="AJ9">
        <v>135757521.37467799</v>
      </c>
      <c r="AK9">
        <v>33411960.453336202</v>
      </c>
      <c r="AL9">
        <v>0</v>
      </c>
    </row>
    <row r="10" spans="1:38" x14ac:dyDescent="0.25">
      <c r="A10">
        <v>9.9999999999999895E-2</v>
      </c>
      <c r="B10">
        <v>85.935326050302194</v>
      </c>
      <c r="C10">
        <v>187685.86316987101</v>
      </c>
      <c r="D10">
        <v>72.983999999999995</v>
      </c>
      <c r="E10">
        <v>47.067</v>
      </c>
      <c r="F10">
        <v>0</v>
      </c>
      <c r="G10">
        <v>0</v>
      </c>
      <c r="H10">
        <v>47.84</v>
      </c>
      <c r="I10">
        <v>62.6</v>
      </c>
      <c r="J10">
        <v>0</v>
      </c>
      <c r="K10">
        <v>41144.266223406201</v>
      </c>
      <c r="L10">
        <v>52468.671535058798</v>
      </c>
      <c r="M10">
        <v>0</v>
      </c>
      <c r="N10">
        <v>0</v>
      </c>
      <c r="O10">
        <v>42348.7181171025</v>
      </c>
      <c r="P10">
        <v>51724.207294304098</v>
      </c>
      <c r="Q10">
        <v>0</v>
      </c>
      <c r="R10">
        <v>28.753333559581499</v>
      </c>
      <c r="S10">
        <v>11.963409365888101</v>
      </c>
      <c r="T10">
        <v>0</v>
      </c>
      <c r="U10">
        <v>0</v>
      </c>
      <c r="V10">
        <v>20.464342747014399</v>
      </c>
      <c r="W10">
        <v>24.754240377817901</v>
      </c>
      <c r="X10">
        <v>0</v>
      </c>
      <c r="Y10">
        <v>75.496252742207801</v>
      </c>
      <c r="Z10">
        <v>1.63118830213143</v>
      </c>
      <c r="AA10">
        <v>0</v>
      </c>
      <c r="AB10">
        <v>0</v>
      </c>
      <c r="AC10">
        <v>7.4998399944875302</v>
      </c>
      <c r="AD10">
        <v>29.8291362576152</v>
      </c>
      <c r="AE10">
        <v>0</v>
      </c>
      <c r="AF10">
        <v>4450429.80765309</v>
      </c>
      <c r="AG10">
        <v>9825971.1926496308</v>
      </c>
      <c r="AH10">
        <v>0</v>
      </c>
      <c r="AI10">
        <v>0</v>
      </c>
      <c r="AJ10">
        <v>135757521.37467501</v>
      </c>
      <c r="AK10">
        <v>33411960.453336202</v>
      </c>
      <c r="AL10">
        <v>0</v>
      </c>
    </row>
    <row r="11" spans="1:38" x14ac:dyDescent="0.25">
      <c r="A11">
        <v>0.11</v>
      </c>
      <c r="B11">
        <v>85.935326050302393</v>
      </c>
      <c r="C11">
        <v>187685.863169875</v>
      </c>
      <c r="D11">
        <v>72.983999999999895</v>
      </c>
      <c r="E11">
        <v>47.067</v>
      </c>
      <c r="F11">
        <v>0</v>
      </c>
      <c r="G11">
        <v>0</v>
      </c>
      <c r="H11">
        <v>47.84</v>
      </c>
      <c r="I11">
        <v>62.6</v>
      </c>
      <c r="J11">
        <v>0</v>
      </c>
      <c r="K11">
        <v>41144.266223406303</v>
      </c>
      <c r="L11">
        <v>52468.671535062502</v>
      </c>
      <c r="M11">
        <v>0</v>
      </c>
      <c r="N11">
        <v>0</v>
      </c>
      <c r="O11">
        <v>42348.7181171021</v>
      </c>
      <c r="P11">
        <v>51724.207294304098</v>
      </c>
      <c r="Q11">
        <v>0</v>
      </c>
      <c r="R11">
        <v>28.753333559582</v>
      </c>
      <c r="S11">
        <v>11.963409365888101</v>
      </c>
      <c r="T11">
        <v>0</v>
      </c>
      <c r="U11">
        <v>0</v>
      </c>
      <c r="V11">
        <v>20.4643427470143</v>
      </c>
      <c r="W11">
        <v>24.754240377817801</v>
      </c>
      <c r="X11">
        <v>0</v>
      </c>
      <c r="Y11">
        <v>75.496252742207702</v>
      </c>
      <c r="Z11">
        <v>1.63118830213143</v>
      </c>
      <c r="AA11">
        <v>0</v>
      </c>
      <c r="AB11">
        <v>0</v>
      </c>
      <c r="AC11">
        <v>7.4998399944878802</v>
      </c>
      <c r="AD11">
        <v>29.8291362576152</v>
      </c>
      <c r="AE11">
        <v>0</v>
      </c>
      <c r="AF11">
        <v>4450429.8076531598</v>
      </c>
      <c r="AG11">
        <v>9825971.1926496308</v>
      </c>
      <c r="AH11">
        <v>0</v>
      </c>
      <c r="AI11">
        <v>0</v>
      </c>
      <c r="AJ11">
        <v>135757521.37467799</v>
      </c>
      <c r="AK11">
        <v>33411960.453336202</v>
      </c>
      <c r="AL11">
        <v>0</v>
      </c>
    </row>
    <row r="12" spans="1:38" x14ac:dyDescent="0.25">
      <c r="A12">
        <v>0.12</v>
      </c>
      <c r="B12">
        <v>85.935326050302393</v>
      </c>
      <c r="C12">
        <v>187685.863169875</v>
      </c>
      <c r="D12">
        <v>72.983999999999895</v>
      </c>
      <c r="E12">
        <v>47.067</v>
      </c>
      <c r="F12">
        <v>0</v>
      </c>
      <c r="G12">
        <v>0</v>
      </c>
      <c r="H12">
        <v>47.84</v>
      </c>
      <c r="I12">
        <v>62.6</v>
      </c>
      <c r="J12">
        <v>0</v>
      </c>
      <c r="K12">
        <v>41144.266223406303</v>
      </c>
      <c r="L12">
        <v>52468.671535062502</v>
      </c>
      <c r="M12">
        <v>0</v>
      </c>
      <c r="N12">
        <v>0</v>
      </c>
      <c r="O12">
        <v>42348.7181171021</v>
      </c>
      <c r="P12">
        <v>51724.207294304098</v>
      </c>
      <c r="Q12">
        <v>0</v>
      </c>
      <c r="R12">
        <v>28.753333559582</v>
      </c>
      <c r="S12">
        <v>11.963409365888101</v>
      </c>
      <c r="T12">
        <v>0</v>
      </c>
      <c r="U12">
        <v>0</v>
      </c>
      <c r="V12">
        <v>20.4643427470143</v>
      </c>
      <c r="W12">
        <v>24.754240377817801</v>
      </c>
      <c r="X12">
        <v>0</v>
      </c>
      <c r="Y12">
        <v>75.496252742207702</v>
      </c>
      <c r="Z12">
        <v>1.63118830213143</v>
      </c>
      <c r="AA12">
        <v>0</v>
      </c>
      <c r="AB12">
        <v>0</v>
      </c>
      <c r="AC12">
        <v>7.4998399944878802</v>
      </c>
      <c r="AD12">
        <v>29.8291362576152</v>
      </c>
      <c r="AE12">
        <v>0</v>
      </c>
      <c r="AF12">
        <v>4450429.8076531598</v>
      </c>
      <c r="AG12">
        <v>9825971.1926496308</v>
      </c>
      <c r="AH12">
        <v>0</v>
      </c>
      <c r="AI12">
        <v>0</v>
      </c>
      <c r="AJ12">
        <v>135757521.37467799</v>
      </c>
      <c r="AK12">
        <v>33411960.453336202</v>
      </c>
      <c r="AL12">
        <v>0</v>
      </c>
    </row>
    <row r="13" spans="1:38" x14ac:dyDescent="0.25">
      <c r="A13">
        <v>0.13</v>
      </c>
      <c r="B13">
        <v>85.935326050302393</v>
      </c>
      <c r="C13">
        <v>187685.863169875</v>
      </c>
      <c r="D13">
        <v>72.983999999999895</v>
      </c>
      <c r="E13">
        <v>47.067</v>
      </c>
      <c r="F13">
        <v>0</v>
      </c>
      <c r="G13">
        <v>0</v>
      </c>
      <c r="H13">
        <v>47.84</v>
      </c>
      <c r="I13">
        <v>62.6</v>
      </c>
      <c r="J13">
        <v>0</v>
      </c>
      <c r="K13">
        <v>41144.2662234042</v>
      </c>
      <c r="L13">
        <v>52468.671535064503</v>
      </c>
      <c r="M13">
        <v>0</v>
      </c>
      <c r="N13">
        <v>0</v>
      </c>
      <c r="O13">
        <v>42348.718117101998</v>
      </c>
      <c r="P13">
        <v>51724.207294304098</v>
      </c>
      <c r="Q13">
        <v>0</v>
      </c>
      <c r="R13">
        <v>28.753333559582</v>
      </c>
      <c r="S13">
        <v>11.963409365888101</v>
      </c>
      <c r="T13">
        <v>0</v>
      </c>
      <c r="U13">
        <v>0</v>
      </c>
      <c r="V13">
        <v>20.4643427470143</v>
      </c>
      <c r="W13">
        <v>24.754240377817801</v>
      </c>
      <c r="X13">
        <v>0</v>
      </c>
      <c r="Y13">
        <v>75.496252742207702</v>
      </c>
      <c r="Z13">
        <v>1.63118830213143</v>
      </c>
      <c r="AA13">
        <v>0</v>
      </c>
      <c r="AB13">
        <v>0</v>
      </c>
      <c r="AC13">
        <v>7.4998399944878802</v>
      </c>
      <c r="AD13">
        <v>29.8291362576152</v>
      </c>
      <c r="AE13">
        <v>0</v>
      </c>
      <c r="AF13">
        <v>4450429.80765309</v>
      </c>
      <c r="AG13">
        <v>9825971.1926496308</v>
      </c>
      <c r="AH13">
        <v>0</v>
      </c>
      <c r="AI13">
        <v>0</v>
      </c>
      <c r="AJ13">
        <v>135757521.37467799</v>
      </c>
      <c r="AK13">
        <v>33411960.453336202</v>
      </c>
      <c r="AL13">
        <v>0</v>
      </c>
    </row>
    <row r="14" spans="1:38" x14ac:dyDescent="0.25">
      <c r="A14">
        <v>0.14000000000000001</v>
      </c>
      <c r="B14">
        <v>85.935326050302393</v>
      </c>
      <c r="C14">
        <v>187685.863169875</v>
      </c>
      <c r="D14">
        <v>72.983999999999895</v>
      </c>
      <c r="E14">
        <v>47.067</v>
      </c>
      <c r="F14">
        <v>0</v>
      </c>
      <c r="G14">
        <v>0</v>
      </c>
      <c r="H14">
        <v>47.84</v>
      </c>
      <c r="I14">
        <v>62.6</v>
      </c>
      <c r="J14">
        <v>0</v>
      </c>
      <c r="K14">
        <v>41144.2662234042</v>
      </c>
      <c r="L14">
        <v>52468.671535064503</v>
      </c>
      <c r="M14">
        <v>0</v>
      </c>
      <c r="N14">
        <v>0</v>
      </c>
      <c r="O14">
        <v>42348.718117101998</v>
      </c>
      <c r="P14">
        <v>51724.207294304098</v>
      </c>
      <c r="Q14">
        <v>0</v>
      </c>
      <c r="R14">
        <v>28.753333559582</v>
      </c>
      <c r="S14">
        <v>11.963409365888101</v>
      </c>
      <c r="T14">
        <v>0</v>
      </c>
      <c r="U14">
        <v>0</v>
      </c>
      <c r="V14">
        <v>20.4643427470143</v>
      </c>
      <c r="W14">
        <v>24.754240377817801</v>
      </c>
      <c r="X14">
        <v>0</v>
      </c>
      <c r="Y14">
        <v>75.496252742207702</v>
      </c>
      <c r="Z14">
        <v>1.63118830213143</v>
      </c>
      <c r="AA14">
        <v>0</v>
      </c>
      <c r="AB14">
        <v>0</v>
      </c>
      <c r="AC14">
        <v>7.4998399944878802</v>
      </c>
      <c r="AD14">
        <v>29.8291362576152</v>
      </c>
      <c r="AE14">
        <v>0</v>
      </c>
      <c r="AF14">
        <v>4450429.80765309</v>
      </c>
      <c r="AG14">
        <v>9825971.1926496308</v>
      </c>
      <c r="AH14">
        <v>0</v>
      </c>
      <c r="AI14">
        <v>0</v>
      </c>
      <c r="AJ14">
        <v>135757521.37467799</v>
      </c>
      <c r="AK14">
        <v>33411960.453336202</v>
      </c>
      <c r="AL14">
        <v>0</v>
      </c>
    </row>
    <row r="15" spans="1:38" x14ac:dyDescent="0.25">
      <c r="A15">
        <v>0.15</v>
      </c>
      <c r="B15">
        <v>85.935326050302393</v>
      </c>
      <c r="C15">
        <v>187685.863169875</v>
      </c>
      <c r="D15">
        <v>72.983999999999895</v>
      </c>
      <c r="E15">
        <v>47.067</v>
      </c>
      <c r="F15">
        <v>0</v>
      </c>
      <c r="G15">
        <v>0</v>
      </c>
      <c r="H15">
        <v>47.84</v>
      </c>
      <c r="I15">
        <v>62.6</v>
      </c>
      <c r="J15">
        <v>0</v>
      </c>
      <c r="K15">
        <v>41144.2662234042</v>
      </c>
      <c r="L15">
        <v>52468.671535064503</v>
      </c>
      <c r="M15">
        <v>0</v>
      </c>
      <c r="N15">
        <v>0</v>
      </c>
      <c r="O15">
        <v>42348.718117101998</v>
      </c>
      <c r="P15">
        <v>51724.207294304098</v>
      </c>
      <c r="Q15">
        <v>0</v>
      </c>
      <c r="R15">
        <v>28.753333559582</v>
      </c>
      <c r="S15">
        <v>11.963409365888101</v>
      </c>
      <c r="T15">
        <v>0</v>
      </c>
      <c r="U15">
        <v>0</v>
      </c>
      <c r="V15">
        <v>20.4643427470143</v>
      </c>
      <c r="W15">
        <v>24.754240377817801</v>
      </c>
      <c r="X15">
        <v>0</v>
      </c>
      <c r="Y15">
        <v>75.496252742207702</v>
      </c>
      <c r="Z15">
        <v>1.63118830213143</v>
      </c>
      <c r="AA15">
        <v>0</v>
      </c>
      <c r="AB15">
        <v>0</v>
      </c>
      <c r="AC15">
        <v>7.4998399944878802</v>
      </c>
      <c r="AD15">
        <v>29.8291362576152</v>
      </c>
      <c r="AE15">
        <v>0</v>
      </c>
      <c r="AF15">
        <v>4450429.80765309</v>
      </c>
      <c r="AG15">
        <v>9825971.1926496308</v>
      </c>
      <c r="AH15">
        <v>0</v>
      </c>
      <c r="AI15">
        <v>0</v>
      </c>
      <c r="AJ15">
        <v>135757521.37467799</v>
      </c>
      <c r="AK15">
        <v>33411960.453336202</v>
      </c>
      <c r="AL15">
        <v>0</v>
      </c>
    </row>
    <row r="16" spans="1:38" x14ac:dyDescent="0.25">
      <c r="A16">
        <v>0.16</v>
      </c>
      <c r="B16">
        <v>85.935326050302393</v>
      </c>
      <c r="C16">
        <v>187685.863169875</v>
      </c>
      <c r="D16">
        <v>72.983999999999895</v>
      </c>
      <c r="E16">
        <v>47.067</v>
      </c>
      <c r="F16">
        <v>0</v>
      </c>
      <c r="G16">
        <v>0</v>
      </c>
      <c r="H16">
        <v>47.84</v>
      </c>
      <c r="I16">
        <v>62.6</v>
      </c>
      <c r="J16">
        <v>0</v>
      </c>
      <c r="K16">
        <v>41144.266223406303</v>
      </c>
      <c r="L16">
        <v>52468.671535062502</v>
      </c>
      <c r="M16">
        <v>0</v>
      </c>
      <c r="N16">
        <v>0</v>
      </c>
      <c r="O16">
        <v>42348.7181171021</v>
      </c>
      <c r="P16">
        <v>51724.207294304098</v>
      </c>
      <c r="Q16">
        <v>0</v>
      </c>
      <c r="R16">
        <v>28.753333559582</v>
      </c>
      <c r="S16">
        <v>11.963409365888101</v>
      </c>
      <c r="T16">
        <v>0</v>
      </c>
      <c r="U16">
        <v>0</v>
      </c>
      <c r="V16">
        <v>20.4643427470143</v>
      </c>
      <c r="W16">
        <v>24.754240377817801</v>
      </c>
      <c r="X16">
        <v>0</v>
      </c>
      <c r="Y16">
        <v>75.496252742207702</v>
      </c>
      <c r="Z16">
        <v>1.63118830213143</v>
      </c>
      <c r="AA16">
        <v>0</v>
      </c>
      <c r="AB16">
        <v>0</v>
      </c>
      <c r="AC16">
        <v>7.4998399944878802</v>
      </c>
      <c r="AD16">
        <v>29.8291362576152</v>
      </c>
      <c r="AE16">
        <v>0</v>
      </c>
      <c r="AF16">
        <v>4450429.8076531598</v>
      </c>
      <c r="AG16">
        <v>9825971.1926496308</v>
      </c>
      <c r="AH16">
        <v>0</v>
      </c>
      <c r="AI16">
        <v>0</v>
      </c>
      <c r="AJ16">
        <v>135757521.37467799</v>
      </c>
      <c r="AK16">
        <v>33411960.453336202</v>
      </c>
      <c r="AL16">
        <v>0</v>
      </c>
    </row>
    <row r="17" spans="1:38" x14ac:dyDescent="0.25">
      <c r="A17">
        <v>0.17</v>
      </c>
      <c r="B17">
        <v>85.935326050302393</v>
      </c>
      <c r="C17">
        <v>187685.863169875</v>
      </c>
      <c r="D17">
        <v>72.983999999999895</v>
      </c>
      <c r="E17">
        <v>47.067</v>
      </c>
      <c r="F17">
        <v>0</v>
      </c>
      <c r="G17">
        <v>0</v>
      </c>
      <c r="H17">
        <v>47.84</v>
      </c>
      <c r="I17">
        <v>62.6</v>
      </c>
      <c r="J17">
        <v>0</v>
      </c>
      <c r="K17">
        <v>41144.266223406303</v>
      </c>
      <c r="L17">
        <v>52468.671535062502</v>
      </c>
      <c r="M17">
        <v>0</v>
      </c>
      <c r="N17">
        <v>0</v>
      </c>
      <c r="O17">
        <v>42348.7181171021</v>
      </c>
      <c r="P17">
        <v>51724.207294304098</v>
      </c>
      <c r="Q17">
        <v>0</v>
      </c>
      <c r="R17">
        <v>28.753333559582</v>
      </c>
      <c r="S17">
        <v>11.963409365888101</v>
      </c>
      <c r="T17">
        <v>0</v>
      </c>
      <c r="U17">
        <v>0</v>
      </c>
      <c r="V17">
        <v>20.4643427470143</v>
      </c>
      <c r="W17">
        <v>24.754240377817801</v>
      </c>
      <c r="X17">
        <v>0</v>
      </c>
      <c r="Y17">
        <v>75.496252742207702</v>
      </c>
      <c r="Z17">
        <v>1.63118830213143</v>
      </c>
      <c r="AA17">
        <v>0</v>
      </c>
      <c r="AB17">
        <v>0</v>
      </c>
      <c r="AC17">
        <v>7.4998399944878802</v>
      </c>
      <c r="AD17">
        <v>29.8291362576152</v>
      </c>
      <c r="AE17">
        <v>0</v>
      </c>
      <c r="AF17">
        <v>4450429.8076531598</v>
      </c>
      <c r="AG17">
        <v>9825971.1926496308</v>
      </c>
      <c r="AH17">
        <v>0</v>
      </c>
      <c r="AI17">
        <v>0</v>
      </c>
      <c r="AJ17">
        <v>135757521.37467799</v>
      </c>
      <c r="AK17">
        <v>33411960.453336202</v>
      </c>
      <c r="AL17">
        <v>0</v>
      </c>
    </row>
    <row r="18" spans="1:38" x14ac:dyDescent="0.25">
      <c r="A18">
        <v>0.18</v>
      </c>
      <c r="B18">
        <v>85.935326050302393</v>
      </c>
      <c r="C18">
        <v>187685.863169875</v>
      </c>
      <c r="D18">
        <v>72.983999999999895</v>
      </c>
      <c r="E18">
        <v>47.067</v>
      </c>
      <c r="F18">
        <v>0</v>
      </c>
      <c r="G18">
        <v>0</v>
      </c>
      <c r="H18">
        <v>47.84</v>
      </c>
      <c r="I18">
        <v>62.6</v>
      </c>
      <c r="J18">
        <v>0</v>
      </c>
      <c r="K18">
        <v>41144.266223406303</v>
      </c>
      <c r="L18">
        <v>52468.671535062502</v>
      </c>
      <c r="M18">
        <v>0</v>
      </c>
      <c r="N18">
        <v>0</v>
      </c>
      <c r="O18">
        <v>42348.7181171021</v>
      </c>
      <c r="P18">
        <v>51724.207294304098</v>
      </c>
      <c r="Q18">
        <v>0</v>
      </c>
      <c r="R18">
        <v>28.753333559582</v>
      </c>
      <c r="S18">
        <v>11.963409365888101</v>
      </c>
      <c r="T18">
        <v>0</v>
      </c>
      <c r="U18">
        <v>0</v>
      </c>
      <c r="V18">
        <v>20.4643427470143</v>
      </c>
      <c r="W18">
        <v>24.754240377817801</v>
      </c>
      <c r="X18">
        <v>0</v>
      </c>
      <c r="Y18">
        <v>75.496252742207702</v>
      </c>
      <c r="Z18">
        <v>1.63118830213143</v>
      </c>
      <c r="AA18">
        <v>0</v>
      </c>
      <c r="AB18">
        <v>0</v>
      </c>
      <c r="AC18">
        <v>7.4998399944878802</v>
      </c>
      <c r="AD18">
        <v>29.8291362576152</v>
      </c>
      <c r="AE18">
        <v>0</v>
      </c>
      <c r="AF18">
        <v>4450429.8076531598</v>
      </c>
      <c r="AG18">
        <v>9825971.1926496308</v>
      </c>
      <c r="AH18">
        <v>0</v>
      </c>
      <c r="AI18">
        <v>0</v>
      </c>
      <c r="AJ18">
        <v>135757521.37467799</v>
      </c>
      <c r="AK18">
        <v>33411960.453336202</v>
      </c>
      <c r="AL18">
        <v>0</v>
      </c>
    </row>
    <row r="19" spans="1:38" x14ac:dyDescent="0.25">
      <c r="A19">
        <v>0.19</v>
      </c>
      <c r="B19">
        <v>85.935326050302393</v>
      </c>
      <c r="C19">
        <v>187685.863169875</v>
      </c>
      <c r="D19">
        <v>72.983999999999895</v>
      </c>
      <c r="E19">
        <v>47.067</v>
      </c>
      <c r="F19">
        <v>0</v>
      </c>
      <c r="G19">
        <v>0</v>
      </c>
      <c r="H19">
        <v>47.84</v>
      </c>
      <c r="I19">
        <v>62.6</v>
      </c>
      <c r="J19">
        <v>0</v>
      </c>
      <c r="K19">
        <v>41144.266223406303</v>
      </c>
      <c r="L19">
        <v>52468.671535062502</v>
      </c>
      <c r="M19">
        <v>0</v>
      </c>
      <c r="N19">
        <v>0</v>
      </c>
      <c r="O19">
        <v>42348.7181171021</v>
      </c>
      <c r="P19">
        <v>51724.207294304098</v>
      </c>
      <c r="Q19">
        <v>0</v>
      </c>
      <c r="R19">
        <v>28.753333559582</v>
      </c>
      <c r="S19">
        <v>11.963409365888101</v>
      </c>
      <c r="T19">
        <v>0</v>
      </c>
      <c r="U19">
        <v>0</v>
      </c>
      <c r="V19">
        <v>20.4643427470143</v>
      </c>
      <c r="W19">
        <v>24.754240377817801</v>
      </c>
      <c r="X19">
        <v>0</v>
      </c>
      <c r="Y19">
        <v>75.496252742207702</v>
      </c>
      <c r="Z19">
        <v>1.63118830213143</v>
      </c>
      <c r="AA19">
        <v>0</v>
      </c>
      <c r="AB19">
        <v>0</v>
      </c>
      <c r="AC19">
        <v>7.4998399944878802</v>
      </c>
      <c r="AD19">
        <v>29.8291362576152</v>
      </c>
      <c r="AE19">
        <v>0</v>
      </c>
      <c r="AF19">
        <v>4450429.8076531598</v>
      </c>
      <c r="AG19">
        <v>9825971.1926496308</v>
      </c>
      <c r="AH19">
        <v>0</v>
      </c>
      <c r="AI19">
        <v>0</v>
      </c>
      <c r="AJ19">
        <v>135757521.37467799</v>
      </c>
      <c r="AK19">
        <v>33411960.453336202</v>
      </c>
      <c r="AL19">
        <v>0</v>
      </c>
    </row>
    <row r="20" spans="1:38" x14ac:dyDescent="0.25">
      <c r="A20">
        <v>0.2</v>
      </c>
      <c r="B20">
        <v>85.935326050302393</v>
      </c>
      <c r="C20">
        <v>187685.863169875</v>
      </c>
      <c r="D20">
        <v>72.983999999999895</v>
      </c>
      <c r="E20">
        <v>47.067</v>
      </c>
      <c r="F20">
        <v>0</v>
      </c>
      <c r="G20">
        <v>0</v>
      </c>
      <c r="H20">
        <v>47.84</v>
      </c>
      <c r="I20">
        <v>62.6</v>
      </c>
      <c r="J20">
        <v>0</v>
      </c>
      <c r="K20">
        <v>41144.266223406303</v>
      </c>
      <c r="L20">
        <v>52468.671535062502</v>
      </c>
      <c r="M20">
        <v>0</v>
      </c>
      <c r="N20">
        <v>0</v>
      </c>
      <c r="O20">
        <v>42348.7181171021</v>
      </c>
      <c r="P20">
        <v>51724.207294304098</v>
      </c>
      <c r="Q20">
        <v>0</v>
      </c>
      <c r="R20">
        <v>28.753333559582</v>
      </c>
      <c r="S20">
        <v>11.963409365888101</v>
      </c>
      <c r="T20">
        <v>0</v>
      </c>
      <c r="U20">
        <v>0</v>
      </c>
      <c r="V20">
        <v>20.4643427470143</v>
      </c>
      <c r="W20">
        <v>24.754240377817801</v>
      </c>
      <c r="X20">
        <v>0</v>
      </c>
      <c r="Y20">
        <v>75.496252742207702</v>
      </c>
      <c r="Z20">
        <v>1.63118830213143</v>
      </c>
      <c r="AA20">
        <v>0</v>
      </c>
      <c r="AB20">
        <v>0</v>
      </c>
      <c r="AC20">
        <v>7.4998399944878802</v>
      </c>
      <c r="AD20">
        <v>29.8291362576152</v>
      </c>
      <c r="AE20">
        <v>0</v>
      </c>
      <c r="AF20">
        <v>4450429.8076531598</v>
      </c>
      <c r="AG20">
        <v>9825971.1926496308</v>
      </c>
      <c r="AH20">
        <v>0</v>
      </c>
      <c r="AI20">
        <v>0</v>
      </c>
      <c r="AJ20">
        <v>135757521.37467799</v>
      </c>
      <c r="AK20">
        <v>33411960.453336202</v>
      </c>
      <c r="AL20">
        <v>0</v>
      </c>
    </row>
    <row r="21" spans="1:38" x14ac:dyDescent="0.25">
      <c r="A21">
        <v>0.21</v>
      </c>
      <c r="B21">
        <v>85.935326050301896</v>
      </c>
      <c r="C21">
        <v>187685.86316987299</v>
      </c>
      <c r="D21">
        <v>72.983999999999895</v>
      </c>
      <c r="E21">
        <v>47.067</v>
      </c>
      <c r="F21">
        <v>0</v>
      </c>
      <c r="G21">
        <v>0</v>
      </c>
      <c r="H21">
        <v>47.84</v>
      </c>
      <c r="I21">
        <v>62.6</v>
      </c>
      <c r="J21">
        <v>0</v>
      </c>
      <c r="K21">
        <v>41144.2662234042</v>
      </c>
      <c r="L21">
        <v>52468.671535063098</v>
      </c>
      <c r="M21">
        <v>0</v>
      </c>
      <c r="N21">
        <v>0</v>
      </c>
      <c r="O21">
        <v>42348.718117101802</v>
      </c>
      <c r="P21">
        <v>51724.207294304098</v>
      </c>
      <c r="Q21">
        <v>0</v>
      </c>
      <c r="R21">
        <v>28.753333559581499</v>
      </c>
      <c r="S21">
        <v>11.963409365888101</v>
      </c>
      <c r="T21">
        <v>0</v>
      </c>
      <c r="U21">
        <v>0</v>
      </c>
      <c r="V21">
        <v>20.4643427470143</v>
      </c>
      <c r="W21">
        <v>24.754240377817801</v>
      </c>
      <c r="X21">
        <v>0</v>
      </c>
      <c r="Y21">
        <v>75.496252742207702</v>
      </c>
      <c r="Z21">
        <v>1.63118830213143</v>
      </c>
      <c r="AA21">
        <v>0</v>
      </c>
      <c r="AB21">
        <v>0</v>
      </c>
      <c r="AC21">
        <v>7.4998399944878802</v>
      </c>
      <c r="AD21">
        <v>29.8291362576152</v>
      </c>
      <c r="AE21">
        <v>0</v>
      </c>
      <c r="AF21">
        <v>4450429.80765309</v>
      </c>
      <c r="AG21">
        <v>9825971.1926496308</v>
      </c>
      <c r="AH21">
        <v>0</v>
      </c>
      <c r="AI21">
        <v>0</v>
      </c>
      <c r="AJ21">
        <v>135757521.37467799</v>
      </c>
      <c r="AK21">
        <v>33411960.453336202</v>
      </c>
      <c r="AL21">
        <v>0</v>
      </c>
    </row>
    <row r="22" spans="1:38" x14ac:dyDescent="0.25">
      <c r="A22">
        <v>0.22</v>
      </c>
      <c r="B22">
        <v>85.935326050301896</v>
      </c>
      <c r="C22">
        <v>187685.86316987299</v>
      </c>
      <c r="D22">
        <v>72.983999999999895</v>
      </c>
      <c r="E22">
        <v>47.067</v>
      </c>
      <c r="F22">
        <v>0</v>
      </c>
      <c r="G22">
        <v>0</v>
      </c>
      <c r="H22">
        <v>47.84</v>
      </c>
      <c r="I22">
        <v>62.6</v>
      </c>
      <c r="J22">
        <v>0</v>
      </c>
      <c r="K22">
        <v>41144.2662234042</v>
      </c>
      <c r="L22">
        <v>52468.671535063098</v>
      </c>
      <c r="M22">
        <v>0</v>
      </c>
      <c r="N22">
        <v>0</v>
      </c>
      <c r="O22">
        <v>42348.718117101802</v>
      </c>
      <c r="P22">
        <v>51724.207294304098</v>
      </c>
      <c r="Q22">
        <v>0</v>
      </c>
      <c r="R22">
        <v>28.753333559581499</v>
      </c>
      <c r="S22">
        <v>11.963409365888101</v>
      </c>
      <c r="T22">
        <v>0</v>
      </c>
      <c r="U22">
        <v>0</v>
      </c>
      <c r="V22">
        <v>20.4643427470143</v>
      </c>
      <c r="W22">
        <v>24.754240377817801</v>
      </c>
      <c r="X22">
        <v>0</v>
      </c>
      <c r="Y22">
        <v>75.496252742207702</v>
      </c>
      <c r="Z22">
        <v>1.63118830213143</v>
      </c>
      <c r="AA22">
        <v>0</v>
      </c>
      <c r="AB22">
        <v>0</v>
      </c>
      <c r="AC22">
        <v>7.4998399944878802</v>
      </c>
      <c r="AD22">
        <v>29.8291362576152</v>
      </c>
      <c r="AE22">
        <v>0</v>
      </c>
      <c r="AF22">
        <v>4450429.80765309</v>
      </c>
      <c r="AG22">
        <v>9825971.1926496308</v>
      </c>
      <c r="AH22">
        <v>0</v>
      </c>
      <c r="AI22">
        <v>0</v>
      </c>
      <c r="AJ22">
        <v>135757521.37467799</v>
      </c>
      <c r="AK22">
        <v>33411960.453336202</v>
      </c>
      <c r="AL22">
        <v>0</v>
      </c>
    </row>
    <row r="23" spans="1:38" x14ac:dyDescent="0.25">
      <c r="A23">
        <v>0.23</v>
      </c>
      <c r="B23">
        <v>85.935326050301896</v>
      </c>
      <c r="C23">
        <v>187685.86316987299</v>
      </c>
      <c r="D23">
        <v>72.983999999999895</v>
      </c>
      <c r="E23">
        <v>47.067</v>
      </c>
      <c r="F23">
        <v>0</v>
      </c>
      <c r="G23">
        <v>0</v>
      </c>
      <c r="H23">
        <v>47.84</v>
      </c>
      <c r="I23">
        <v>62.6</v>
      </c>
      <c r="J23">
        <v>0</v>
      </c>
      <c r="K23">
        <v>41144.2662234042</v>
      </c>
      <c r="L23">
        <v>52468.671535063098</v>
      </c>
      <c r="M23">
        <v>0</v>
      </c>
      <c r="N23">
        <v>0</v>
      </c>
      <c r="O23">
        <v>42348.718117101802</v>
      </c>
      <c r="P23">
        <v>51724.207294304098</v>
      </c>
      <c r="Q23">
        <v>0</v>
      </c>
      <c r="R23">
        <v>28.753333559581499</v>
      </c>
      <c r="S23">
        <v>11.963409365888101</v>
      </c>
      <c r="T23">
        <v>0</v>
      </c>
      <c r="U23">
        <v>0</v>
      </c>
      <c r="V23">
        <v>20.4643427470143</v>
      </c>
      <c r="W23">
        <v>24.754240377817801</v>
      </c>
      <c r="X23">
        <v>0</v>
      </c>
      <c r="Y23">
        <v>75.496252742207702</v>
      </c>
      <c r="Z23">
        <v>1.63118830213143</v>
      </c>
      <c r="AA23">
        <v>0</v>
      </c>
      <c r="AB23">
        <v>0</v>
      </c>
      <c r="AC23">
        <v>7.4998399944878802</v>
      </c>
      <c r="AD23">
        <v>29.8291362576152</v>
      </c>
      <c r="AE23">
        <v>0</v>
      </c>
      <c r="AF23">
        <v>4450429.80765309</v>
      </c>
      <c r="AG23">
        <v>9825971.1926496308</v>
      </c>
      <c r="AH23">
        <v>0</v>
      </c>
      <c r="AI23">
        <v>0</v>
      </c>
      <c r="AJ23">
        <v>135757521.37467799</v>
      </c>
      <c r="AK23">
        <v>33411960.453336202</v>
      </c>
      <c r="AL23">
        <v>0</v>
      </c>
    </row>
    <row r="24" spans="1:38" x14ac:dyDescent="0.25">
      <c r="A24">
        <v>0.24</v>
      </c>
      <c r="B24">
        <v>85.935326050301896</v>
      </c>
      <c r="C24">
        <v>187685.863169875</v>
      </c>
      <c r="D24">
        <v>72.983999999999895</v>
      </c>
      <c r="E24">
        <v>47.067</v>
      </c>
      <c r="F24">
        <v>0</v>
      </c>
      <c r="G24">
        <v>0</v>
      </c>
      <c r="H24">
        <v>47.84</v>
      </c>
      <c r="I24">
        <v>62.6</v>
      </c>
      <c r="J24">
        <v>0</v>
      </c>
      <c r="K24">
        <v>41144.2662234042</v>
      </c>
      <c r="L24">
        <v>52468.671535064503</v>
      </c>
      <c r="M24">
        <v>0</v>
      </c>
      <c r="N24">
        <v>0</v>
      </c>
      <c r="O24">
        <v>42348.718117101998</v>
      </c>
      <c r="P24">
        <v>51724.207294304098</v>
      </c>
      <c r="Q24">
        <v>0</v>
      </c>
      <c r="R24">
        <v>28.753333559581499</v>
      </c>
      <c r="S24">
        <v>11.963409365888101</v>
      </c>
      <c r="T24">
        <v>0</v>
      </c>
      <c r="U24">
        <v>0</v>
      </c>
      <c r="V24">
        <v>20.4643427470143</v>
      </c>
      <c r="W24">
        <v>24.754240377817801</v>
      </c>
      <c r="X24">
        <v>0</v>
      </c>
      <c r="Y24">
        <v>75.496252742207702</v>
      </c>
      <c r="Z24">
        <v>1.63118830213143</v>
      </c>
      <c r="AA24">
        <v>0</v>
      </c>
      <c r="AB24">
        <v>0</v>
      </c>
      <c r="AC24">
        <v>7.4998399944878802</v>
      </c>
      <c r="AD24">
        <v>29.8291362576152</v>
      </c>
      <c r="AE24">
        <v>0</v>
      </c>
      <c r="AF24">
        <v>4450429.80765309</v>
      </c>
      <c r="AG24">
        <v>9825971.1926496308</v>
      </c>
      <c r="AH24">
        <v>0</v>
      </c>
      <c r="AI24">
        <v>0</v>
      </c>
      <c r="AJ24">
        <v>135757521.37467799</v>
      </c>
      <c r="AK24">
        <v>33411960.453336202</v>
      </c>
      <c r="AL24">
        <v>0</v>
      </c>
    </row>
    <row r="25" spans="1:38" x14ac:dyDescent="0.25">
      <c r="A25">
        <v>0.25</v>
      </c>
      <c r="B25">
        <v>85.935326050302095</v>
      </c>
      <c r="C25">
        <v>187685.86316987401</v>
      </c>
      <c r="D25">
        <v>72.983999999999995</v>
      </c>
      <c r="E25">
        <v>47.067</v>
      </c>
      <c r="F25">
        <v>0</v>
      </c>
      <c r="G25">
        <v>0</v>
      </c>
      <c r="H25">
        <v>47.84</v>
      </c>
      <c r="I25">
        <v>62.6</v>
      </c>
      <c r="J25">
        <v>0</v>
      </c>
      <c r="K25">
        <v>41144.266223406099</v>
      </c>
      <c r="L25">
        <v>52468.671535062596</v>
      </c>
      <c r="M25">
        <v>0</v>
      </c>
      <c r="N25">
        <v>0</v>
      </c>
      <c r="O25">
        <v>42348.718117101198</v>
      </c>
      <c r="P25">
        <v>51724.207294304098</v>
      </c>
      <c r="Q25">
        <v>0</v>
      </c>
      <c r="R25">
        <v>28.753333559581499</v>
      </c>
      <c r="S25">
        <v>11.963409365888101</v>
      </c>
      <c r="T25">
        <v>0</v>
      </c>
      <c r="U25">
        <v>0</v>
      </c>
      <c r="V25">
        <v>20.4643427470143</v>
      </c>
      <c r="W25">
        <v>24.754240377818</v>
      </c>
      <c r="X25">
        <v>0</v>
      </c>
      <c r="Y25">
        <v>75.496252742207801</v>
      </c>
      <c r="Z25">
        <v>1.63118830213143</v>
      </c>
      <c r="AA25">
        <v>0</v>
      </c>
      <c r="AB25">
        <v>0</v>
      </c>
      <c r="AC25">
        <v>7.4998399944878802</v>
      </c>
      <c r="AD25">
        <v>29.829136257614699</v>
      </c>
      <c r="AE25">
        <v>0</v>
      </c>
      <c r="AF25">
        <v>4450429.80765309</v>
      </c>
      <c r="AG25">
        <v>9825971.1926496308</v>
      </c>
      <c r="AH25">
        <v>0</v>
      </c>
      <c r="AI25">
        <v>0</v>
      </c>
      <c r="AJ25">
        <v>135757521.37467799</v>
      </c>
      <c r="AK25">
        <v>33411960.453336202</v>
      </c>
      <c r="AL25">
        <v>0</v>
      </c>
    </row>
    <row r="26" spans="1:38" x14ac:dyDescent="0.25">
      <c r="A26">
        <v>0.26</v>
      </c>
      <c r="B26">
        <v>85.935326050301896</v>
      </c>
      <c r="C26">
        <v>187685.863169875</v>
      </c>
      <c r="D26">
        <v>72.983999999999895</v>
      </c>
      <c r="E26">
        <v>47.067</v>
      </c>
      <c r="F26">
        <v>0</v>
      </c>
      <c r="G26">
        <v>0</v>
      </c>
      <c r="H26">
        <v>47.84</v>
      </c>
      <c r="I26">
        <v>62.6</v>
      </c>
      <c r="J26">
        <v>0</v>
      </c>
      <c r="K26">
        <v>41144.2662234042</v>
      </c>
      <c r="L26">
        <v>52468.671535064503</v>
      </c>
      <c r="M26">
        <v>0</v>
      </c>
      <c r="N26">
        <v>0</v>
      </c>
      <c r="O26">
        <v>42348.718117101998</v>
      </c>
      <c r="P26">
        <v>51724.207294304098</v>
      </c>
      <c r="Q26">
        <v>0</v>
      </c>
      <c r="R26">
        <v>28.753333559581499</v>
      </c>
      <c r="S26">
        <v>11.963409365888101</v>
      </c>
      <c r="T26">
        <v>0</v>
      </c>
      <c r="U26">
        <v>0</v>
      </c>
      <c r="V26">
        <v>20.4643427470143</v>
      </c>
      <c r="W26">
        <v>24.754240377817801</v>
      </c>
      <c r="X26">
        <v>0</v>
      </c>
      <c r="Y26">
        <v>75.496252742207702</v>
      </c>
      <c r="Z26">
        <v>1.63118830213143</v>
      </c>
      <c r="AA26">
        <v>0</v>
      </c>
      <c r="AB26">
        <v>0</v>
      </c>
      <c r="AC26">
        <v>7.4998399944878802</v>
      </c>
      <c r="AD26">
        <v>29.8291362576152</v>
      </c>
      <c r="AE26">
        <v>0</v>
      </c>
      <c r="AF26">
        <v>4450429.80765309</v>
      </c>
      <c r="AG26">
        <v>9825971.1926496308</v>
      </c>
      <c r="AH26">
        <v>0</v>
      </c>
      <c r="AI26">
        <v>0</v>
      </c>
      <c r="AJ26">
        <v>135757521.37467799</v>
      </c>
      <c r="AK26">
        <v>33411960.453336202</v>
      </c>
      <c r="AL26">
        <v>0</v>
      </c>
    </row>
    <row r="27" spans="1:38" x14ac:dyDescent="0.25">
      <c r="A27">
        <v>0.27</v>
      </c>
      <c r="B27">
        <v>85.935326050302095</v>
      </c>
      <c r="C27">
        <v>187685.86316987401</v>
      </c>
      <c r="D27">
        <v>72.983999999999995</v>
      </c>
      <c r="E27">
        <v>47.067</v>
      </c>
      <c r="F27">
        <v>0</v>
      </c>
      <c r="G27">
        <v>0</v>
      </c>
      <c r="H27">
        <v>47.84</v>
      </c>
      <c r="I27">
        <v>62.6</v>
      </c>
      <c r="J27">
        <v>0</v>
      </c>
      <c r="K27">
        <v>41144.266223406099</v>
      </c>
      <c r="L27">
        <v>52468.671535062596</v>
      </c>
      <c r="M27">
        <v>0</v>
      </c>
      <c r="N27">
        <v>0</v>
      </c>
      <c r="O27">
        <v>42348.718117101198</v>
      </c>
      <c r="P27">
        <v>51724.207294304098</v>
      </c>
      <c r="Q27">
        <v>0</v>
      </c>
      <c r="R27">
        <v>28.753333559581499</v>
      </c>
      <c r="S27">
        <v>11.963409365888101</v>
      </c>
      <c r="T27">
        <v>0</v>
      </c>
      <c r="U27">
        <v>0</v>
      </c>
      <c r="V27">
        <v>20.4643427470143</v>
      </c>
      <c r="W27">
        <v>24.754240377818</v>
      </c>
      <c r="X27">
        <v>0</v>
      </c>
      <c r="Y27">
        <v>75.496252742207801</v>
      </c>
      <c r="Z27">
        <v>1.63118830213143</v>
      </c>
      <c r="AA27">
        <v>0</v>
      </c>
      <c r="AB27">
        <v>0</v>
      </c>
      <c r="AC27">
        <v>7.4998399944878802</v>
      </c>
      <c r="AD27">
        <v>29.829136257614699</v>
      </c>
      <c r="AE27">
        <v>0</v>
      </c>
      <c r="AF27">
        <v>4450429.80765309</v>
      </c>
      <c r="AG27">
        <v>9825971.1926496308</v>
      </c>
      <c r="AH27">
        <v>0</v>
      </c>
      <c r="AI27">
        <v>0</v>
      </c>
      <c r="AJ27">
        <v>135757521.37467799</v>
      </c>
      <c r="AK27">
        <v>33411960.453336202</v>
      </c>
      <c r="AL27">
        <v>0</v>
      </c>
    </row>
    <row r="28" spans="1:38" x14ac:dyDescent="0.25">
      <c r="A28">
        <v>0.28000000000000003</v>
      </c>
      <c r="B28">
        <v>85.935326050302095</v>
      </c>
      <c r="C28">
        <v>187685.86316987401</v>
      </c>
      <c r="D28">
        <v>72.983999999999995</v>
      </c>
      <c r="E28">
        <v>47.067</v>
      </c>
      <c r="F28">
        <v>0</v>
      </c>
      <c r="G28">
        <v>0</v>
      </c>
      <c r="H28">
        <v>47.84</v>
      </c>
      <c r="I28">
        <v>62.6</v>
      </c>
      <c r="J28">
        <v>0</v>
      </c>
      <c r="K28">
        <v>41144.266223406099</v>
      </c>
      <c r="L28">
        <v>52468.671535062596</v>
      </c>
      <c r="M28">
        <v>0</v>
      </c>
      <c r="N28">
        <v>0</v>
      </c>
      <c r="O28">
        <v>42348.718117101198</v>
      </c>
      <c r="P28">
        <v>51724.207294304098</v>
      </c>
      <c r="Q28">
        <v>0</v>
      </c>
      <c r="R28">
        <v>28.753333559581499</v>
      </c>
      <c r="S28">
        <v>11.963409365888101</v>
      </c>
      <c r="T28">
        <v>0</v>
      </c>
      <c r="U28">
        <v>0</v>
      </c>
      <c r="V28">
        <v>20.4643427470143</v>
      </c>
      <c r="W28">
        <v>24.754240377818</v>
      </c>
      <c r="X28">
        <v>0</v>
      </c>
      <c r="Y28">
        <v>75.496252742207801</v>
      </c>
      <c r="Z28">
        <v>1.63118830213143</v>
      </c>
      <c r="AA28">
        <v>0</v>
      </c>
      <c r="AB28">
        <v>0</v>
      </c>
      <c r="AC28">
        <v>7.4998399944878802</v>
      </c>
      <c r="AD28">
        <v>29.829136257614699</v>
      </c>
      <c r="AE28">
        <v>0</v>
      </c>
      <c r="AF28">
        <v>4450429.80765309</v>
      </c>
      <c r="AG28">
        <v>9825971.1926496308</v>
      </c>
      <c r="AH28">
        <v>0</v>
      </c>
      <c r="AI28">
        <v>0</v>
      </c>
      <c r="AJ28">
        <v>135757521.37467799</v>
      </c>
      <c r="AK28">
        <v>33411960.453336202</v>
      </c>
      <c r="AL28">
        <v>0</v>
      </c>
    </row>
    <row r="29" spans="1:38" x14ac:dyDescent="0.25">
      <c r="A29">
        <v>0.28999999999999998</v>
      </c>
      <c r="B29">
        <v>85.935326050302095</v>
      </c>
      <c r="C29">
        <v>187685.86316987401</v>
      </c>
      <c r="D29">
        <v>72.983999999999995</v>
      </c>
      <c r="E29">
        <v>47.067</v>
      </c>
      <c r="F29">
        <v>0</v>
      </c>
      <c r="G29">
        <v>0</v>
      </c>
      <c r="H29">
        <v>47.84</v>
      </c>
      <c r="I29">
        <v>62.6</v>
      </c>
      <c r="J29">
        <v>0</v>
      </c>
      <c r="K29">
        <v>41144.266223406099</v>
      </c>
      <c r="L29">
        <v>52468.671535062596</v>
      </c>
      <c r="M29">
        <v>0</v>
      </c>
      <c r="N29">
        <v>0</v>
      </c>
      <c r="O29">
        <v>42348.718117101198</v>
      </c>
      <c r="P29">
        <v>51724.207294304098</v>
      </c>
      <c r="Q29">
        <v>0</v>
      </c>
      <c r="R29">
        <v>28.753333559581499</v>
      </c>
      <c r="S29">
        <v>11.963409365888101</v>
      </c>
      <c r="T29">
        <v>0</v>
      </c>
      <c r="U29">
        <v>0</v>
      </c>
      <c r="V29">
        <v>20.4643427470143</v>
      </c>
      <c r="W29">
        <v>24.754240377818</v>
      </c>
      <c r="X29">
        <v>0</v>
      </c>
      <c r="Y29">
        <v>75.496252742207801</v>
      </c>
      <c r="Z29">
        <v>1.63118830213143</v>
      </c>
      <c r="AA29">
        <v>0</v>
      </c>
      <c r="AB29">
        <v>0</v>
      </c>
      <c r="AC29">
        <v>7.4998399944878802</v>
      </c>
      <c r="AD29">
        <v>29.829136257614699</v>
      </c>
      <c r="AE29">
        <v>0</v>
      </c>
      <c r="AF29">
        <v>4450429.80765309</v>
      </c>
      <c r="AG29">
        <v>9825971.1926496308</v>
      </c>
      <c r="AH29">
        <v>0</v>
      </c>
      <c r="AI29">
        <v>0</v>
      </c>
      <c r="AJ29">
        <v>135757521.37467799</v>
      </c>
      <c r="AK29">
        <v>33411960.453336202</v>
      </c>
      <c r="AL29">
        <v>0</v>
      </c>
    </row>
    <row r="30" spans="1:38" x14ac:dyDescent="0.25">
      <c r="A30">
        <v>0.3</v>
      </c>
      <c r="B30">
        <v>85.935326050302095</v>
      </c>
      <c r="C30">
        <v>187685.86316987401</v>
      </c>
      <c r="D30">
        <v>72.983999999999995</v>
      </c>
      <c r="E30">
        <v>47.067</v>
      </c>
      <c r="F30">
        <v>0</v>
      </c>
      <c r="G30">
        <v>0</v>
      </c>
      <c r="H30">
        <v>47.84</v>
      </c>
      <c r="I30">
        <v>62.6</v>
      </c>
      <c r="J30">
        <v>0</v>
      </c>
      <c r="K30">
        <v>41144.266223406099</v>
      </c>
      <c r="L30">
        <v>52468.671535062596</v>
      </c>
      <c r="M30">
        <v>0</v>
      </c>
      <c r="N30">
        <v>0</v>
      </c>
      <c r="O30">
        <v>42348.718117101198</v>
      </c>
      <c r="P30">
        <v>51724.207294304098</v>
      </c>
      <c r="Q30">
        <v>0</v>
      </c>
      <c r="R30">
        <v>28.753333559581499</v>
      </c>
      <c r="S30">
        <v>11.963409365888101</v>
      </c>
      <c r="T30">
        <v>0</v>
      </c>
      <c r="U30">
        <v>0</v>
      </c>
      <c r="V30">
        <v>20.4643427470143</v>
      </c>
      <c r="W30">
        <v>24.754240377818</v>
      </c>
      <c r="X30">
        <v>0</v>
      </c>
      <c r="Y30">
        <v>75.496252742207801</v>
      </c>
      <c r="Z30">
        <v>1.63118830213143</v>
      </c>
      <c r="AA30">
        <v>0</v>
      </c>
      <c r="AB30">
        <v>0</v>
      </c>
      <c r="AC30">
        <v>7.4998399944878802</v>
      </c>
      <c r="AD30">
        <v>29.829136257614699</v>
      </c>
      <c r="AE30">
        <v>0</v>
      </c>
      <c r="AF30">
        <v>4450429.80765309</v>
      </c>
      <c r="AG30">
        <v>9825971.1926496308</v>
      </c>
      <c r="AH30">
        <v>0</v>
      </c>
      <c r="AI30">
        <v>0</v>
      </c>
      <c r="AJ30">
        <v>135757521.37467799</v>
      </c>
      <c r="AK30">
        <v>33411960.453336202</v>
      </c>
      <c r="AL30">
        <v>0</v>
      </c>
    </row>
    <row r="31" spans="1:38" x14ac:dyDescent="0.25">
      <c r="A31">
        <v>0.31</v>
      </c>
      <c r="B31">
        <v>85.935326050302095</v>
      </c>
      <c r="C31">
        <v>187685.86316987401</v>
      </c>
      <c r="D31">
        <v>72.983999999999995</v>
      </c>
      <c r="E31">
        <v>47.067</v>
      </c>
      <c r="F31">
        <v>0</v>
      </c>
      <c r="G31">
        <v>0</v>
      </c>
      <c r="H31">
        <v>47.84</v>
      </c>
      <c r="I31">
        <v>62.6</v>
      </c>
      <c r="J31">
        <v>0</v>
      </c>
      <c r="K31">
        <v>41144.266223406099</v>
      </c>
      <c r="L31">
        <v>52468.671535062596</v>
      </c>
      <c r="M31">
        <v>0</v>
      </c>
      <c r="N31">
        <v>0</v>
      </c>
      <c r="O31">
        <v>42348.718117101198</v>
      </c>
      <c r="P31">
        <v>51724.207294304098</v>
      </c>
      <c r="Q31">
        <v>0</v>
      </c>
      <c r="R31">
        <v>28.753333559581499</v>
      </c>
      <c r="S31">
        <v>11.963409365888101</v>
      </c>
      <c r="T31">
        <v>0</v>
      </c>
      <c r="U31">
        <v>0</v>
      </c>
      <c r="V31">
        <v>20.4643427470143</v>
      </c>
      <c r="W31">
        <v>24.754240377818</v>
      </c>
      <c r="X31">
        <v>0</v>
      </c>
      <c r="Y31">
        <v>75.496252742207801</v>
      </c>
      <c r="Z31">
        <v>1.63118830213143</v>
      </c>
      <c r="AA31">
        <v>0</v>
      </c>
      <c r="AB31">
        <v>0</v>
      </c>
      <c r="AC31">
        <v>7.4998399944878802</v>
      </c>
      <c r="AD31">
        <v>29.829136257614699</v>
      </c>
      <c r="AE31">
        <v>0</v>
      </c>
      <c r="AF31">
        <v>4450429.80765309</v>
      </c>
      <c r="AG31">
        <v>9825971.1926496308</v>
      </c>
      <c r="AH31">
        <v>0</v>
      </c>
      <c r="AI31">
        <v>0</v>
      </c>
      <c r="AJ31">
        <v>135757521.37467799</v>
      </c>
      <c r="AK31">
        <v>33411960.453336202</v>
      </c>
      <c r="AL31">
        <v>0</v>
      </c>
    </row>
    <row r="32" spans="1:38" x14ac:dyDescent="0.25">
      <c r="A32">
        <v>0.32</v>
      </c>
      <c r="B32">
        <v>85.935326050302095</v>
      </c>
      <c r="C32">
        <v>187685.86316987401</v>
      </c>
      <c r="D32">
        <v>72.983999999999995</v>
      </c>
      <c r="E32">
        <v>47.067</v>
      </c>
      <c r="F32">
        <v>0</v>
      </c>
      <c r="G32">
        <v>0</v>
      </c>
      <c r="H32">
        <v>47.84</v>
      </c>
      <c r="I32">
        <v>62.6</v>
      </c>
      <c r="J32">
        <v>0</v>
      </c>
      <c r="K32">
        <v>41144.266223406099</v>
      </c>
      <c r="L32">
        <v>52468.671535062596</v>
      </c>
      <c r="M32">
        <v>0</v>
      </c>
      <c r="N32">
        <v>0</v>
      </c>
      <c r="O32">
        <v>42348.718117101198</v>
      </c>
      <c r="P32">
        <v>51724.207294304098</v>
      </c>
      <c r="Q32">
        <v>0</v>
      </c>
      <c r="R32">
        <v>28.753333559581499</v>
      </c>
      <c r="S32">
        <v>11.963409365888101</v>
      </c>
      <c r="T32">
        <v>0</v>
      </c>
      <c r="U32">
        <v>0</v>
      </c>
      <c r="V32">
        <v>20.4643427470143</v>
      </c>
      <c r="W32">
        <v>24.754240377818</v>
      </c>
      <c r="X32">
        <v>0</v>
      </c>
      <c r="Y32">
        <v>75.496252742207801</v>
      </c>
      <c r="Z32">
        <v>1.63118830213143</v>
      </c>
      <c r="AA32">
        <v>0</v>
      </c>
      <c r="AB32">
        <v>0</v>
      </c>
      <c r="AC32">
        <v>7.4998399944878802</v>
      </c>
      <c r="AD32">
        <v>29.829136257614699</v>
      </c>
      <c r="AE32">
        <v>0</v>
      </c>
      <c r="AF32">
        <v>4450429.80765309</v>
      </c>
      <c r="AG32">
        <v>9825971.1926496308</v>
      </c>
      <c r="AH32">
        <v>0</v>
      </c>
      <c r="AI32">
        <v>0</v>
      </c>
      <c r="AJ32">
        <v>135757521.37467799</v>
      </c>
      <c r="AK32">
        <v>33411960.453336202</v>
      </c>
      <c r="AL32">
        <v>0</v>
      </c>
    </row>
    <row r="33" spans="1:38" x14ac:dyDescent="0.25">
      <c r="A33">
        <v>0.33</v>
      </c>
      <c r="B33">
        <v>85.935326050301896</v>
      </c>
      <c r="C33">
        <v>187685.863169875</v>
      </c>
      <c r="D33">
        <v>72.983999999999895</v>
      </c>
      <c r="E33">
        <v>47.067</v>
      </c>
      <c r="F33">
        <v>0</v>
      </c>
      <c r="G33">
        <v>0</v>
      </c>
      <c r="H33">
        <v>47.84</v>
      </c>
      <c r="I33">
        <v>62.6</v>
      </c>
      <c r="J33">
        <v>0</v>
      </c>
      <c r="K33">
        <v>41144.2662234042</v>
      </c>
      <c r="L33">
        <v>52468.671535064503</v>
      </c>
      <c r="M33">
        <v>0</v>
      </c>
      <c r="N33">
        <v>0</v>
      </c>
      <c r="O33">
        <v>42348.718117101998</v>
      </c>
      <c r="P33">
        <v>51724.207294304098</v>
      </c>
      <c r="Q33">
        <v>0</v>
      </c>
      <c r="R33">
        <v>28.753333559581499</v>
      </c>
      <c r="S33">
        <v>11.963409365888101</v>
      </c>
      <c r="T33">
        <v>0</v>
      </c>
      <c r="U33">
        <v>0</v>
      </c>
      <c r="V33">
        <v>20.4643427470143</v>
      </c>
      <c r="W33">
        <v>24.754240377817801</v>
      </c>
      <c r="X33">
        <v>0</v>
      </c>
      <c r="Y33">
        <v>75.496252742207702</v>
      </c>
      <c r="Z33">
        <v>1.63118830213143</v>
      </c>
      <c r="AA33">
        <v>0</v>
      </c>
      <c r="AB33">
        <v>0</v>
      </c>
      <c r="AC33">
        <v>7.4998399944878802</v>
      </c>
      <c r="AD33">
        <v>29.8291362576152</v>
      </c>
      <c r="AE33">
        <v>0</v>
      </c>
      <c r="AF33">
        <v>4450429.80765309</v>
      </c>
      <c r="AG33">
        <v>9825971.1926496308</v>
      </c>
      <c r="AH33">
        <v>0</v>
      </c>
      <c r="AI33">
        <v>0</v>
      </c>
      <c r="AJ33">
        <v>135757521.37467799</v>
      </c>
      <c r="AK33">
        <v>33411960.453336202</v>
      </c>
      <c r="AL33">
        <v>0</v>
      </c>
    </row>
    <row r="34" spans="1:38" x14ac:dyDescent="0.25">
      <c r="A34">
        <v>0.34</v>
      </c>
      <c r="B34">
        <v>85.935326050302095</v>
      </c>
      <c r="C34">
        <v>187685.86316987401</v>
      </c>
      <c r="D34">
        <v>72.983999999999995</v>
      </c>
      <c r="E34">
        <v>47.067</v>
      </c>
      <c r="F34">
        <v>0</v>
      </c>
      <c r="G34">
        <v>0</v>
      </c>
      <c r="H34">
        <v>47.84</v>
      </c>
      <c r="I34">
        <v>62.6</v>
      </c>
      <c r="J34">
        <v>0</v>
      </c>
      <c r="K34">
        <v>41144.266223406099</v>
      </c>
      <c r="L34">
        <v>52468.671535062596</v>
      </c>
      <c r="M34">
        <v>0</v>
      </c>
      <c r="N34">
        <v>0</v>
      </c>
      <c r="O34">
        <v>42348.718117101198</v>
      </c>
      <c r="P34">
        <v>51724.207294304098</v>
      </c>
      <c r="Q34">
        <v>0</v>
      </c>
      <c r="R34">
        <v>28.753333559581499</v>
      </c>
      <c r="S34">
        <v>11.963409365888101</v>
      </c>
      <c r="T34">
        <v>0</v>
      </c>
      <c r="U34">
        <v>0</v>
      </c>
      <c r="V34">
        <v>20.4643427470143</v>
      </c>
      <c r="W34">
        <v>24.754240377818</v>
      </c>
      <c r="X34">
        <v>0</v>
      </c>
      <c r="Y34">
        <v>75.496252742207801</v>
      </c>
      <c r="Z34">
        <v>1.63118830213143</v>
      </c>
      <c r="AA34">
        <v>0</v>
      </c>
      <c r="AB34">
        <v>0</v>
      </c>
      <c r="AC34">
        <v>7.4998399944878802</v>
      </c>
      <c r="AD34">
        <v>29.829136257614699</v>
      </c>
      <c r="AE34">
        <v>0</v>
      </c>
      <c r="AF34">
        <v>4450429.80765309</v>
      </c>
      <c r="AG34">
        <v>9825971.1926496308</v>
      </c>
      <c r="AH34">
        <v>0</v>
      </c>
      <c r="AI34">
        <v>0</v>
      </c>
      <c r="AJ34">
        <v>135757521.37467799</v>
      </c>
      <c r="AK34">
        <v>33411960.453336202</v>
      </c>
      <c r="AL34">
        <v>0</v>
      </c>
    </row>
    <row r="35" spans="1:38" x14ac:dyDescent="0.25">
      <c r="A35">
        <v>0.35</v>
      </c>
      <c r="B35">
        <v>85.935326050302095</v>
      </c>
      <c r="C35">
        <v>187685.86316987401</v>
      </c>
      <c r="D35">
        <v>72.983999999999995</v>
      </c>
      <c r="E35">
        <v>47.067</v>
      </c>
      <c r="F35">
        <v>0</v>
      </c>
      <c r="G35">
        <v>0</v>
      </c>
      <c r="H35">
        <v>47.84</v>
      </c>
      <c r="I35">
        <v>62.6</v>
      </c>
      <c r="J35">
        <v>0</v>
      </c>
      <c r="K35">
        <v>41144.266223406099</v>
      </c>
      <c r="L35">
        <v>52468.671535062596</v>
      </c>
      <c r="M35">
        <v>0</v>
      </c>
      <c r="N35">
        <v>0</v>
      </c>
      <c r="O35">
        <v>42348.718117101198</v>
      </c>
      <c r="P35">
        <v>51724.207294304098</v>
      </c>
      <c r="Q35">
        <v>0</v>
      </c>
      <c r="R35">
        <v>28.753333559581499</v>
      </c>
      <c r="S35">
        <v>11.963409365888101</v>
      </c>
      <c r="T35">
        <v>0</v>
      </c>
      <c r="U35">
        <v>0</v>
      </c>
      <c r="V35">
        <v>20.4643427470143</v>
      </c>
      <c r="W35">
        <v>24.754240377818</v>
      </c>
      <c r="X35">
        <v>0</v>
      </c>
      <c r="Y35">
        <v>75.496252742207801</v>
      </c>
      <c r="Z35">
        <v>1.63118830213143</v>
      </c>
      <c r="AA35">
        <v>0</v>
      </c>
      <c r="AB35">
        <v>0</v>
      </c>
      <c r="AC35">
        <v>7.4998399944878802</v>
      </c>
      <c r="AD35">
        <v>29.829136257614699</v>
      </c>
      <c r="AE35">
        <v>0</v>
      </c>
      <c r="AF35">
        <v>4450429.80765309</v>
      </c>
      <c r="AG35">
        <v>9825971.1926496308</v>
      </c>
      <c r="AH35">
        <v>0</v>
      </c>
      <c r="AI35">
        <v>0</v>
      </c>
      <c r="AJ35">
        <v>135757521.37467799</v>
      </c>
      <c r="AK35">
        <v>33411960.453336202</v>
      </c>
      <c r="AL35">
        <v>0</v>
      </c>
    </row>
    <row r="36" spans="1:38" x14ac:dyDescent="0.25">
      <c r="A36">
        <v>0.36</v>
      </c>
      <c r="B36">
        <v>85.935326050302095</v>
      </c>
      <c r="C36">
        <v>187685.86316987401</v>
      </c>
      <c r="D36">
        <v>72.983999999999995</v>
      </c>
      <c r="E36">
        <v>47.067</v>
      </c>
      <c r="F36">
        <v>0</v>
      </c>
      <c r="G36">
        <v>0</v>
      </c>
      <c r="H36">
        <v>47.84</v>
      </c>
      <c r="I36">
        <v>62.6</v>
      </c>
      <c r="J36">
        <v>0</v>
      </c>
      <c r="K36">
        <v>41144.266223406099</v>
      </c>
      <c r="L36">
        <v>52468.671535062596</v>
      </c>
      <c r="M36">
        <v>0</v>
      </c>
      <c r="N36">
        <v>0</v>
      </c>
      <c r="O36">
        <v>42348.718117101198</v>
      </c>
      <c r="P36">
        <v>51724.207294304098</v>
      </c>
      <c r="Q36">
        <v>0</v>
      </c>
      <c r="R36">
        <v>28.753333559581499</v>
      </c>
      <c r="S36">
        <v>11.963409365888101</v>
      </c>
      <c r="T36">
        <v>0</v>
      </c>
      <c r="U36">
        <v>0</v>
      </c>
      <c r="V36">
        <v>20.4643427470143</v>
      </c>
      <c r="W36">
        <v>24.754240377818</v>
      </c>
      <c r="X36">
        <v>0</v>
      </c>
      <c r="Y36">
        <v>75.496252742207801</v>
      </c>
      <c r="Z36">
        <v>1.63118830213143</v>
      </c>
      <c r="AA36">
        <v>0</v>
      </c>
      <c r="AB36">
        <v>0</v>
      </c>
      <c r="AC36">
        <v>7.4998399944878802</v>
      </c>
      <c r="AD36">
        <v>29.829136257614699</v>
      </c>
      <c r="AE36">
        <v>0</v>
      </c>
      <c r="AF36">
        <v>4450429.80765309</v>
      </c>
      <c r="AG36">
        <v>9825971.1926496308</v>
      </c>
      <c r="AH36">
        <v>0</v>
      </c>
      <c r="AI36">
        <v>0</v>
      </c>
      <c r="AJ36">
        <v>135757521.37467799</v>
      </c>
      <c r="AK36">
        <v>33411960.453336202</v>
      </c>
      <c r="AL36">
        <v>0</v>
      </c>
    </row>
    <row r="37" spans="1:38" x14ac:dyDescent="0.25">
      <c r="A37">
        <v>0.37</v>
      </c>
      <c r="B37">
        <v>85.935326050301896</v>
      </c>
      <c r="C37">
        <v>187685.863169875</v>
      </c>
      <c r="D37">
        <v>72.983999999999895</v>
      </c>
      <c r="E37">
        <v>47.067</v>
      </c>
      <c r="F37">
        <v>0</v>
      </c>
      <c r="G37">
        <v>0</v>
      </c>
      <c r="H37">
        <v>47.84</v>
      </c>
      <c r="I37">
        <v>62.6</v>
      </c>
      <c r="J37">
        <v>0</v>
      </c>
      <c r="K37">
        <v>41144.2662234042</v>
      </c>
      <c r="L37">
        <v>52468.671535064503</v>
      </c>
      <c r="M37">
        <v>0</v>
      </c>
      <c r="N37">
        <v>0</v>
      </c>
      <c r="O37">
        <v>42348.718117101998</v>
      </c>
      <c r="P37">
        <v>51724.207294304098</v>
      </c>
      <c r="Q37">
        <v>0</v>
      </c>
      <c r="R37">
        <v>28.753333559581499</v>
      </c>
      <c r="S37">
        <v>11.963409365888101</v>
      </c>
      <c r="T37">
        <v>0</v>
      </c>
      <c r="U37">
        <v>0</v>
      </c>
      <c r="V37">
        <v>20.4643427470143</v>
      </c>
      <c r="W37">
        <v>24.754240377817801</v>
      </c>
      <c r="X37">
        <v>0</v>
      </c>
      <c r="Y37">
        <v>75.496252742207702</v>
      </c>
      <c r="Z37">
        <v>1.63118830213143</v>
      </c>
      <c r="AA37">
        <v>0</v>
      </c>
      <c r="AB37">
        <v>0</v>
      </c>
      <c r="AC37">
        <v>7.4998399944878802</v>
      </c>
      <c r="AD37">
        <v>29.8291362576152</v>
      </c>
      <c r="AE37">
        <v>0</v>
      </c>
      <c r="AF37">
        <v>4450429.80765309</v>
      </c>
      <c r="AG37">
        <v>9825971.1926496308</v>
      </c>
      <c r="AH37">
        <v>0</v>
      </c>
      <c r="AI37">
        <v>0</v>
      </c>
      <c r="AJ37">
        <v>135757521.37467799</v>
      </c>
      <c r="AK37">
        <v>33411960.453336202</v>
      </c>
      <c r="AL37">
        <v>0</v>
      </c>
    </row>
    <row r="38" spans="1:38" x14ac:dyDescent="0.25">
      <c r="A38">
        <v>0.38</v>
      </c>
      <c r="B38">
        <v>85.935326050301896</v>
      </c>
      <c r="C38">
        <v>187685.863169875</v>
      </c>
      <c r="D38">
        <v>72.983999999999895</v>
      </c>
      <c r="E38">
        <v>47.067</v>
      </c>
      <c r="F38">
        <v>0</v>
      </c>
      <c r="G38">
        <v>0</v>
      </c>
      <c r="H38">
        <v>47.84</v>
      </c>
      <c r="I38">
        <v>62.6</v>
      </c>
      <c r="J38">
        <v>0</v>
      </c>
      <c r="K38">
        <v>41144.2662234042</v>
      </c>
      <c r="L38">
        <v>52468.671535064503</v>
      </c>
      <c r="M38">
        <v>0</v>
      </c>
      <c r="N38">
        <v>0</v>
      </c>
      <c r="O38">
        <v>42348.718117101998</v>
      </c>
      <c r="P38">
        <v>51724.207294304098</v>
      </c>
      <c r="Q38">
        <v>0</v>
      </c>
      <c r="R38">
        <v>28.753333559581499</v>
      </c>
      <c r="S38">
        <v>11.963409365888101</v>
      </c>
      <c r="T38">
        <v>0</v>
      </c>
      <c r="U38">
        <v>0</v>
      </c>
      <c r="V38">
        <v>20.4643427470143</v>
      </c>
      <c r="W38">
        <v>24.754240377817801</v>
      </c>
      <c r="X38">
        <v>0</v>
      </c>
      <c r="Y38">
        <v>75.496252742207702</v>
      </c>
      <c r="Z38">
        <v>1.63118830213143</v>
      </c>
      <c r="AA38">
        <v>0</v>
      </c>
      <c r="AB38">
        <v>0</v>
      </c>
      <c r="AC38">
        <v>7.4998399944878802</v>
      </c>
      <c r="AD38">
        <v>29.8291362576152</v>
      </c>
      <c r="AE38">
        <v>0</v>
      </c>
      <c r="AF38">
        <v>4450429.80765309</v>
      </c>
      <c r="AG38">
        <v>9825971.1926496308</v>
      </c>
      <c r="AH38">
        <v>0</v>
      </c>
      <c r="AI38">
        <v>0</v>
      </c>
      <c r="AJ38">
        <v>135757521.37467799</v>
      </c>
      <c r="AK38">
        <v>33411960.453336202</v>
      </c>
      <c r="AL38">
        <v>0</v>
      </c>
    </row>
    <row r="39" spans="1:38" x14ac:dyDescent="0.25">
      <c r="A39">
        <v>0.39</v>
      </c>
      <c r="B39">
        <v>85.935326050301896</v>
      </c>
      <c r="C39">
        <v>187685.863169875</v>
      </c>
      <c r="D39">
        <v>72.983999999999895</v>
      </c>
      <c r="E39">
        <v>47.067</v>
      </c>
      <c r="F39">
        <v>0</v>
      </c>
      <c r="G39">
        <v>0</v>
      </c>
      <c r="H39">
        <v>47.84</v>
      </c>
      <c r="I39">
        <v>62.6</v>
      </c>
      <c r="J39">
        <v>0</v>
      </c>
      <c r="K39">
        <v>41144.2662234042</v>
      </c>
      <c r="L39">
        <v>52468.671535064503</v>
      </c>
      <c r="M39">
        <v>0</v>
      </c>
      <c r="N39">
        <v>0</v>
      </c>
      <c r="O39">
        <v>42348.718117101998</v>
      </c>
      <c r="P39">
        <v>51724.207294304098</v>
      </c>
      <c r="Q39">
        <v>0</v>
      </c>
      <c r="R39">
        <v>28.753333559581499</v>
      </c>
      <c r="S39">
        <v>11.963409365888101</v>
      </c>
      <c r="T39">
        <v>0</v>
      </c>
      <c r="U39">
        <v>0</v>
      </c>
      <c r="V39">
        <v>20.4643427470143</v>
      </c>
      <c r="W39">
        <v>24.754240377817801</v>
      </c>
      <c r="X39">
        <v>0</v>
      </c>
      <c r="Y39">
        <v>75.496252742207702</v>
      </c>
      <c r="Z39">
        <v>1.63118830213143</v>
      </c>
      <c r="AA39">
        <v>0</v>
      </c>
      <c r="AB39">
        <v>0</v>
      </c>
      <c r="AC39">
        <v>7.4998399944878802</v>
      </c>
      <c r="AD39">
        <v>29.8291362576152</v>
      </c>
      <c r="AE39">
        <v>0</v>
      </c>
      <c r="AF39">
        <v>4450429.80765309</v>
      </c>
      <c r="AG39">
        <v>9825971.1926496308</v>
      </c>
      <c r="AH39">
        <v>0</v>
      </c>
      <c r="AI39">
        <v>0</v>
      </c>
      <c r="AJ39">
        <v>135757521.37467799</v>
      </c>
      <c r="AK39">
        <v>33411960.453336202</v>
      </c>
      <c r="AL39">
        <v>0</v>
      </c>
    </row>
    <row r="40" spans="1:38" x14ac:dyDescent="0.25">
      <c r="A40">
        <v>0.4</v>
      </c>
      <c r="B40">
        <v>85.935326050301896</v>
      </c>
      <c r="C40">
        <v>187685.863169875</v>
      </c>
      <c r="D40">
        <v>72.983999999999895</v>
      </c>
      <c r="E40">
        <v>47.067</v>
      </c>
      <c r="F40">
        <v>0</v>
      </c>
      <c r="G40">
        <v>0</v>
      </c>
      <c r="H40">
        <v>47.84</v>
      </c>
      <c r="I40">
        <v>62.6</v>
      </c>
      <c r="J40">
        <v>0</v>
      </c>
      <c r="K40">
        <v>41144.2662234042</v>
      </c>
      <c r="L40">
        <v>52468.671535064503</v>
      </c>
      <c r="M40">
        <v>0</v>
      </c>
      <c r="N40">
        <v>0</v>
      </c>
      <c r="O40">
        <v>42348.718117101998</v>
      </c>
      <c r="P40">
        <v>51724.207294304098</v>
      </c>
      <c r="Q40">
        <v>0</v>
      </c>
      <c r="R40">
        <v>28.753333559581499</v>
      </c>
      <c r="S40">
        <v>11.963409365888101</v>
      </c>
      <c r="T40">
        <v>0</v>
      </c>
      <c r="U40">
        <v>0</v>
      </c>
      <c r="V40">
        <v>20.4643427470143</v>
      </c>
      <c r="W40">
        <v>24.754240377817801</v>
      </c>
      <c r="X40">
        <v>0</v>
      </c>
      <c r="Y40">
        <v>75.496252742207702</v>
      </c>
      <c r="Z40">
        <v>1.63118830213143</v>
      </c>
      <c r="AA40">
        <v>0</v>
      </c>
      <c r="AB40">
        <v>0</v>
      </c>
      <c r="AC40">
        <v>7.4998399944878802</v>
      </c>
      <c r="AD40">
        <v>29.8291362576152</v>
      </c>
      <c r="AE40">
        <v>0</v>
      </c>
      <c r="AF40">
        <v>4450429.80765309</v>
      </c>
      <c r="AG40">
        <v>9825971.1926496308</v>
      </c>
      <c r="AH40">
        <v>0</v>
      </c>
      <c r="AI40">
        <v>0</v>
      </c>
      <c r="AJ40">
        <v>135757521.37467799</v>
      </c>
      <c r="AK40">
        <v>33411960.453336202</v>
      </c>
      <c r="AL40">
        <v>0</v>
      </c>
    </row>
    <row r="41" spans="1:38" x14ac:dyDescent="0.25">
      <c r="A41">
        <v>0.41</v>
      </c>
      <c r="B41">
        <v>85.935326050302095</v>
      </c>
      <c r="C41">
        <v>187685.86316987401</v>
      </c>
      <c r="D41">
        <v>72.983999999999995</v>
      </c>
      <c r="E41">
        <v>47.067</v>
      </c>
      <c r="F41">
        <v>0</v>
      </c>
      <c r="G41">
        <v>0</v>
      </c>
      <c r="H41">
        <v>47.84</v>
      </c>
      <c r="I41">
        <v>62.6</v>
      </c>
      <c r="J41">
        <v>0</v>
      </c>
      <c r="K41">
        <v>41144.266223406099</v>
      </c>
      <c r="L41">
        <v>52468.671535062596</v>
      </c>
      <c r="M41">
        <v>0</v>
      </c>
      <c r="N41">
        <v>0</v>
      </c>
      <c r="O41">
        <v>42348.718117101198</v>
      </c>
      <c r="P41">
        <v>51724.207294304098</v>
      </c>
      <c r="Q41">
        <v>0</v>
      </c>
      <c r="R41">
        <v>28.753333559581499</v>
      </c>
      <c r="S41">
        <v>11.963409365888101</v>
      </c>
      <c r="T41">
        <v>0</v>
      </c>
      <c r="U41">
        <v>0</v>
      </c>
      <c r="V41">
        <v>20.4643427470143</v>
      </c>
      <c r="W41">
        <v>24.754240377818</v>
      </c>
      <c r="X41">
        <v>0</v>
      </c>
      <c r="Y41">
        <v>75.496252742207801</v>
      </c>
      <c r="Z41">
        <v>1.63118830213143</v>
      </c>
      <c r="AA41">
        <v>0</v>
      </c>
      <c r="AB41">
        <v>0</v>
      </c>
      <c r="AC41">
        <v>7.4998399944878802</v>
      </c>
      <c r="AD41">
        <v>29.829136257614699</v>
      </c>
      <c r="AE41">
        <v>0</v>
      </c>
      <c r="AF41">
        <v>4450429.80765309</v>
      </c>
      <c r="AG41">
        <v>9825971.1926496308</v>
      </c>
      <c r="AH41">
        <v>0</v>
      </c>
      <c r="AI41">
        <v>0</v>
      </c>
      <c r="AJ41">
        <v>135757521.37467799</v>
      </c>
      <c r="AK41">
        <v>33411960.453336202</v>
      </c>
      <c r="AL41">
        <v>0</v>
      </c>
    </row>
    <row r="42" spans="1:38" x14ac:dyDescent="0.25">
      <c r="A42">
        <v>0.42</v>
      </c>
      <c r="B42">
        <v>85.935326050301896</v>
      </c>
      <c r="C42">
        <v>187685.863169875</v>
      </c>
      <c r="D42">
        <v>72.983999999999895</v>
      </c>
      <c r="E42">
        <v>47.067</v>
      </c>
      <c r="F42">
        <v>0</v>
      </c>
      <c r="G42">
        <v>0</v>
      </c>
      <c r="H42">
        <v>47.84</v>
      </c>
      <c r="I42">
        <v>62.6</v>
      </c>
      <c r="J42">
        <v>0</v>
      </c>
      <c r="K42">
        <v>41144.2662234042</v>
      </c>
      <c r="L42">
        <v>52468.671535064503</v>
      </c>
      <c r="M42">
        <v>0</v>
      </c>
      <c r="N42">
        <v>0</v>
      </c>
      <c r="O42">
        <v>42348.718117101998</v>
      </c>
      <c r="P42">
        <v>51724.207294304098</v>
      </c>
      <c r="Q42">
        <v>0</v>
      </c>
      <c r="R42">
        <v>28.753333559581499</v>
      </c>
      <c r="S42">
        <v>11.963409365888101</v>
      </c>
      <c r="T42">
        <v>0</v>
      </c>
      <c r="U42">
        <v>0</v>
      </c>
      <c r="V42">
        <v>20.4643427470143</v>
      </c>
      <c r="W42">
        <v>24.754240377817801</v>
      </c>
      <c r="X42">
        <v>0</v>
      </c>
      <c r="Y42">
        <v>75.496252742207702</v>
      </c>
      <c r="Z42">
        <v>1.63118830213143</v>
      </c>
      <c r="AA42">
        <v>0</v>
      </c>
      <c r="AB42">
        <v>0</v>
      </c>
      <c r="AC42">
        <v>7.4998399944878802</v>
      </c>
      <c r="AD42">
        <v>29.8291362576152</v>
      </c>
      <c r="AE42">
        <v>0</v>
      </c>
      <c r="AF42">
        <v>4450429.80765309</v>
      </c>
      <c r="AG42">
        <v>9825971.1926496308</v>
      </c>
      <c r="AH42">
        <v>0</v>
      </c>
      <c r="AI42">
        <v>0</v>
      </c>
      <c r="AJ42">
        <v>135757521.37467799</v>
      </c>
      <c r="AK42">
        <v>33411960.453336202</v>
      </c>
      <c r="AL42">
        <v>0</v>
      </c>
    </row>
    <row r="43" spans="1:38" x14ac:dyDescent="0.25">
      <c r="A43">
        <v>0.43</v>
      </c>
      <c r="B43">
        <v>85.935326050301896</v>
      </c>
      <c r="C43">
        <v>187685.863169869</v>
      </c>
      <c r="D43">
        <v>72.983999999999895</v>
      </c>
      <c r="E43">
        <v>47.067</v>
      </c>
      <c r="F43">
        <v>0</v>
      </c>
      <c r="G43">
        <v>0</v>
      </c>
      <c r="H43">
        <v>47.84</v>
      </c>
      <c r="I43">
        <v>62.6</v>
      </c>
      <c r="J43">
        <v>0</v>
      </c>
      <c r="K43">
        <v>41144.2662234042</v>
      </c>
      <c r="L43">
        <v>52468.671535059199</v>
      </c>
      <c r="M43">
        <v>0</v>
      </c>
      <c r="N43">
        <v>0</v>
      </c>
      <c r="O43">
        <v>42348.7181171017</v>
      </c>
      <c r="P43">
        <v>51724.207294304098</v>
      </c>
      <c r="Q43">
        <v>0</v>
      </c>
      <c r="R43">
        <v>28.753333559581499</v>
      </c>
      <c r="S43">
        <v>11.963409365888101</v>
      </c>
      <c r="T43">
        <v>0</v>
      </c>
      <c r="U43">
        <v>0</v>
      </c>
      <c r="V43">
        <v>20.4643427470143</v>
      </c>
      <c r="W43">
        <v>24.754240377817801</v>
      </c>
      <c r="X43">
        <v>0</v>
      </c>
      <c r="Y43">
        <v>75.496252742207702</v>
      </c>
      <c r="Z43">
        <v>1.63118830213143</v>
      </c>
      <c r="AA43">
        <v>0</v>
      </c>
      <c r="AB43">
        <v>0</v>
      </c>
      <c r="AC43">
        <v>7.4998399944878802</v>
      </c>
      <c r="AD43">
        <v>29.8291362576152</v>
      </c>
      <c r="AE43">
        <v>0</v>
      </c>
      <c r="AF43">
        <v>4450429.80765309</v>
      </c>
      <c r="AG43">
        <v>9825971.1926496308</v>
      </c>
      <c r="AH43">
        <v>0</v>
      </c>
      <c r="AI43">
        <v>0</v>
      </c>
      <c r="AJ43">
        <v>135757521.37467799</v>
      </c>
      <c r="AK43">
        <v>33411960.453336202</v>
      </c>
      <c r="AL43">
        <v>0</v>
      </c>
    </row>
    <row r="44" spans="1:38" x14ac:dyDescent="0.25">
      <c r="A44">
        <v>0.44</v>
      </c>
      <c r="B44">
        <v>85.935326050301896</v>
      </c>
      <c r="C44">
        <v>187685.863169869</v>
      </c>
      <c r="D44">
        <v>72.983999999999895</v>
      </c>
      <c r="E44">
        <v>47.067</v>
      </c>
      <c r="F44">
        <v>0</v>
      </c>
      <c r="G44">
        <v>0</v>
      </c>
      <c r="H44">
        <v>47.84</v>
      </c>
      <c r="I44">
        <v>62.6</v>
      </c>
      <c r="J44">
        <v>0</v>
      </c>
      <c r="K44">
        <v>41144.2662234042</v>
      </c>
      <c r="L44">
        <v>52468.671535059199</v>
      </c>
      <c r="M44">
        <v>0</v>
      </c>
      <c r="N44">
        <v>0</v>
      </c>
      <c r="O44">
        <v>42348.7181171017</v>
      </c>
      <c r="P44">
        <v>51724.207294304098</v>
      </c>
      <c r="Q44">
        <v>0</v>
      </c>
      <c r="R44">
        <v>28.753333559581499</v>
      </c>
      <c r="S44">
        <v>11.963409365888101</v>
      </c>
      <c r="T44">
        <v>0</v>
      </c>
      <c r="U44">
        <v>0</v>
      </c>
      <c r="V44">
        <v>20.4643427470143</v>
      </c>
      <c r="W44">
        <v>24.754240377817801</v>
      </c>
      <c r="X44">
        <v>0</v>
      </c>
      <c r="Y44">
        <v>75.496252742207702</v>
      </c>
      <c r="Z44">
        <v>1.63118830213143</v>
      </c>
      <c r="AA44">
        <v>0</v>
      </c>
      <c r="AB44">
        <v>0</v>
      </c>
      <c r="AC44">
        <v>7.4998399944878802</v>
      </c>
      <c r="AD44">
        <v>29.8291362576152</v>
      </c>
      <c r="AE44">
        <v>0</v>
      </c>
      <c r="AF44">
        <v>4450429.80765309</v>
      </c>
      <c r="AG44">
        <v>9825971.1926496308</v>
      </c>
      <c r="AH44">
        <v>0</v>
      </c>
      <c r="AI44">
        <v>0</v>
      </c>
      <c r="AJ44">
        <v>135757521.37467799</v>
      </c>
      <c r="AK44">
        <v>33411960.453336202</v>
      </c>
      <c r="AL44">
        <v>0</v>
      </c>
    </row>
    <row r="45" spans="1:38" x14ac:dyDescent="0.25">
      <c r="A45">
        <v>0.45</v>
      </c>
      <c r="B45">
        <v>85.935326050301896</v>
      </c>
      <c r="C45">
        <v>187685.863169875</v>
      </c>
      <c r="D45">
        <v>72.983999999999895</v>
      </c>
      <c r="E45">
        <v>47.067</v>
      </c>
      <c r="F45">
        <v>0</v>
      </c>
      <c r="G45">
        <v>0</v>
      </c>
      <c r="H45">
        <v>47.84</v>
      </c>
      <c r="I45">
        <v>62.6</v>
      </c>
      <c r="J45">
        <v>0</v>
      </c>
      <c r="K45">
        <v>41144.2662234042</v>
      </c>
      <c r="L45">
        <v>52468.671535064503</v>
      </c>
      <c r="M45">
        <v>0</v>
      </c>
      <c r="N45">
        <v>0</v>
      </c>
      <c r="O45">
        <v>42348.718117101998</v>
      </c>
      <c r="P45">
        <v>51724.207294304098</v>
      </c>
      <c r="Q45">
        <v>0</v>
      </c>
      <c r="R45">
        <v>28.753333559581499</v>
      </c>
      <c r="S45">
        <v>11.963409365888101</v>
      </c>
      <c r="T45">
        <v>0</v>
      </c>
      <c r="U45">
        <v>0</v>
      </c>
      <c r="V45">
        <v>20.4643427470143</v>
      </c>
      <c r="W45">
        <v>24.754240377817801</v>
      </c>
      <c r="X45">
        <v>0</v>
      </c>
      <c r="Y45">
        <v>75.496252742207702</v>
      </c>
      <c r="Z45">
        <v>1.63118830213143</v>
      </c>
      <c r="AA45">
        <v>0</v>
      </c>
      <c r="AB45">
        <v>0</v>
      </c>
      <c r="AC45">
        <v>7.4998399944878802</v>
      </c>
      <c r="AD45">
        <v>29.8291362576152</v>
      </c>
      <c r="AE45">
        <v>0</v>
      </c>
      <c r="AF45">
        <v>4450429.80765309</v>
      </c>
      <c r="AG45">
        <v>9825971.1926496308</v>
      </c>
      <c r="AH45">
        <v>0</v>
      </c>
      <c r="AI45">
        <v>0</v>
      </c>
      <c r="AJ45">
        <v>135757521.37467799</v>
      </c>
      <c r="AK45">
        <v>33411960.453336202</v>
      </c>
      <c r="AL45">
        <v>0</v>
      </c>
    </row>
    <row r="46" spans="1:38" x14ac:dyDescent="0.25">
      <c r="A46">
        <v>0.46</v>
      </c>
      <c r="B46">
        <v>85.935326050301896</v>
      </c>
      <c r="C46">
        <v>187685.863169875</v>
      </c>
      <c r="D46">
        <v>72.983999999999895</v>
      </c>
      <c r="E46">
        <v>47.067</v>
      </c>
      <c r="F46">
        <v>0</v>
      </c>
      <c r="G46">
        <v>0</v>
      </c>
      <c r="H46">
        <v>47.84</v>
      </c>
      <c r="I46">
        <v>62.6</v>
      </c>
      <c r="J46">
        <v>0</v>
      </c>
      <c r="K46">
        <v>41144.2662234042</v>
      </c>
      <c r="L46">
        <v>52468.671535064503</v>
      </c>
      <c r="M46">
        <v>0</v>
      </c>
      <c r="N46">
        <v>0</v>
      </c>
      <c r="O46">
        <v>42348.718117101998</v>
      </c>
      <c r="P46">
        <v>51724.207294304098</v>
      </c>
      <c r="Q46">
        <v>0</v>
      </c>
      <c r="R46">
        <v>28.753333559581499</v>
      </c>
      <c r="S46">
        <v>11.963409365888101</v>
      </c>
      <c r="T46">
        <v>0</v>
      </c>
      <c r="U46">
        <v>0</v>
      </c>
      <c r="V46">
        <v>20.4643427470143</v>
      </c>
      <c r="W46">
        <v>24.754240377817801</v>
      </c>
      <c r="X46">
        <v>0</v>
      </c>
      <c r="Y46">
        <v>75.496252742207702</v>
      </c>
      <c r="Z46">
        <v>1.63118830213143</v>
      </c>
      <c r="AA46">
        <v>0</v>
      </c>
      <c r="AB46">
        <v>0</v>
      </c>
      <c r="AC46">
        <v>7.4998399944878802</v>
      </c>
      <c r="AD46">
        <v>29.8291362576152</v>
      </c>
      <c r="AE46">
        <v>0</v>
      </c>
      <c r="AF46">
        <v>4450429.80765309</v>
      </c>
      <c r="AG46">
        <v>9825971.1926496308</v>
      </c>
      <c r="AH46">
        <v>0</v>
      </c>
      <c r="AI46">
        <v>0</v>
      </c>
      <c r="AJ46">
        <v>135757521.37467799</v>
      </c>
      <c r="AK46">
        <v>33411960.453336202</v>
      </c>
      <c r="AL46">
        <v>0</v>
      </c>
    </row>
    <row r="47" spans="1:38" x14ac:dyDescent="0.25">
      <c r="A47">
        <v>0.47</v>
      </c>
      <c r="B47">
        <v>85.935311237989396</v>
      </c>
      <c r="C47">
        <v>187685.86316987401</v>
      </c>
      <c r="D47">
        <v>72.983999999975893</v>
      </c>
      <c r="E47">
        <v>47.066999999999801</v>
      </c>
      <c r="F47" s="1">
        <v>-8.0320467944228603E-14</v>
      </c>
      <c r="G47">
        <v>0</v>
      </c>
      <c r="H47">
        <v>47.839999999997801</v>
      </c>
      <c r="I47">
        <v>62.599999999996498</v>
      </c>
      <c r="J47" s="1">
        <v>-1.9717560917342699E-12</v>
      </c>
      <c r="K47">
        <v>41144.2662234042</v>
      </c>
      <c r="L47">
        <v>52468.671535064197</v>
      </c>
      <c r="M47">
        <v>0</v>
      </c>
      <c r="N47">
        <v>0</v>
      </c>
      <c r="O47">
        <v>42348.718117102602</v>
      </c>
      <c r="P47">
        <v>51724.207294302898</v>
      </c>
      <c r="Q47" s="1">
        <v>-1.2970078732728E-11</v>
      </c>
      <c r="R47">
        <v>28.753318747282101</v>
      </c>
      <c r="S47">
        <v>11.963409365888101</v>
      </c>
      <c r="T47" s="1">
        <v>-1.1184745953351999E-11</v>
      </c>
      <c r="U47">
        <v>0</v>
      </c>
      <c r="V47">
        <v>20.464342747015301</v>
      </c>
      <c r="W47">
        <v>24.7542403778167</v>
      </c>
      <c r="X47" s="1">
        <v>-1.7815887654037901E-12</v>
      </c>
      <c r="Y47">
        <v>75.4962527421971</v>
      </c>
      <c r="Z47">
        <v>1.6311883021319</v>
      </c>
      <c r="AA47">
        <v>0</v>
      </c>
      <c r="AB47">
        <v>0</v>
      </c>
      <c r="AC47">
        <v>7.4998399944880498</v>
      </c>
      <c r="AD47">
        <v>29.8291362576126</v>
      </c>
      <c r="AE47" s="1">
        <v>-1.3682104664705699E-11</v>
      </c>
      <c r="AF47">
        <v>4450429.80765271</v>
      </c>
      <c r="AG47">
        <v>9825971.1926524304</v>
      </c>
      <c r="AH47">
        <v>0</v>
      </c>
      <c r="AI47">
        <v>0</v>
      </c>
      <c r="AJ47">
        <v>135757521.37467799</v>
      </c>
      <c r="AK47">
        <v>33411960.453334302</v>
      </c>
      <c r="AL47" s="1">
        <v>-5.24185541019561E-6</v>
      </c>
    </row>
    <row r="48" spans="1:38" x14ac:dyDescent="0.25">
      <c r="A48">
        <v>0.48</v>
      </c>
      <c r="B48">
        <v>85.935311237989396</v>
      </c>
      <c r="C48">
        <v>187685.86316987401</v>
      </c>
      <c r="D48">
        <v>72.983999999975893</v>
      </c>
      <c r="E48">
        <v>47.066999999999801</v>
      </c>
      <c r="F48" s="1">
        <v>-8.0320467944228603E-14</v>
      </c>
      <c r="G48">
        <v>0</v>
      </c>
      <c r="H48">
        <v>47.839999999997801</v>
      </c>
      <c r="I48">
        <v>62.599999999996498</v>
      </c>
      <c r="J48" s="1">
        <v>-1.9717560917342699E-12</v>
      </c>
      <c r="K48">
        <v>41144.2662234042</v>
      </c>
      <c r="L48">
        <v>52468.671535064197</v>
      </c>
      <c r="M48">
        <v>0</v>
      </c>
      <c r="N48">
        <v>0</v>
      </c>
      <c r="O48">
        <v>42348.718117102602</v>
      </c>
      <c r="P48">
        <v>51724.207294302898</v>
      </c>
      <c r="Q48" s="1">
        <v>-1.2970078732728E-11</v>
      </c>
      <c r="R48">
        <v>28.753318747282101</v>
      </c>
      <c r="S48">
        <v>11.963409365888101</v>
      </c>
      <c r="T48" s="1">
        <v>-1.1184745953351999E-11</v>
      </c>
      <c r="U48">
        <v>0</v>
      </c>
      <c r="V48">
        <v>20.464342747015301</v>
      </c>
      <c r="W48">
        <v>24.7542403778167</v>
      </c>
      <c r="X48" s="1">
        <v>-1.7815887654037901E-12</v>
      </c>
      <c r="Y48">
        <v>75.4962527421971</v>
      </c>
      <c r="Z48">
        <v>1.6311883021319</v>
      </c>
      <c r="AA48">
        <v>0</v>
      </c>
      <c r="AB48">
        <v>0</v>
      </c>
      <c r="AC48">
        <v>7.4998399944880498</v>
      </c>
      <c r="AD48">
        <v>29.8291362576126</v>
      </c>
      <c r="AE48" s="1">
        <v>-1.3682104664705699E-11</v>
      </c>
      <c r="AF48">
        <v>4450429.80765271</v>
      </c>
      <c r="AG48">
        <v>9825971.1926524304</v>
      </c>
      <c r="AH48">
        <v>0</v>
      </c>
      <c r="AI48">
        <v>0</v>
      </c>
      <c r="AJ48">
        <v>135757521.37467799</v>
      </c>
      <c r="AK48">
        <v>33411960.453334302</v>
      </c>
      <c r="AL48" s="1">
        <v>-5.24185541019561E-6</v>
      </c>
    </row>
    <row r="49" spans="1:38" x14ac:dyDescent="0.25">
      <c r="A49">
        <v>0.49</v>
      </c>
      <c r="B49">
        <v>85.935311237989396</v>
      </c>
      <c r="C49">
        <v>187685.86316987401</v>
      </c>
      <c r="D49">
        <v>72.983999999975893</v>
      </c>
      <c r="E49">
        <v>47.066999999999801</v>
      </c>
      <c r="F49" s="1">
        <v>-8.0320467944228603E-14</v>
      </c>
      <c r="G49">
        <v>0</v>
      </c>
      <c r="H49">
        <v>47.839999999997801</v>
      </c>
      <c r="I49">
        <v>62.599999999996498</v>
      </c>
      <c r="J49" s="1">
        <v>-1.9717560917342699E-12</v>
      </c>
      <c r="K49">
        <v>41144.2662234042</v>
      </c>
      <c r="L49">
        <v>52468.671535064197</v>
      </c>
      <c r="M49">
        <v>0</v>
      </c>
      <c r="N49">
        <v>0</v>
      </c>
      <c r="O49">
        <v>42348.718117102602</v>
      </c>
      <c r="P49">
        <v>51724.207294302898</v>
      </c>
      <c r="Q49" s="1">
        <v>-1.2970078732728E-11</v>
      </c>
      <c r="R49">
        <v>28.753318747282101</v>
      </c>
      <c r="S49">
        <v>11.963409365888101</v>
      </c>
      <c r="T49" s="1">
        <v>-1.1184745953351999E-11</v>
      </c>
      <c r="U49">
        <v>0</v>
      </c>
      <c r="V49">
        <v>20.464342747015301</v>
      </c>
      <c r="W49">
        <v>24.7542403778167</v>
      </c>
      <c r="X49" s="1">
        <v>-1.7815887654037901E-12</v>
      </c>
      <c r="Y49">
        <v>75.4962527421971</v>
      </c>
      <c r="Z49">
        <v>1.6311883021319</v>
      </c>
      <c r="AA49">
        <v>0</v>
      </c>
      <c r="AB49">
        <v>0</v>
      </c>
      <c r="AC49">
        <v>7.4998399944880498</v>
      </c>
      <c r="AD49">
        <v>29.8291362576126</v>
      </c>
      <c r="AE49" s="1">
        <v>-1.3682104664705699E-11</v>
      </c>
      <c r="AF49">
        <v>4450429.80765271</v>
      </c>
      <c r="AG49">
        <v>9825971.1926524304</v>
      </c>
      <c r="AH49">
        <v>0</v>
      </c>
      <c r="AI49">
        <v>0</v>
      </c>
      <c r="AJ49">
        <v>135757521.37467799</v>
      </c>
      <c r="AK49">
        <v>33411960.453334302</v>
      </c>
      <c r="AL49" s="1">
        <v>-5.24185541019561E-6</v>
      </c>
    </row>
    <row r="50" spans="1:38" x14ac:dyDescent="0.25">
      <c r="A50">
        <v>0.5</v>
      </c>
      <c r="B50">
        <v>85.935326050302393</v>
      </c>
      <c r="C50">
        <v>187685.863169875</v>
      </c>
      <c r="D50">
        <v>72.983999999999995</v>
      </c>
      <c r="E50">
        <v>47.067</v>
      </c>
      <c r="F50">
        <v>0</v>
      </c>
      <c r="G50">
        <v>0</v>
      </c>
      <c r="H50">
        <v>47.84</v>
      </c>
      <c r="I50">
        <v>62.6</v>
      </c>
      <c r="J50">
        <v>0</v>
      </c>
      <c r="K50">
        <v>41144.266223406201</v>
      </c>
      <c r="L50">
        <v>52468.671535062502</v>
      </c>
      <c r="M50">
        <v>0</v>
      </c>
      <c r="N50">
        <v>0</v>
      </c>
      <c r="O50">
        <v>42348.718117102297</v>
      </c>
      <c r="P50">
        <v>51724.207294304098</v>
      </c>
      <c r="Q50">
        <v>0</v>
      </c>
      <c r="R50">
        <v>28.7533335595819</v>
      </c>
      <c r="S50">
        <v>11.963409365888101</v>
      </c>
      <c r="T50">
        <v>0</v>
      </c>
      <c r="U50">
        <v>0</v>
      </c>
      <c r="V50">
        <v>20.464342747014399</v>
      </c>
      <c r="W50">
        <v>24.754240377817801</v>
      </c>
      <c r="X50">
        <v>0</v>
      </c>
      <c r="Y50">
        <v>75.496252742207801</v>
      </c>
      <c r="Z50">
        <v>1.63118830213143</v>
      </c>
      <c r="AA50">
        <v>0</v>
      </c>
      <c r="AB50">
        <v>0</v>
      </c>
      <c r="AC50">
        <v>7.4998399944875302</v>
      </c>
      <c r="AD50">
        <v>29.8291362576152</v>
      </c>
      <c r="AE50">
        <v>0</v>
      </c>
      <c r="AF50">
        <v>4450429.8076531496</v>
      </c>
      <c r="AG50">
        <v>9825971.1926496308</v>
      </c>
      <c r="AH50">
        <v>0</v>
      </c>
      <c r="AI50">
        <v>0</v>
      </c>
      <c r="AJ50">
        <v>135757521.37467501</v>
      </c>
      <c r="AK50">
        <v>33411960.453336202</v>
      </c>
      <c r="AL50">
        <v>0</v>
      </c>
    </row>
    <row r="51" spans="1:38" x14ac:dyDescent="0.25">
      <c r="A51">
        <v>0.51</v>
      </c>
      <c r="B51">
        <v>85.935326050302393</v>
      </c>
      <c r="C51">
        <v>187685.863169875</v>
      </c>
      <c r="D51">
        <v>72.983999999999995</v>
      </c>
      <c r="E51">
        <v>47.067</v>
      </c>
      <c r="F51">
        <v>0</v>
      </c>
      <c r="G51">
        <v>0</v>
      </c>
      <c r="H51">
        <v>47.84</v>
      </c>
      <c r="I51">
        <v>62.6</v>
      </c>
      <c r="J51">
        <v>0</v>
      </c>
      <c r="K51">
        <v>41144.266223406201</v>
      </c>
      <c r="L51">
        <v>52468.671535062502</v>
      </c>
      <c r="M51">
        <v>0</v>
      </c>
      <c r="N51">
        <v>0</v>
      </c>
      <c r="O51">
        <v>42348.718117102297</v>
      </c>
      <c r="P51">
        <v>51724.207294304098</v>
      </c>
      <c r="Q51">
        <v>0</v>
      </c>
      <c r="R51">
        <v>28.7533335595819</v>
      </c>
      <c r="S51">
        <v>11.963409365888101</v>
      </c>
      <c r="T51">
        <v>0</v>
      </c>
      <c r="U51">
        <v>0</v>
      </c>
      <c r="V51">
        <v>20.464342747014399</v>
      </c>
      <c r="W51">
        <v>24.754240377817801</v>
      </c>
      <c r="X51">
        <v>0</v>
      </c>
      <c r="Y51">
        <v>75.496252742207801</v>
      </c>
      <c r="Z51">
        <v>1.63118830213143</v>
      </c>
      <c r="AA51">
        <v>0</v>
      </c>
      <c r="AB51">
        <v>0</v>
      </c>
      <c r="AC51">
        <v>7.4998399944875302</v>
      </c>
      <c r="AD51">
        <v>29.8291362576152</v>
      </c>
      <c r="AE51">
        <v>0</v>
      </c>
      <c r="AF51">
        <v>4450429.8076531496</v>
      </c>
      <c r="AG51">
        <v>9825971.1926496308</v>
      </c>
      <c r="AH51">
        <v>0</v>
      </c>
      <c r="AI51">
        <v>0</v>
      </c>
      <c r="AJ51">
        <v>135757521.37467501</v>
      </c>
      <c r="AK51">
        <v>33411960.453336202</v>
      </c>
      <c r="AL51">
        <v>0</v>
      </c>
    </row>
    <row r="52" spans="1:38" x14ac:dyDescent="0.25">
      <c r="A52">
        <v>0.52</v>
      </c>
      <c r="B52">
        <v>85.935326050302393</v>
      </c>
      <c r="C52">
        <v>187685.863169875</v>
      </c>
      <c r="D52">
        <v>72.983999999999995</v>
      </c>
      <c r="E52">
        <v>47.067</v>
      </c>
      <c r="F52">
        <v>0</v>
      </c>
      <c r="G52">
        <v>0</v>
      </c>
      <c r="H52">
        <v>47.84</v>
      </c>
      <c r="I52">
        <v>62.6</v>
      </c>
      <c r="J52">
        <v>0</v>
      </c>
      <c r="K52">
        <v>41144.266223406201</v>
      </c>
      <c r="L52">
        <v>52468.671535062502</v>
      </c>
      <c r="M52">
        <v>0</v>
      </c>
      <c r="N52">
        <v>0</v>
      </c>
      <c r="O52">
        <v>42348.718117102297</v>
      </c>
      <c r="P52">
        <v>51724.207294304098</v>
      </c>
      <c r="Q52">
        <v>0</v>
      </c>
      <c r="R52">
        <v>28.7533335595819</v>
      </c>
      <c r="S52">
        <v>11.963409365888101</v>
      </c>
      <c r="T52">
        <v>0</v>
      </c>
      <c r="U52">
        <v>0</v>
      </c>
      <c r="V52">
        <v>20.464342747014399</v>
      </c>
      <c r="W52">
        <v>24.754240377817801</v>
      </c>
      <c r="X52">
        <v>0</v>
      </c>
      <c r="Y52">
        <v>75.496252742207801</v>
      </c>
      <c r="Z52">
        <v>1.63118830213143</v>
      </c>
      <c r="AA52">
        <v>0</v>
      </c>
      <c r="AB52">
        <v>0</v>
      </c>
      <c r="AC52">
        <v>7.4998399944875302</v>
      </c>
      <c r="AD52">
        <v>29.8291362576152</v>
      </c>
      <c r="AE52">
        <v>0</v>
      </c>
      <c r="AF52">
        <v>4450429.8076531496</v>
      </c>
      <c r="AG52">
        <v>9825971.1926496308</v>
      </c>
      <c r="AH52">
        <v>0</v>
      </c>
      <c r="AI52">
        <v>0</v>
      </c>
      <c r="AJ52">
        <v>135757521.37467501</v>
      </c>
      <c r="AK52">
        <v>33411960.453336202</v>
      </c>
      <c r="AL52">
        <v>0</v>
      </c>
    </row>
    <row r="53" spans="1:38" x14ac:dyDescent="0.25">
      <c r="A53">
        <v>0.53</v>
      </c>
      <c r="B53">
        <v>85.935326050302393</v>
      </c>
      <c r="C53">
        <v>187685.863169875</v>
      </c>
      <c r="D53">
        <v>72.983999999999995</v>
      </c>
      <c r="E53">
        <v>47.067</v>
      </c>
      <c r="F53">
        <v>0</v>
      </c>
      <c r="G53">
        <v>0</v>
      </c>
      <c r="H53">
        <v>47.84</v>
      </c>
      <c r="I53">
        <v>62.6</v>
      </c>
      <c r="J53">
        <v>0</v>
      </c>
      <c r="K53">
        <v>41144.266223406201</v>
      </c>
      <c r="L53">
        <v>52468.671535062502</v>
      </c>
      <c r="M53">
        <v>0</v>
      </c>
      <c r="N53">
        <v>0</v>
      </c>
      <c r="O53">
        <v>42348.718117102297</v>
      </c>
      <c r="P53">
        <v>51724.207294304098</v>
      </c>
      <c r="Q53">
        <v>0</v>
      </c>
      <c r="R53">
        <v>28.7533335595819</v>
      </c>
      <c r="S53">
        <v>11.963409365888101</v>
      </c>
      <c r="T53">
        <v>0</v>
      </c>
      <c r="U53">
        <v>0</v>
      </c>
      <c r="V53">
        <v>20.464342747014399</v>
      </c>
      <c r="W53">
        <v>24.754240377817801</v>
      </c>
      <c r="X53">
        <v>0</v>
      </c>
      <c r="Y53">
        <v>75.496252742207801</v>
      </c>
      <c r="Z53">
        <v>1.63118830213143</v>
      </c>
      <c r="AA53">
        <v>0</v>
      </c>
      <c r="AB53">
        <v>0</v>
      </c>
      <c r="AC53">
        <v>7.4998399944875302</v>
      </c>
      <c r="AD53">
        <v>29.8291362576152</v>
      </c>
      <c r="AE53">
        <v>0</v>
      </c>
      <c r="AF53">
        <v>4450429.8076531496</v>
      </c>
      <c r="AG53">
        <v>9825971.1926496308</v>
      </c>
      <c r="AH53">
        <v>0</v>
      </c>
      <c r="AI53">
        <v>0</v>
      </c>
      <c r="AJ53">
        <v>135757521.37467501</v>
      </c>
      <c r="AK53">
        <v>33411960.453336202</v>
      </c>
      <c r="AL53">
        <v>0</v>
      </c>
    </row>
    <row r="54" spans="1:38" x14ac:dyDescent="0.25">
      <c r="A54">
        <v>0.54</v>
      </c>
      <c r="B54">
        <v>85.935326050301896</v>
      </c>
      <c r="C54">
        <v>187685.863169875</v>
      </c>
      <c r="D54">
        <v>72.983999999999895</v>
      </c>
      <c r="E54">
        <v>47.067</v>
      </c>
      <c r="F54">
        <v>0</v>
      </c>
      <c r="G54">
        <v>0</v>
      </c>
      <c r="H54">
        <v>47.84</v>
      </c>
      <c r="I54">
        <v>62.6</v>
      </c>
      <c r="J54">
        <v>0</v>
      </c>
      <c r="K54">
        <v>41144.2662234042</v>
      </c>
      <c r="L54">
        <v>52468.671535064503</v>
      </c>
      <c r="M54">
        <v>0</v>
      </c>
      <c r="N54">
        <v>0</v>
      </c>
      <c r="O54">
        <v>42348.718117101998</v>
      </c>
      <c r="P54">
        <v>51724.207294304098</v>
      </c>
      <c r="Q54">
        <v>0</v>
      </c>
      <c r="R54">
        <v>28.753333559581499</v>
      </c>
      <c r="S54">
        <v>11.963409365888101</v>
      </c>
      <c r="T54">
        <v>0</v>
      </c>
      <c r="U54">
        <v>0</v>
      </c>
      <c r="V54">
        <v>20.4643427470143</v>
      </c>
      <c r="W54">
        <v>24.754240377817801</v>
      </c>
      <c r="X54">
        <v>0</v>
      </c>
      <c r="Y54">
        <v>75.496252742207702</v>
      </c>
      <c r="Z54">
        <v>1.63118830213143</v>
      </c>
      <c r="AA54">
        <v>0</v>
      </c>
      <c r="AB54">
        <v>0</v>
      </c>
      <c r="AC54">
        <v>7.4998399944878802</v>
      </c>
      <c r="AD54">
        <v>29.8291362576152</v>
      </c>
      <c r="AE54">
        <v>0</v>
      </c>
      <c r="AF54">
        <v>4450429.80765309</v>
      </c>
      <c r="AG54">
        <v>9825971.1926496308</v>
      </c>
      <c r="AH54">
        <v>0</v>
      </c>
      <c r="AI54">
        <v>0</v>
      </c>
      <c r="AJ54">
        <v>135757521.37467799</v>
      </c>
      <c r="AK54">
        <v>33411960.453336202</v>
      </c>
      <c r="AL54">
        <v>0</v>
      </c>
    </row>
    <row r="55" spans="1:38" x14ac:dyDescent="0.25">
      <c r="A55">
        <v>0.55000000000000004</v>
      </c>
      <c r="B55">
        <v>85.935326050301896</v>
      </c>
      <c r="C55">
        <v>187685.863169875</v>
      </c>
      <c r="D55">
        <v>72.983999999999895</v>
      </c>
      <c r="E55">
        <v>47.067</v>
      </c>
      <c r="F55">
        <v>0</v>
      </c>
      <c r="G55">
        <v>0</v>
      </c>
      <c r="H55">
        <v>47.84</v>
      </c>
      <c r="I55">
        <v>62.6</v>
      </c>
      <c r="J55">
        <v>0</v>
      </c>
      <c r="K55">
        <v>41144.2662234042</v>
      </c>
      <c r="L55">
        <v>52468.671535064503</v>
      </c>
      <c r="M55">
        <v>0</v>
      </c>
      <c r="N55">
        <v>0</v>
      </c>
      <c r="O55">
        <v>42348.718117101998</v>
      </c>
      <c r="P55">
        <v>51724.207294304098</v>
      </c>
      <c r="Q55">
        <v>0</v>
      </c>
      <c r="R55">
        <v>28.753333559581499</v>
      </c>
      <c r="S55">
        <v>11.963409365888101</v>
      </c>
      <c r="T55">
        <v>0</v>
      </c>
      <c r="U55">
        <v>0</v>
      </c>
      <c r="V55">
        <v>20.4643427470143</v>
      </c>
      <c r="W55">
        <v>24.754240377817801</v>
      </c>
      <c r="X55">
        <v>0</v>
      </c>
      <c r="Y55">
        <v>75.496252742207702</v>
      </c>
      <c r="Z55">
        <v>1.63118830213143</v>
      </c>
      <c r="AA55">
        <v>0</v>
      </c>
      <c r="AB55">
        <v>0</v>
      </c>
      <c r="AC55">
        <v>7.4998399944878802</v>
      </c>
      <c r="AD55">
        <v>29.8291362576152</v>
      </c>
      <c r="AE55">
        <v>0</v>
      </c>
      <c r="AF55">
        <v>4450429.80765309</v>
      </c>
      <c r="AG55">
        <v>9825971.1926496308</v>
      </c>
      <c r="AH55">
        <v>0</v>
      </c>
      <c r="AI55">
        <v>0</v>
      </c>
      <c r="AJ55">
        <v>135757521.37467799</v>
      </c>
      <c r="AK55">
        <v>33411960.453336202</v>
      </c>
      <c r="AL55">
        <v>0</v>
      </c>
    </row>
    <row r="56" spans="1:38" x14ac:dyDescent="0.25">
      <c r="A56">
        <v>0.56000000000000005</v>
      </c>
      <c r="B56">
        <v>85.935326050302393</v>
      </c>
      <c r="C56">
        <v>187685.863169875</v>
      </c>
      <c r="D56">
        <v>72.983999999999995</v>
      </c>
      <c r="E56">
        <v>47.067</v>
      </c>
      <c r="F56">
        <v>0</v>
      </c>
      <c r="G56">
        <v>0</v>
      </c>
      <c r="H56">
        <v>47.84</v>
      </c>
      <c r="I56">
        <v>62.6</v>
      </c>
      <c r="J56">
        <v>0</v>
      </c>
      <c r="K56">
        <v>41144.266223406201</v>
      </c>
      <c r="L56">
        <v>52468.671535062502</v>
      </c>
      <c r="M56">
        <v>0</v>
      </c>
      <c r="N56">
        <v>0</v>
      </c>
      <c r="O56">
        <v>42348.718117102297</v>
      </c>
      <c r="P56">
        <v>51724.207294304098</v>
      </c>
      <c r="Q56">
        <v>0</v>
      </c>
      <c r="R56">
        <v>28.7533335595819</v>
      </c>
      <c r="S56">
        <v>11.963409365888101</v>
      </c>
      <c r="T56">
        <v>0</v>
      </c>
      <c r="U56">
        <v>0</v>
      </c>
      <c r="V56">
        <v>20.464342747014399</v>
      </c>
      <c r="W56">
        <v>24.754240377817801</v>
      </c>
      <c r="X56">
        <v>0</v>
      </c>
      <c r="Y56">
        <v>75.496252742207801</v>
      </c>
      <c r="Z56">
        <v>1.63118830213143</v>
      </c>
      <c r="AA56">
        <v>0</v>
      </c>
      <c r="AB56">
        <v>0</v>
      </c>
      <c r="AC56">
        <v>7.4998399944875302</v>
      </c>
      <c r="AD56">
        <v>29.8291362576152</v>
      </c>
      <c r="AE56">
        <v>0</v>
      </c>
      <c r="AF56">
        <v>4450429.8076531496</v>
      </c>
      <c r="AG56">
        <v>9825971.1926496308</v>
      </c>
      <c r="AH56">
        <v>0</v>
      </c>
      <c r="AI56">
        <v>0</v>
      </c>
      <c r="AJ56">
        <v>135757521.37467501</v>
      </c>
      <c r="AK56">
        <v>33411960.453336202</v>
      </c>
      <c r="AL56">
        <v>0</v>
      </c>
    </row>
    <row r="57" spans="1:38" x14ac:dyDescent="0.25">
      <c r="A57">
        <v>0.56999999999999995</v>
      </c>
      <c r="B57">
        <v>85.935326050301896</v>
      </c>
      <c r="C57">
        <v>187685.863169875</v>
      </c>
      <c r="D57">
        <v>72.983999999999895</v>
      </c>
      <c r="E57">
        <v>47.067</v>
      </c>
      <c r="F57">
        <v>0</v>
      </c>
      <c r="G57">
        <v>0</v>
      </c>
      <c r="H57">
        <v>47.84</v>
      </c>
      <c r="I57">
        <v>62.6</v>
      </c>
      <c r="J57">
        <v>0</v>
      </c>
      <c r="K57">
        <v>41144.2662234042</v>
      </c>
      <c r="L57">
        <v>52468.671535064503</v>
      </c>
      <c r="M57">
        <v>0</v>
      </c>
      <c r="N57">
        <v>0</v>
      </c>
      <c r="O57">
        <v>42348.718117101998</v>
      </c>
      <c r="P57">
        <v>51724.207294304098</v>
      </c>
      <c r="Q57">
        <v>0</v>
      </c>
      <c r="R57">
        <v>28.753333559581499</v>
      </c>
      <c r="S57">
        <v>11.963409365888101</v>
      </c>
      <c r="T57">
        <v>0</v>
      </c>
      <c r="U57">
        <v>0</v>
      </c>
      <c r="V57">
        <v>20.4643427470143</v>
      </c>
      <c r="W57">
        <v>24.754240377817801</v>
      </c>
      <c r="X57">
        <v>0</v>
      </c>
      <c r="Y57">
        <v>75.496252742207702</v>
      </c>
      <c r="Z57">
        <v>1.63118830213143</v>
      </c>
      <c r="AA57">
        <v>0</v>
      </c>
      <c r="AB57">
        <v>0</v>
      </c>
      <c r="AC57">
        <v>7.4998399944878802</v>
      </c>
      <c r="AD57">
        <v>29.8291362576152</v>
      </c>
      <c r="AE57">
        <v>0</v>
      </c>
      <c r="AF57">
        <v>4450429.80765309</v>
      </c>
      <c r="AG57">
        <v>9825971.1926496308</v>
      </c>
      <c r="AH57">
        <v>0</v>
      </c>
      <c r="AI57">
        <v>0</v>
      </c>
      <c r="AJ57">
        <v>135757521.37467799</v>
      </c>
      <c r="AK57">
        <v>33411960.453336202</v>
      </c>
      <c r="AL57">
        <v>0</v>
      </c>
    </row>
    <row r="58" spans="1:38" x14ac:dyDescent="0.25">
      <c r="A58">
        <v>0.57999999999999996</v>
      </c>
      <c r="B58">
        <v>85.935311237999699</v>
      </c>
      <c r="C58">
        <v>187685.86316987401</v>
      </c>
      <c r="D58">
        <v>72.983999999975893</v>
      </c>
      <c r="E58">
        <v>47.066999999999801</v>
      </c>
      <c r="F58" s="1">
        <v>-7.7657077682771404E-14</v>
      </c>
      <c r="G58">
        <v>0</v>
      </c>
      <c r="H58">
        <v>47.839999999997801</v>
      </c>
      <c r="I58">
        <v>62.599999999996498</v>
      </c>
      <c r="J58" s="1">
        <v>-1.9717560917342699E-12</v>
      </c>
      <c r="K58">
        <v>41144.2662234042</v>
      </c>
      <c r="L58">
        <v>52468.671535064299</v>
      </c>
      <c r="M58">
        <v>0</v>
      </c>
      <c r="N58">
        <v>0</v>
      </c>
      <c r="O58">
        <v>42348.718117102602</v>
      </c>
      <c r="P58">
        <v>51724.207294302898</v>
      </c>
      <c r="Q58" s="1">
        <v>-1.5235826941975001E-11</v>
      </c>
      <c r="R58">
        <v>28.753318747282101</v>
      </c>
      <c r="S58">
        <v>11.963409365888101</v>
      </c>
      <c r="T58">
        <v>0</v>
      </c>
      <c r="U58">
        <v>0</v>
      </c>
      <c r="V58">
        <v>20.464342747014399</v>
      </c>
      <c r="W58">
        <v>24.7542403778167</v>
      </c>
      <c r="X58" s="1">
        <v>-1.78244224935397E-12</v>
      </c>
      <c r="Y58">
        <v>75.4962527421971</v>
      </c>
      <c r="Z58">
        <v>1.63118830213191</v>
      </c>
      <c r="AA58">
        <v>0</v>
      </c>
      <c r="AB58">
        <v>0</v>
      </c>
      <c r="AC58">
        <v>7.4998399944880498</v>
      </c>
      <c r="AD58">
        <v>29.8291362576126</v>
      </c>
      <c r="AE58" s="1">
        <v>-1.3682104664705699E-11</v>
      </c>
      <c r="AF58">
        <v>4450429.80765271</v>
      </c>
      <c r="AG58">
        <v>9825971.1926524509</v>
      </c>
      <c r="AH58">
        <v>0</v>
      </c>
      <c r="AI58">
        <v>0</v>
      </c>
      <c r="AJ58">
        <v>135757521.37467799</v>
      </c>
      <c r="AK58">
        <v>33411960.453334302</v>
      </c>
      <c r="AL58" s="1">
        <v>-5.24185541019561E-6</v>
      </c>
    </row>
    <row r="59" spans="1:38" x14ac:dyDescent="0.25">
      <c r="A59">
        <v>0.59</v>
      </c>
      <c r="B59">
        <v>85.935326050301896</v>
      </c>
      <c r="C59">
        <v>187685.863169875</v>
      </c>
      <c r="D59">
        <v>72.983999999999895</v>
      </c>
      <c r="E59">
        <v>47.067</v>
      </c>
      <c r="F59">
        <v>0</v>
      </c>
      <c r="G59">
        <v>0</v>
      </c>
      <c r="H59">
        <v>47.84</v>
      </c>
      <c r="I59">
        <v>62.6</v>
      </c>
      <c r="J59">
        <v>0</v>
      </c>
      <c r="K59">
        <v>41144.2662234042</v>
      </c>
      <c r="L59">
        <v>52468.671535064503</v>
      </c>
      <c r="M59">
        <v>0</v>
      </c>
      <c r="N59">
        <v>0</v>
      </c>
      <c r="O59">
        <v>42348.718117101998</v>
      </c>
      <c r="P59">
        <v>51724.207294304098</v>
      </c>
      <c r="Q59">
        <v>0</v>
      </c>
      <c r="R59">
        <v>28.753333559581499</v>
      </c>
      <c r="S59">
        <v>11.963409365888101</v>
      </c>
      <c r="T59">
        <v>0</v>
      </c>
      <c r="U59">
        <v>0</v>
      </c>
      <c r="V59">
        <v>20.4643427470143</v>
      </c>
      <c r="W59">
        <v>24.754240377817801</v>
      </c>
      <c r="X59">
        <v>0</v>
      </c>
      <c r="Y59">
        <v>75.496252742207702</v>
      </c>
      <c r="Z59">
        <v>1.63118830213143</v>
      </c>
      <c r="AA59">
        <v>0</v>
      </c>
      <c r="AB59">
        <v>0</v>
      </c>
      <c r="AC59">
        <v>7.4998399944878802</v>
      </c>
      <c r="AD59">
        <v>29.8291362576152</v>
      </c>
      <c r="AE59">
        <v>0</v>
      </c>
      <c r="AF59">
        <v>4450429.80765309</v>
      </c>
      <c r="AG59">
        <v>9825971.1926496308</v>
      </c>
      <c r="AH59">
        <v>0</v>
      </c>
      <c r="AI59">
        <v>0</v>
      </c>
      <c r="AJ59">
        <v>135757521.37467799</v>
      </c>
      <c r="AK59">
        <v>33411960.453336202</v>
      </c>
      <c r="AL59">
        <v>0</v>
      </c>
    </row>
    <row r="60" spans="1:38" x14ac:dyDescent="0.25">
      <c r="A60">
        <v>0.6</v>
      </c>
      <c r="B60">
        <v>85.935326050301896</v>
      </c>
      <c r="C60">
        <v>187685.86316987401</v>
      </c>
      <c r="D60">
        <v>72.983999999999895</v>
      </c>
      <c r="E60">
        <v>47.067</v>
      </c>
      <c r="F60">
        <v>0</v>
      </c>
      <c r="G60">
        <v>0</v>
      </c>
      <c r="H60">
        <v>47.84</v>
      </c>
      <c r="I60">
        <v>62.6</v>
      </c>
      <c r="J60">
        <v>0</v>
      </c>
      <c r="K60">
        <v>41144.266223406201</v>
      </c>
      <c r="L60">
        <v>52468.6715350624</v>
      </c>
      <c r="M60">
        <v>0</v>
      </c>
      <c r="N60">
        <v>0</v>
      </c>
      <c r="O60">
        <v>42348.718117101504</v>
      </c>
      <c r="P60">
        <v>51724.207294304098</v>
      </c>
      <c r="Q60">
        <v>0</v>
      </c>
      <c r="R60">
        <v>28.753333559581499</v>
      </c>
      <c r="S60">
        <v>11.963409365888101</v>
      </c>
      <c r="T60">
        <v>0</v>
      </c>
      <c r="U60">
        <v>0</v>
      </c>
      <c r="V60">
        <v>20.4643427470143</v>
      </c>
      <c r="W60">
        <v>24.754240377817801</v>
      </c>
      <c r="X60">
        <v>0</v>
      </c>
      <c r="Y60">
        <v>75.496252742207702</v>
      </c>
      <c r="Z60">
        <v>1.63118830213143</v>
      </c>
      <c r="AA60">
        <v>0</v>
      </c>
      <c r="AB60">
        <v>0</v>
      </c>
      <c r="AC60">
        <v>7.4998399944878802</v>
      </c>
      <c r="AD60">
        <v>29.8291362576152</v>
      </c>
      <c r="AE60">
        <v>0</v>
      </c>
      <c r="AF60">
        <v>4450429.80765309</v>
      </c>
      <c r="AG60">
        <v>9825971.1926496308</v>
      </c>
      <c r="AH60">
        <v>0</v>
      </c>
      <c r="AI60">
        <v>0</v>
      </c>
      <c r="AJ60">
        <v>135757521.37467799</v>
      </c>
      <c r="AK60">
        <v>33411960.453336202</v>
      </c>
      <c r="AL60">
        <v>0</v>
      </c>
    </row>
    <row r="61" spans="1:38" x14ac:dyDescent="0.25">
      <c r="A61">
        <v>0.61</v>
      </c>
      <c r="B61">
        <v>85.935326050301995</v>
      </c>
      <c r="C61">
        <v>187685.863169875</v>
      </c>
      <c r="D61">
        <v>72.983999999999995</v>
      </c>
      <c r="E61">
        <v>47.067</v>
      </c>
      <c r="F61">
        <v>0</v>
      </c>
      <c r="G61">
        <v>0</v>
      </c>
      <c r="H61">
        <v>47.84</v>
      </c>
      <c r="I61">
        <v>62.6</v>
      </c>
      <c r="J61">
        <v>0</v>
      </c>
      <c r="K61">
        <v>41144.266223407103</v>
      </c>
      <c r="L61">
        <v>52468.671535064503</v>
      </c>
      <c r="M61">
        <v>0</v>
      </c>
      <c r="N61">
        <v>0</v>
      </c>
      <c r="O61">
        <v>42348.718117099401</v>
      </c>
      <c r="P61">
        <v>51724.207294304098</v>
      </c>
      <c r="Q61" s="1">
        <v>2.5903723610554101E-11</v>
      </c>
      <c r="R61">
        <v>28.753333559581598</v>
      </c>
      <c r="S61">
        <v>11.9634093658882</v>
      </c>
      <c r="T61">
        <v>0</v>
      </c>
      <c r="U61">
        <v>0</v>
      </c>
      <c r="V61">
        <v>20.4643427470143</v>
      </c>
      <c r="W61">
        <v>24.754240377817901</v>
      </c>
      <c r="X61">
        <v>0</v>
      </c>
      <c r="Y61">
        <v>75.496252742207801</v>
      </c>
      <c r="Z61">
        <v>1.63118830213188</v>
      </c>
      <c r="AA61">
        <v>0</v>
      </c>
      <c r="AB61">
        <v>0</v>
      </c>
      <c r="AC61">
        <v>7.4998399944878802</v>
      </c>
      <c r="AD61">
        <v>29.8291362576152</v>
      </c>
      <c r="AE61">
        <v>0</v>
      </c>
      <c r="AF61">
        <v>4450429.8076531598</v>
      </c>
      <c r="AG61">
        <v>9825971.1926496308</v>
      </c>
      <c r="AH61">
        <v>0</v>
      </c>
      <c r="AI61">
        <v>0</v>
      </c>
      <c r="AJ61">
        <v>135757521.37467799</v>
      </c>
      <c r="AK61">
        <v>33411960.453336202</v>
      </c>
      <c r="AL61">
        <v>0</v>
      </c>
    </row>
    <row r="62" spans="1:38" x14ac:dyDescent="0.25">
      <c r="A62">
        <v>0.62</v>
      </c>
      <c r="B62">
        <v>85.935326050301995</v>
      </c>
      <c r="C62">
        <v>187685.863169875</v>
      </c>
      <c r="D62">
        <v>72.983999999999995</v>
      </c>
      <c r="E62">
        <v>47.067</v>
      </c>
      <c r="F62">
        <v>0</v>
      </c>
      <c r="G62">
        <v>0</v>
      </c>
      <c r="H62">
        <v>47.84</v>
      </c>
      <c r="I62">
        <v>62.6</v>
      </c>
      <c r="J62">
        <v>0</v>
      </c>
      <c r="K62">
        <v>41144.266223407103</v>
      </c>
      <c r="L62">
        <v>52468.671535064503</v>
      </c>
      <c r="M62">
        <v>0</v>
      </c>
      <c r="N62">
        <v>0</v>
      </c>
      <c r="O62">
        <v>42348.718117099401</v>
      </c>
      <c r="P62">
        <v>51724.207294304098</v>
      </c>
      <c r="Q62" s="1">
        <v>2.5903723610554101E-11</v>
      </c>
      <c r="R62">
        <v>28.753333559581598</v>
      </c>
      <c r="S62">
        <v>11.9634093658882</v>
      </c>
      <c r="T62">
        <v>0</v>
      </c>
      <c r="U62">
        <v>0</v>
      </c>
      <c r="V62">
        <v>20.4643427470143</v>
      </c>
      <c r="W62">
        <v>24.754240377817901</v>
      </c>
      <c r="X62">
        <v>0</v>
      </c>
      <c r="Y62">
        <v>75.496252742207801</v>
      </c>
      <c r="Z62">
        <v>1.63118830213188</v>
      </c>
      <c r="AA62">
        <v>0</v>
      </c>
      <c r="AB62">
        <v>0</v>
      </c>
      <c r="AC62">
        <v>7.4998399944878802</v>
      </c>
      <c r="AD62">
        <v>29.8291362576152</v>
      </c>
      <c r="AE62">
        <v>0</v>
      </c>
      <c r="AF62">
        <v>4450429.8076531598</v>
      </c>
      <c r="AG62">
        <v>9825971.1926496308</v>
      </c>
      <c r="AH62">
        <v>0</v>
      </c>
      <c r="AI62">
        <v>0</v>
      </c>
      <c r="AJ62">
        <v>135757521.37467799</v>
      </c>
      <c r="AK62">
        <v>33411960.453336202</v>
      </c>
      <c r="AL62">
        <v>0</v>
      </c>
    </row>
    <row r="63" spans="1:38" x14ac:dyDescent="0.25">
      <c r="A63">
        <v>0.63</v>
      </c>
      <c r="B63">
        <v>85.935326050301896</v>
      </c>
      <c r="C63">
        <v>187685.86316987299</v>
      </c>
      <c r="D63">
        <v>72.983999999999895</v>
      </c>
      <c r="E63">
        <v>47.067</v>
      </c>
      <c r="F63">
        <v>0</v>
      </c>
      <c r="G63">
        <v>0</v>
      </c>
      <c r="H63">
        <v>47.84</v>
      </c>
      <c r="I63">
        <v>62.6</v>
      </c>
      <c r="J63">
        <v>0</v>
      </c>
      <c r="K63">
        <v>41144.2662234042</v>
      </c>
      <c r="L63">
        <v>52468.671535064503</v>
      </c>
      <c r="M63">
        <v>0</v>
      </c>
      <c r="N63">
        <v>0</v>
      </c>
      <c r="O63">
        <v>42348.7181171009</v>
      </c>
      <c r="P63">
        <v>51724.207294304098</v>
      </c>
      <c r="Q63">
        <v>0</v>
      </c>
      <c r="R63">
        <v>28.753333559581499</v>
      </c>
      <c r="S63">
        <v>11.963409365888101</v>
      </c>
      <c r="T63">
        <v>0</v>
      </c>
      <c r="U63">
        <v>0</v>
      </c>
      <c r="V63">
        <v>20.4643427470143</v>
      </c>
      <c r="W63">
        <v>24.754240377817801</v>
      </c>
      <c r="X63">
        <v>0</v>
      </c>
      <c r="Y63">
        <v>75.496252742207702</v>
      </c>
      <c r="Z63">
        <v>1.63118830213143</v>
      </c>
      <c r="AA63">
        <v>0</v>
      </c>
      <c r="AB63">
        <v>0</v>
      </c>
      <c r="AC63">
        <v>7.4998399944878802</v>
      </c>
      <c r="AD63">
        <v>29.8291362576152</v>
      </c>
      <c r="AE63">
        <v>0</v>
      </c>
      <c r="AF63">
        <v>4450429.8076531598</v>
      </c>
      <c r="AG63">
        <v>9825971.1926496308</v>
      </c>
      <c r="AH63">
        <v>0</v>
      </c>
      <c r="AI63">
        <v>0</v>
      </c>
      <c r="AJ63">
        <v>135757521.37467799</v>
      </c>
      <c r="AK63">
        <v>33411960.453336202</v>
      </c>
      <c r="AL63">
        <v>0</v>
      </c>
    </row>
    <row r="64" spans="1:38" x14ac:dyDescent="0.25">
      <c r="A64">
        <v>0.64</v>
      </c>
      <c r="B64">
        <v>85.9353260503012</v>
      </c>
      <c r="C64">
        <v>187685.86316932301</v>
      </c>
      <c r="D64">
        <v>72.983999999999995</v>
      </c>
      <c r="E64">
        <v>47.067</v>
      </c>
      <c r="F64">
        <v>0</v>
      </c>
      <c r="G64">
        <v>0</v>
      </c>
      <c r="H64">
        <v>47.84</v>
      </c>
      <c r="I64">
        <v>62.6</v>
      </c>
      <c r="J64">
        <v>0</v>
      </c>
      <c r="K64">
        <v>41144.266223407103</v>
      </c>
      <c r="L64">
        <v>52468.671535064503</v>
      </c>
      <c r="M64">
        <v>0</v>
      </c>
      <c r="N64">
        <v>0</v>
      </c>
      <c r="O64">
        <v>42348.718116547803</v>
      </c>
      <c r="P64">
        <v>51724.207294304098</v>
      </c>
      <c r="Q64" s="1">
        <v>2.5903723610554101E-11</v>
      </c>
      <c r="R64">
        <v>28.753333559581598</v>
      </c>
      <c r="S64">
        <v>11.9634093658882</v>
      </c>
      <c r="T64">
        <v>0</v>
      </c>
      <c r="U64">
        <v>0</v>
      </c>
      <c r="V64">
        <v>20.464342747013401</v>
      </c>
      <c r="W64">
        <v>24.754240377817901</v>
      </c>
      <c r="X64">
        <v>0</v>
      </c>
      <c r="Y64">
        <v>75.496252742207801</v>
      </c>
      <c r="Z64">
        <v>1.63118830213188</v>
      </c>
      <c r="AA64">
        <v>0</v>
      </c>
      <c r="AB64">
        <v>0</v>
      </c>
      <c r="AC64">
        <v>7.4998399944860799</v>
      </c>
      <c r="AD64">
        <v>29.8291362576152</v>
      </c>
      <c r="AE64">
        <v>0</v>
      </c>
      <c r="AF64">
        <v>4450429.8076531598</v>
      </c>
      <c r="AG64">
        <v>9825971.1926496308</v>
      </c>
      <c r="AH64">
        <v>0</v>
      </c>
      <c r="AI64">
        <v>0</v>
      </c>
      <c r="AJ64">
        <v>135757521.37466699</v>
      </c>
      <c r="AK64">
        <v>33411960.453336202</v>
      </c>
      <c r="AL64">
        <v>0</v>
      </c>
    </row>
    <row r="65" spans="1:38" x14ac:dyDescent="0.25">
      <c r="A65">
        <v>0.65</v>
      </c>
      <c r="B65">
        <v>85.935326050305704</v>
      </c>
      <c r="C65">
        <v>187685.86316987599</v>
      </c>
      <c r="D65">
        <v>72.983999999999895</v>
      </c>
      <c r="E65">
        <v>47.066999999999801</v>
      </c>
      <c r="F65" s="1">
        <v>-8.0320467944228603E-14</v>
      </c>
      <c r="G65">
        <v>0</v>
      </c>
      <c r="H65">
        <v>47.839999999999797</v>
      </c>
      <c r="I65">
        <v>62.600000000001401</v>
      </c>
      <c r="J65">
        <v>0</v>
      </c>
      <c r="K65">
        <v>41144.2662234042</v>
      </c>
      <c r="L65">
        <v>52468.671535064401</v>
      </c>
      <c r="M65">
        <v>0</v>
      </c>
      <c r="N65">
        <v>0</v>
      </c>
      <c r="O65">
        <v>42348.7181171025</v>
      </c>
      <c r="P65">
        <v>51724.207294305401</v>
      </c>
      <c r="Q65" s="1">
        <v>-2.8927014866297799E-11</v>
      </c>
      <c r="R65">
        <v>28.753333559581499</v>
      </c>
      <c r="S65">
        <v>11.9634093658883</v>
      </c>
      <c r="T65">
        <v>0</v>
      </c>
      <c r="U65">
        <v>0</v>
      </c>
      <c r="V65">
        <v>20.464342747017199</v>
      </c>
      <c r="W65">
        <v>24.754240377818601</v>
      </c>
      <c r="X65">
        <v>0</v>
      </c>
      <c r="Y65">
        <v>75.496252742207602</v>
      </c>
      <c r="Z65">
        <v>1.63118830213191</v>
      </c>
      <c r="AA65">
        <v>0</v>
      </c>
      <c r="AB65">
        <v>0</v>
      </c>
      <c r="AC65">
        <v>7.4998399944886502</v>
      </c>
      <c r="AD65">
        <v>29.829136257619101</v>
      </c>
      <c r="AE65" s="1">
        <v>2.58897685475947E-12</v>
      </c>
      <c r="AF65">
        <v>4450429.8076530602</v>
      </c>
      <c r="AG65">
        <v>9825971.1926524192</v>
      </c>
      <c r="AH65">
        <v>0</v>
      </c>
      <c r="AI65">
        <v>0</v>
      </c>
      <c r="AJ65">
        <v>135757521.37467799</v>
      </c>
      <c r="AK65">
        <v>33411960.453336898</v>
      </c>
      <c r="AL65">
        <v>0</v>
      </c>
    </row>
    <row r="66" spans="1:38" x14ac:dyDescent="0.25">
      <c r="A66">
        <v>0.66</v>
      </c>
      <c r="B66">
        <v>85.935326050304198</v>
      </c>
      <c r="C66">
        <v>187685.86316988</v>
      </c>
      <c r="D66">
        <v>72.983999999999995</v>
      </c>
      <c r="E66">
        <v>47.067</v>
      </c>
      <c r="F66">
        <v>0</v>
      </c>
      <c r="G66">
        <v>0</v>
      </c>
      <c r="H66">
        <v>47.839999999999897</v>
      </c>
      <c r="I66">
        <v>62.6</v>
      </c>
      <c r="J66">
        <v>0</v>
      </c>
      <c r="K66">
        <v>41144.266223407103</v>
      </c>
      <c r="L66">
        <v>52468.671535064801</v>
      </c>
      <c r="M66">
        <v>0</v>
      </c>
      <c r="N66">
        <v>0</v>
      </c>
      <c r="O66">
        <v>42348.718117103497</v>
      </c>
      <c r="P66">
        <v>51724.207294304601</v>
      </c>
      <c r="Q66" s="1">
        <v>-2.7089752289732802E-12</v>
      </c>
      <c r="R66">
        <v>28.753333559581598</v>
      </c>
      <c r="S66">
        <v>11.9634093658882</v>
      </c>
      <c r="T66">
        <v>0</v>
      </c>
      <c r="U66">
        <v>0</v>
      </c>
      <c r="V66">
        <v>20.464342747016399</v>
      </c>
      <c r="W66">
        <v>24.754240377818</v>
      </c>
      <c r="X66">
        <v>0</v>
      </c>
      <c r="Y66">
        <v>75.496252742207801</v>
      </c>
      <c r="Z66">
        <v>1.6311883021319</v>
      </c>
      <c r="AA66">
        <v>0</v>
      </c>
      <c r="AB66">
        <v>0</v>
      </c>
      <c r="AC66">
        <v>7.4998399944886902</v>
      </c>
      <c r="AD66">
        <v>29.829136257617201</v>
      </c>
      <c r="AE66">
        <v>0</v>
      </c>
      <c r="AF66">
        <v>4450429.8076531496</v>
      </c>
      <c r="AG66">
        <v>9825971.1926525291</v>
      </c>
      <c r="AH66">
        <v>0</v>
      </c>
      <c r="AI66">
        <v>0</v>
      </c>
      <c r="AJ66">
        <v>135757521.37468201</v>
      </c>
      <c r="AK66">
        <v>33411960.453336101</v>
      </c>
      <c r="AL66">
        <v>0</v>
      </c>
    </row>
    <row r="67" spans="1:38" x14ac:dyDescent="0.25">
      <c r="A67">
        <v>0.67</v>
      </c>
      <c r="B67">
        <v>85.935326050304297</v>
      </c>
      <c r="C67">
        <v>187685.86316988</v>
      </c>
      <c r="D67">
        <v>72.983999999999995</v>
      </c>
      <c r="E67">
        <v>47.067</v>
      </c>
      <c r="F67">
        <v>0</v>
      </c>
      <c r="G67">
        <v>0</v>
      </c>
      <c r="H67">
        <v>47.839999999999897</v>
      </c>
      <c r="I67">
        <v>62.6</v>
      </c>
      <c r="J67">
        <v>0</v>
      </c>
      <c r="K67">
        <v>41144.266223407103</v>
      </c>
      <c r="L67">
        <v>52468.671535064801</v>
      </c>
      <c r="M67">
        <v>0</v>
      </c>
      <c r="N67">
        <v>0</v>
      </c>
      <c r="O67">
        <v>42348.718117103497</v>
      </c>
      <c r="P67">
        <v>51724.207294304601</v>
      </c>
      <c r="Q67" s="1">
        <v>-3.4181265836963301E-12</v>
      </c>
      <c r="R67">
        <v>28.753333559581598</v>
      </c>
      <c r="S67">
        <v>11.9634093658882</v>
      </c>
      <c r="T67">
        <v>0</v>
      </c>
      <c r="U67">
        <v>0</v>
      </c>
      <c r="V67">
        <v>20.464342747016399</v>
      </c>
      <c r="W67">
        <v>24.754240377818</v>
      </c>
      <c r="X67">
        <v>0</v>
      </c>
      <c r="Y67">
        <v>75.496252742208</v>
      </c>
      <c r="Z67">
        <v>1.6311883021319</v>
      </c>
      <c r="AA67">
        <v>0</v>
      </c>
      <c r="AB67">
        <v>0</v>
      </c>
      <c r="AC67">
        <v>7.4998399944886902</v>
      </c>
      <c r="AD67">
        <v>29.829136257617201</v>
      </c>
      <c r="AE67">
        <v>0</v>
      </c>
      <c r="AF67">
        <v>4450429.8076531496</v>
      </c>
      <c r="AG67">
        <v>9825971.1926525291</v>
      </c>
      <c r="AH67">
        <v>0</v>
      </c>
      <c r="AI67">
        <v>0</v>
      </c>
      <c r="AJ67">
        <v>135757521.37468201</v>
      </c>
      <c r="AK67">
        <v>33411960.453336101</v>
      </c>
      <c r="AL67">
        <v>0</v>
      </c>
    </row>
    <row r="68" spans="1:38" x14ac:dyDescent="0.25">
      <c r="A68">
        <v>0.68</v>
      </c>
      <c r="B68">
        <v>93.560723974845899</v>
      </c>
      <c r="C68">
        <v>190141.93037181601</v>
      </c>
      <c r="D68">
        <v>72.983999999999995</v>
      </c>
      <c r="E68">
        <v>47.067</v>
      </c>
      <c r="F68">
        <v>0</v>
      </c>
      <c r="G68">
        <v>0</v>
      </c>
      <c r="H68">
        <v>47.839999999999897</v>
      </c>
      <c r="I68">
        <v>62.6</v>
      </c>
      <c r="J68">
        <v>0</v>
      </c>
      <c r="K68">
        <v>41144.266223407103</v>
      </c>
      <c r="L68">
        <v>52468.671535064903</v>
      </c>
      <c r="M68">
        <v>0</v>
      </c>
      <c r="N68">
        <v>2456.06720193619</v>
      </c>
      <c r="O68">
        <v>42348.718117103497</v>
      </c>
      <c r="P68">
        <v>51724.207294304601</v>
      </c>
      <c r="Q68" s="1">
        <v>-3.4181265836963301E-12</v>
      </c>
      <c r="R68">
        <v>28.753333559581598</v>
      </c>
      <c r="S68">
        <v>11.9634093658882</v>
      </c>
      <c r="T68">
        <v>0</v>
      </c>
      <c r="U68">
        <v>7.6253979245416001</v>
      </c>
      <c r="V68">
        <v>20.464342747016399</v>
      </c>
      <c r="W68">
        <v>24.754240377818</v>
      </c>
      <c r="X68">
        <v>0</v>
      </c>
      <c r="Y68">
        <v>75.496252742208</v>
      </c>
      <c r="Z68">
        <v>1.6311883021319</v>
      </c>
      <c r="AA68">
        <v>0</v>
      </c>
      <c r="AB68">
        <v>11.7210725221926</v>
      </c>
      <c r="AC68">
        <v>7.4998399944886902</v>
      </c>
      <c r="AD68">
        <v>29.829136257617201</v>
      </c>
      <c r="AE68">
        <v>0</v>
      </c>
      <c r="AF68">
        <v>4450429.8076531496</v>
      </c>
      <c r="AG68">
        <v>9825971.1926525291</v>
      </c>
      <c r="AH68">
        <v>0</v>
      </c>
      <c r="AI68">
        <v>18846405.7386325</v>
      </c>
      <c r="AJ68">
        <v>135757521.37468201</v>
      </c>
      <c r="AK68">
        <v>33411960.453336101</v>
      </c>
      <c r="AL68">
        <v>0</v>
      </c>
    </row>
    <row r="69" spans="1:38" x14ac:dyDescent="0.25">
      <c r="A69">
        <v>0.69</v>
      </c>
      <c r="B69">
        <v>93.560723974845899</v>
      </c>
      <c r="C69">
        <v>190141.93037181601</v>
      </c>
      <c r="D69">
        <v>72.983999999999895</v>
      </c>
      <c r="E69">
        <v>47.067</v>
      </c>
      <c r="F69">
        <v>0</v>
      </c>
      <c r="G69">
        <v>0</v>
      </c>
      <c r="H69">
        <v>47.839999999999897</v>
      </c>
      <c r="I69">
        <v>62.6</v>
      </c>
      <c r="J69">
        <v>0</v>
      </c>
      <c r="K69">
        <v>41144.266223407001</v>
      </c>
      <c r="L69">
        <v>52468.671535064903</v>
      </c>
      <c r="M69">
        <v>0</v>
      </c>
      <c r="N69">
        <v>2456.06720193612</v>
      </c>
      <c r="O69">
        <v>42348.718117103497</v>
      </c>
      <c r="P69">
        <v>51724.207294304601</v>
      </c>
      <c r="Q69" s="1">
        <v>-2.3769998137801399E-12</v>
      </c>
      <c r="R69">
        <v>28.753333559581499</v>
      </c>
      <c r="S69">
        <v>11.9634093658882</v>
      </c>
      <c r="T69">
        <v>0</v>
      </c>
      <c r="U69">
        <v>7.6253979245416001</v>
      </c>
      <c r="V69">
        <v>20.464342747016399</v>
      </c>
      <c r="W69">
        <v>24.754240377818</v>
      </c>
      <c r="X69">
        <v>0</v>
      </c>
      <c r="Y69">
        <v>75.496252742207702</v>
      </c>
      <c r="Z69">
        <v>1.6311883021319</v>
      </c>
      <c r="AA69">
        <v>0</v>
      </c>
      <c r="AB69">
        <v>11.7210725221926</v>
      </c>
      <c r="AC69">
        <v>7.4998399944886902</v>
      </c>
      <c r="AD69">
        <v>29.829136257617101</v>
      </c>
      <c r="AE69">
        <v>0</v>
      </c>
      <c r="AF69">
        <v>4450429.8076531598</v>
      </c>
      <c r="AG69">
        <v>9825971.1926525291</v>
      </c>
      <c r="AH69">
        <v>0</v>
      </c>
      <c r="AI69">
        <v>18846405.7386319</v>
      </c>
      <c r="AJ69">
        <v>135757521.37468201</v>
      </c>
      <c r="AK69">
        <v>33411960.453336202</v>
      </c>
      <c r="AL69">
        <v>0</v>
      </c>
    </row>
    <row r="70" spans="1:38" x14ac:dyDescent="0.25">
      <c r="A70">
        <v>0.7</v>
      </c>
      <c r="B70">
        <v>93.5607239748458</v>
      </c>
      <c r="C70">
        <v>190141.93037181601</v>
      </c>
      <c r="D70">
        <v>72.983999999999895</v>
      </c>
      <c r="E70">
        <v>47.067</v>
      </c>
      <c r="F70">
        <v>0</v>
      </c>
      <c r="G70">
        <v>0</v>
      </c>
      <c r="H70">
        <v>47.839999999999897</v>
      </c>
      <c r="I70">
        <v>62.6</v>
      </c>
      <c r="J70">
        <v>0</v>
      </c>
      <c r="K70">
        <v>41144.266223407001</v>
      </c>
      <c r="L70">
        <v>52468.671535064903</v>
      </c>
      <c r="M70">
        <v>0</v>
      </c>
      <c r="N70">
        <v>2456.06720193612</v>
      </c>
      <c r="O70">
        <v>42348.718117103497</v>
      </c>
      <c r="P70">
        <v>51724.207294304601</v>
      </c>
      <c r="Q70" s="1">
        <v>-2.3733106706380598E-12</v>
      </c>
      <c r="R70">
        <v>28.753333559581499</v>
      </c>
      <c r="S70">
        <v>11.9634093658882</v>
      </c>
      <c r="T70">
        <v>0</v>
      </c>
      <c r="U70">
        <v>7.6253979245416001</v>
      </c>
      <c r="V70">
        <v>20.464342747016399</v>
      </c>
      <c r="W70">
        <v>24.754240377818</v>
      </c>
      <c r="X70">
        <v>0</v>
      </c>
      <c r="Y70">
        <v>75.496252742207702</v>
      </c>
      <c r="Z70">
        <v>1.6311883021319</v>
      </c>
      <c r="AA70">
        <v>0</v>
      </c>
      <c r="AB70">
        <v>11.7210725221926</v>
      </c>
      <c r="AC70">
        <v>7.4998399944886902</v>
      </c>
      <c r="AD70">
        <v>29.829136257617101</v>
      </c>
      <c r="AE70">
        <v>0</v>
      </c>
      <c r="AF70">
        <v>4450429.8076531598</v>
      </c>
      <c r="AG70">
        <v>9825971.1926525291</v>
      </c>
      <c r="AH70">
        <v>0</v>
      </c>
      <c r="AI70">
        <v>18846405.7386319</v>
      </c>
      <c r="AJ70">
        <v>135757521.37468201</v>
      </c>
      <c r="AK70">
        <v>33411960.453336202</v>
      </c>
      <c r="AL70">
        <v>0</v>
      </c>
    </row>
    <row r="71" spans="1:38" x14ac:dyDescent="0.25">
      <c r="A71">
        <v>0.71</v>
      </c>
      <c r="B71">
        <v>93.5607239748458</v>
      </c>
      <c r="C71">
        <v>190141.93037181601</v>
      </c>
      <c r="D71">
        <v>72.983999999999895</v>
      </c>
      <c r="E71">
        <v>47.067</v>
      </c>
      <c r="F71">
        <v>0</v>
      </c>
      <c r="G71">
        <v>0</v>
      </c>
      <c r="H71">
        <v>47.839999999999897</v>
      </c>
      <c r="I71">
        <v>62.6</v>
      </c>
      <c r="J71">
        <v>0</v>
      </c>
      <c r="K71">
        <v>41144.266223407001</v>
      </c>
      <c r="L71">
        <v>52468.671535064903</v>
      </c>
      <c r="M71">
        <v>0</v>
      </c>
      <c r="N71">
        <v>2456.06720193612</v>
      </c>
      <c r="O71">
        <v>42348.718117103497</v>
      </c>
      <c r="P71">
        <v>51724.207294304601</v>
      </c>
      <c r="Q71" s="1">
        <v>-2.3733106706380598E-12</v>
      </c>
      <c r="R71">
        <v>28.753333559581499</v>
      </c>
      <c r="S71">
        <v>11.9634093658882</v>
      </c>
      <c r="T71">
        <v>0</v>
      </c>
      <c r="U71">
        <v>7.6253979245416001</v>
      </c>
      <c r="V71">
        <v>20.464342747016399</v>
      </c>
      <c r="W71">
        <v>24.754240377818</v>
      </c>
      <c r="X71">
        <v>0</v>
      </c>
      <c r="Y71">
        <v>75.496252742207702</v>
      </c>
      <c r="Z71">
        <v>1.6311883021319</v>
      </c>
      <c r="AA71">
        <v>0</v>
      </c>
      <c r="AB71">
        <v>11.7210725221926</v>
      </c>
      <c r="AC71">
        <v>7.4998399944886902</v>
      </c>
      <c r="AD71">
        <v>29.829136257617101</v>
      </c>
      <c r="AE71">
        <v>0</v>
      </c>
      <c r="AF71">
        <v>4450429.8076531598</v>
      </c>
      <c r="AG71">
        <v>9825971.1926525291</v>
      </c>
      <c r="AH71">
        <v>0</v>
      </c>
      <c r="AI71">
        <v>18846405.7386337</v>
      </c>
      <c r="AJ71">
        <v>135757521.37468201</v>
      </c>
      <c r="AK71">
        <v>33411960.453336202</v>
      </c>
      <c r="AL71">
        <v>0</v>
      </c>
    </row>
    <row r="72" spans="1:38" x14ac:dyDescent="0.25">
      <c r="A72">
        <v>0.72</v>
      </c>
      <c r="B72">
        <v>93.5607239748458</v>
      </c>
      <c r="C72">
        <v>190141.93037181601</v>
      </c>
      <c r="D72">
        <v>72.983999999999995</v>
      </c>
      <c r="E72">
        <v>47.0670000000001</v>
      </c>
      <c r="F72">
        <v>0</v>
      </c>
      <c r="G72">
        <v>0</v>
      </c>
      <c r="H72">
        <v>47.839999999999797</v>
      </c>
      <c r="I72">
        <v>62.6</v>
      </c>
      <c r="J72">
        <v>0</v>
      </c>
      <c r="K72">
        <v>41144.266223407103</v>
      </c>
      <c r="L72">
        <v>52468.671535065201</v>
      </c>
      <c r="M72">
        <v>0</v>
      </c>
      <c r="N72">
        <v>2456.06720193612</v>
      </c>
      <c r="O72">
        <v>42348.718117103097</v>
      </c>
      <c r="P72">
        <v>51724.207294304601</v>
      </c>
      <c r="Q72" s="1">
        <v>-3.1456516276051599E-12</v>
      </c>
      <c r="R72">
        <v>28.753333559581598</v>
      </c>
      <c r="S72">
        <v>11.9634093658882</v>
      </c>
      <c r="T72">
        <v>0</v>
      </c>
      <c r="U72">
        <v>7.6253979245416001</v>
      </c>
      <c r="V72">
        <v>20.4643427470163</v>
      </c>
      <c r="W72">
        <v>24.754240377818</v>
      </c>
      <c r="X72">
        <v>0</v>
      </c>
      <c r="Y72">
        <v>75.496252742207801</v>
      </c>
      <c r="Z72">
        <v>1.63118830213189</v>
      </c>
      <c r="AA72">
        <v>0</v>
      </c>
      <c r="AB72">
        <v>11.7210725221926</v>
      </c>
      <c r="AC72">
        <v>7.4998399944886396</v>
      </c>
      <c r="AD72">
        <v>29.829136257617101</v>
      </c>
      <c r="AE72">
        <v>0</v>
      </c>
      <c r="AF72">
        <v>4450429.8076531496</v>
      </c>
      <c r="AG72">
        <v>9825971.1926526409</v>
      </c>
      <c r="AH72">
        <v>0</v>
      </c>
      <c r="AI72">
        <v>18846405.7386337</v>
      </c>
      <c r="AJ72">
        <v>135757521.374681</v>
      </c>
      <c r="AK72">
        <v>33411960.453336202</v>
      </c>
      <c r="AL72">
        <v>0</v>
      </c>
    </row>
    <row r="73" spans="1:38" x14ac:dyDescent="0.25">
      <c r="A73">
        <v>0.73</v>
      </c>
      <c r="B73">
        <v>93.5607239748458</v>
      </c>
      <c r="C73">
        <v>190141.93037181601</v>
      </c>
      <c r="D73">
        <v>72.983999999999995</v>
      </c>
      <c r="E73">
        <v>47.0670000000001</v>
      </c>
      <c r="F73">
        <v>0</v>
      </c>
      <c r="G73">
        <v>0</v>
      </c>
      <c r="H73">
        <v>47.839999999999797</v>
      </c>
      <c r="I73">
        <v>62.6</v>
      </c>
      <c r="J73">
        <v>0</v>
      </c>
      <c r="K73">
        <v>41144.266223407103</v>
      </c>
      <c r="L73">
        <v>52468.671535065201</v>
      </c>
      <c r="M73">
        <v>0</v>
      </c>
      <c r="N73">
        <v>2456.06720193612</v>
      </c>
      <c r="O73">
        <v>42348.718117103097</v>
      </c>
      <c r="P73">
        <v>51724.207294304601</v>
      </c>
      <c r="Q73" s="1">
        <v>-3.1456516276051599E-12</v>
      </c>
      <c r="R73">
        <v>28.753333559581598</v>
      </c>
      <c r="S73">
        <v>11.9634093658882</v>
      </c>
      <c r="T73">
        <v>0</v>
      </c>
      <c r="U73">
        <v>7.6253979245416001</v>
      </c>
      <c r="V73">
        <v>20.4643427470163</v>
      </c>
      <c r="W73">
        <v>24.754240377818</v>
      </c>
      <c r="X73">
        <v>0</v>
      </c>
      <c r="Y73">
        <v>75.496252742207801</v>
      </c>
      <c r="Z73">
        <v>1.63118830213189</v>
      </c>
      <c r="AA73">
        <v>0</v>
      </c>
      <c r="AB73">
        <v>11.7210725221926</v>
      </c>
      <c r="AC73">
        <v>7.4998399944886396</v>
      </c>
      <c r="AD73">
        <v>29.829136257617101</v>
      </c>
      <c r="AE73">
        <v>0</v>
      </c>
      <c r="AF73">
        <v>4450429.8076531496</v>
      </c>
      <c r="AG73">
        <v>9825971.1926526409</v>
      </c>
      <c r="AH73">
        <v>0</v>
      </c>
      <c r="AI73">
        <v>18846405.7386337</v>
      </c>
      <c r="AJ73">
        <v>135757521.374681</v>
      </c>
      <c r="AK73">
        <v>33411960.453336202</v>
      </c>
      <c r="AL73">
        <v>0</v>
      </c>
    </row>
    <row r="74" spans="1:38" x14ac:dyDescent="0.25">
      <c r="A74">
        <v>0.74</v>
      </c>
      <c r="B74">
        <v>100.133153798574</v>
      </c>
      <c r="C74">
        <v>188112.82064995999</v>
      </c>
      <c r="D74">
        <v>72.983999999999995</v>
      </c>
      <c r="E74" s="1">
        <v>2.5989863908174301E-13</v>
      </c>
      <c r="F74">
        <v>0</v>
      </c>
      <c r="G74" s="1">
        <v>-2.1561873111107501E-14</v>
      </c>
      <c r="H74">
        <v>47.839999999999399</v>
      </c>
      <c r="I74">
        <v>62.6</v>
      </c>
      <c r="J74">
        <v>50.339999999999897</v>
      </c>
      <c r="K74">
        <v>41144.266223407103</v>
      </c>
      <c r="L74" s="1">
        <v>5.0403996190809399E-10</v>
      </c>
      <c r="M74">
        <v>0</v>
      </c>
      <c r="N74">
        <v>2456.06720193615</v>
      </c>
      <c r="O74">
        <v>42348.718117102799</v>
      </c>
      <c r="P74">
        <v>51724.207294304601</v>
      </c>
      <c r="Q74">
        <v>50439.561813209002</v>
      </c>
      <c r="R74">
        <v>28.753333559581598</v>
      </c>
      <c r="S74">
        <v>0</v>
      </c>
      <c r="T74">
        <v>0</v>
      </c>
      <c r="U74">
        <v>7.6253979245416001</v>
      </c>
      <c r="V74">
        <v>20.464342747016101</v>
      </c>
      <c r="W74">
        <v>24.754240377818</v>
      </c>
      <c r="X74">
        <v>18.535839189616599</v>
      </c>
      <c r="Y74">
        <v>75.496252742207801</v>
      </c>
      <c r="Z74" s="1">
        <v>-1.1480409700832099E-12</v>
      </c>
      <c r="AA74">
        <v>0</v>
      </c>
      <c r="AB74">
        <v>11.7210725221926</v>
      </c>
      <c r="AC74">
        <v>7.4998399944885303</v>
      </c>
      <c r="AD74">
        <v>29.829136257617101</v>
      </c>
      <c r="AE74">
        <v>33.395414781788197</v>
      </c>
      <c r="AF74">
        <v>4450429.8076531496</v>
      </c>
      <c r="AG74">
        <v>0</v>
      </c>
      <c r="AH74">
        <v>0</v>
      </c>
      <c r="AI74">
        <v>18846405.7386319</v>
      </c>
      <c r="AJ74">
        <v>135757521.37467799</v>
      </c>
      <c r="AK74">
        <v>33411960.453336202</v>
      </c>
      <c r="AL74">
        <v>97084726.772315398</v>
      </c>
    </row>
    <row r="75" spans="1:38" x14ac:dyDescent="0.25">
      <c r="A75">
        <v>0.75</v>
      </c>
      <c r="B75">
        <v>100.133153798574</v>
      </c>
      <c r="C75">
        <v>188112.82064995999</v>
      </c>
      <c r="D75">
        <v>72.983999999999995</v>
      </c>
      <c r="E75" s="1">
        <v>2.6466454122744199E-13</v>
      </c>
      <c r="F75">
        <v>0</v>
      </c>
      <c r="G75">
        <v>0</v>
      </c>
      <c r="H75">
        <v>47.839999999999399</v>
      </c>
      <c r="I75">
        <v>62.6</v>
      </c>
      <c r="J75">
        <v>50.34</v>
      </c>
      <c r="K75">
        <v>41144.266223407198</v>
      </c>
      <c r="L75" s="1">
        <v>5.0916105627010902E-10</v>
      </c>
      <c r="M75">
        <v>0</v>
      </c>
      <c r="N75">
        <v>2456.06720193607</v>
      </c>
      <c r="O75">
        <v>42348.718117102799</v>
      </c>
      <c r="P75">
        <v>51724.207294304601</v>
      </c>
      <c r="Q75">
        <v>50439.561813209002</v>
      </c>
      <c r="R75">
        <v>28.753333559581598</v>
      </c>
      <c r="S75">
        <v>0</v>
      </c>
      <c r="T75">
        <v>0</v>
      </c>
      <c r="U75">
        <v>7.6253979245416001</v>
      </c>
      <c r="V75">
        <v>20.464342747016101</v>
      </c>
      <c r="W75">
        <v>24.754240377818</v>
      </c>
      <c r="X75">
        <v>18.535839189616599</v>
      </c>
      <c r="Y75">
        <v>75.4962527422081</v>
      </c>
      <c r="Z75" s="1">
        <v>-1.1674044390987E-12</v>
      </c>
      <c r="AA75">
        <v>0</v>
      </c>
      <c r="AB75">
        <v>11.7210725221926</v>
      </c>
      <c r="AC75">
        <v>7.4998399944885099</v>
      </c>
      <c r="AD75">
        <v>29.829136257617101</v>
      </c>
      <c r="AE75">
        <v>33.395414781788197</v>
      </c>
      <c r="AF75">
        <v>4450429.8076531403</v>
      </c>
      <c r="AG75">
        <v>0</v>
      </c>
      <c r="AH75">
        <v>0</v>
      </c>
      <c r="AI75">
        <v>18846405.7386319</v>
      </c>
      <c r="AJ75">
        <v>135757521.37467799</v>
      </c>
      <c r="AK75">
        <v>33411960.453336202</v>
      </c>
      <c r="AL75">
        <v>97084726.772315398</v>
      </c>
    </row>
    <row r="76" spans="1:38" x14ac:dyDescent="0.25">
      <c r="A76">
        <v>0.76</v>
      </c>
      <c r="B76">
        <v>100.133153798574</v>
      </c>
      <c r="C76">
        <v>188112.82064995999</v>
      </c>
      <c r="D76">
        <v>72.983999999999995</v>
      </c>
      <c r="E76" s="1">
        <v>3.4437996724411701E-13</v>
      </c>
      <c r="F76">
        <v>0</v>
      </c>
      <c r="G76">
        <v>0</v>
      </c>
      <c r="H76">
        <v>47.839999999999797</v>
      </c>
      <c r="I76">
        <v>62.6</v>
      </c>
      <c r="J76">
        <v>50.34</v>
      </c>
      <c r="K76">
        <v>41144.266223407103</v>
      </c>
      <c r="L76" s="1">
        <v>2.6104629367880498E-10</v>
      </c>
      <c r="M76">
        <v>0</v>
      </c>
      <c r="N76">
        <v>2456.06720193607</v>
      </c>
      <c r="O76">
        <v>42348.718117103301</v>
      </c>
      <c r="P76">
        <v>51724.207294304601</v>
      </c>
      <c r="Q76">
        <v>50439.561813209002</v>
      </c>
      <c r="R76">
        <v>28.753333559581598</v>
      </c>
      <c r="S76">
        <v>0</v>
      </c>
      <c r="T76">
        <v>0</v>
      </c>
      <c r="U76">
        <v>7.6253979245416001</v>
      </c>
      <c r="V76">
        <v>20.4643427470163</v>
      </c>
      <c r="W76">
        <v>24.754240377818</v>
      </c>
      <c r="X76">
        <v>18.535839189616599</v>
      </c>
      <c r="Y76">
        <v>75.496252742207801</v>
      </c>
      <c r="Z76">
        <v>0</v>
      </c>
      <c r="AA76">
        <v>0</v>
      </c>
      <c r="AB76">
        <v>11.7210725221926</v>
      </c>
      <c r="AC76">
        <v>7.4998399944886502</v>
      </c>
      <c r="AD76">
        <v>29.829136257617101</v>
      </c>
      <c r="AE76">
        <v>33.395414781788197</v>
      </c>
      <c r="AF76">
        <v>4450429.8076531496</v>
      </c>
      <c r="AG76">
        <v>0</v>
      </c>
      <c r="AH76">
        <v>0</v>
      </c>
      <c r="AI76">
        <v>18846405.7386319</v>
      </c>
      <c r="AJ76">
        <v>135757521.374681</v>
      </c>
      <c r="AK76">
        <v>33411960.453336202</v>
      </c>
      <c r="AL76">
        <v>97084726.772315398</v>
      </c>
    </row>
    <row r="77" spans="1:38" x14ac:dyDescent="0.25">
      <c r="A77">
        <v>0.77</v>
      </c>
      <c r="B77">
        <v>100.133153798574</v>
      </c>
      <c r="C77">
        <v>188112.82064995999</v>
      </c>
      <c r="D77">
        <v>72.983999999999995</v>
      </c>
      <c r="E77" s="1">
        <v>3.38588922515243E-13</v>
      </c>
      <c r="F77">
        <v>0</v>
      </c>
      <c r="G77" s="1">
        <v>-2.6731560629180299E-14</v>
      </c>
      <c r="H77">
        <v>47.839999999999698</v>
      </c>
      <c r="I77">
        <v>62.6</v>
      </c>
      <c r="J77">
        <v>50.339999999999897</v>
      </c>
      <c r="K77">
        <v>41144.266223407103</v>
      </c>
      <c r="L77" s="1">
        <v>2.1615213920742699E-10</v>
      </c>
      <c r="M77">
        <v>0</v>
      </c>
      <c r="N77">
        <v>2456.06720193607</v>
      </c>
      <c r="O77">
        <v>42348.718117103199</v>
      </c>
      <c r="P77">
        <v>51724.207294304601</v>
      </c>
      <c r="Q77">
        <v>50439.5618132089</v>
      </c>
      <c r="R77">
        <v>28.753333559581598</v>
      </c>
      <c r="S77">
        <v>0</v>
      </c>
      <c r="T77">
        <v>0</v>
      </c>
      <c r="U77">
        <v>7.6253979245416001</v>
      </c>
      <c r="V77">
        <v>20.4643427470163</v>
      </c>
      <c r="W77">
        <v>24.754240377818</v>
      </c>
      <c r="X77">
        <v>18.5358391896165</v>
      </c>
      <c r="Y77">
        <v>75.496252742207801</v>
      </c>
      <c r="Z77">
        <v>0</v>
      </c>
      <c r="AA77">
        <v>0</v>
      </c>
      <c r="AB77">
        <v>11.7210725221926</v>
      </c>
      <c r="AC77">
        <v>7.4998399944886103</v>
      </c>
      <c r="AD77">
        <v>29.829136257617101</v>
      </c>
      <c r="AE77">
        <v>33.395414781788098</v>
      </c>
      <c r="AF77">
        <v>4450429.8076531496</v>
      </c>
      <c r="AG77">
        <v>0</v>
      </c>
      <c r="AH77">
        <v>0</v>
      </c>
      <c r="AI77">
        <v>18846405.7386319</v>
      </c>
      <c r="AJ77">
        <v>135757521.37468001</v>
      </c>
      <c r="AK77">
        <v>33411960.453336202</v>
      </c>
      <c r="AL77">
        <v>97084726.772315204</v>
      </c>
    </row>
    <row r="78" spans="1:38" x14ac:dyDescent="0.25">
      <c r="A78">
        <v>0.78</v>
      </c>
      <c r="B78">
        <v>100.133153798574</v>
      </c>
      <c r="C78">
        <v>188112.82064995999</v>
      </c>
      <c r="D78">
        <v>72.983999999999995</v>
      </c>
      <c r="E78" s="1">
        <v>2.5989863908174301E-13</v>
      </c>
      <c r="F78">
        <v>0</v>
      </c>
      <c r="G78">
        <v>0</v>
      </c>
      <c r="H78">
        <v>47.839999999999399</v>
      </c>
      <c r="I78">
        <v>62.6</v>
      </c>
      <c r="J78">
        <v>50.34</v>
      </c>
      <c r="K78">
        <v>41144.266223407103</v>
      </c>
      <c r="L78" s="1">
        <v>5.0410272496194099E-10</v>
      </c>
      <c r="M78">
        <v>0</v>
      </c>
      <c r="N78">
        <v>2456.06720193607</v>
      </c>
      <c r="O78">
        <v>42348.718117102799</v>
      </c>
      <c r="P78">
        <v>51724.207294304601</v>
      </c>
      <c r="Q78">
        <v>50439.561813209002</v>
      </c>
      <c r="R78">
        <v>28.753333559581598</v>
      </c>
      <c r="S78">
        <v>0</v>
      </c>
      <c r="T78">
        <v>0</v>
      </c>
      <c r="U78">
        <v>7.6253979245416001</v>
      </c>
      <c r="V78">
        <v>20.464342747016101</v>
      </c>
      <c r="W78">
        <v>24.754240377818</v>
      </c>
      <c r="X78">
        <v>18.535839189616599</v>
      </c>
      <c r="Y78">
        <v>75.496252742207801</v>
      </c>
      <c r="Z78" s="1">
        <v>-1.1480409700832099E-12</v>
      </c>
      <c r="AA78">
        <v>0</v>
      </c>
      <c r="AB78">
        <v>11.7210725221926</v>
      </c>
      <c r="AC78">
        <v>7.4998399944885303</v>
      </c>
      <c r="AD78">
        <v>29.829136257617101</v>
      </c>
      <c r="AE78">
        <v>33.395414781788197</v>
      </c>
      <c r="AF78">
        <v>4450429.8076531496</v>
      </c>
      <c r="AG78">
        <v>0</v>
      </c>
      <c r="AH78">
        <v>0</v>
      </c>
      <c r="AI78">
        <v>18846405.7386337</v>
      </c>
      <c r="AJ78">
        <v>135757521.37467799</v>
      </c>
      <c r="AK78">
        <v>33411960.453336202</v>
      </c>
      <c r="AL78">
        <v>97084726.772315398</v>
      </c>
    </row>
    <row r="79" spans="1:38" x14ac:dyDescent="0.25">
      <c r="A79">
        <v>0.79</v>
      </c>
      <c r="B79">
        <v>103.310609899486</v>
      </c>
      <c r="C79">
        <v>215618.97369222</v>
      </c>
      <c r="D79">
        <v>72.983999999999895</v>
      </c>
      <c r="E79">
        <v>47.066999999999901</v>
      </c>
      <c r="F79">
        <v>0</v>
      </c>
      <c r="G79">
        <v>0</v>
      </c>
      <c r="H79">
        <v>47.84</v>
      </c>
      <c r="I79">
        <v>62.6</v>
      </c>
      <c r="J79">
        <v>30.204000000000001</v>
      </c>
      <c r="K79">
        <v>41144.266223407103</v>
      </c>
      <c r="L79">
        <v>52468.671535064801</v>
      </c>
      <c r="M79">
        <v>0</v>
      </c>
      <c r="N79">
        <v>2456.06720193606</v>
      </c>
      <c r="O79">
        <v>42348.718117103301</v>
      </c>
      <c r="P79">
        <v>51724.207294304601</v>
      </c>
      <c r="Q79">
        <v>25477.043320403998</v>
      </c>
      <c r="R79">
        <v>28.753333559581499</v>
      </c>
      <c r="S79">
        <v>11.963409365888101</v>
      </c>
      <c r="T79">
        <v>0</v>
      </c>
      <c r="U79">
        <v>7.6253979245416001</v>
      </c>
      <c r="V79">
        <v>20.464342747016399</v>
      </c>
      <c r="W79">
        <v>24.754240377818</v>
      </c>
      <c r="X79">
        <v>9.7498859246405001</v>
      </c>
      <c r="Y79">
        <v>75.496252742207801</v>
      </c>
      <c r="Z79">
        <v>1.6311883021319</v>
      </c>
      <c r="AA79">
        <v>0</v>
      </c>
      <c r="AB79">
        <v>11.7210725221926</v>
      </c>
      <c r="AC79">
        <v>7.4998399944886804</v>
      </c>
      <c r="AD79">
        <v>29.829136257617101</v>
      </c>
      <c r="AE79">
        <v>14.522231759910699</v>
      </c>
      <c r="AF79">
        <v>4450429.8076531598</v>
      </c>
      <c r="AG79">
        <v>9825971.1926525291</v>
      </c>
      <c r="AH79">
        <v>0</v>
      </c>
      <c r="AI79">
        <v>18846405.738635398</v>
      </c>
      <c r="AJ79">
        <v>135757521.37468201</v>
      </c>
      <c r="AK79">
        <v>33411960.453336202</v>
      </c>
      <c r="AL79">
        <v>31913869.2822682</v>
      </c>
    </row>
    <row r="80" spans="1:38" x14ac:dyDescent="0.25">
      <c r="A80">
        <v>0.8</v>
      </c>
      <c r="B80">
        <v>103.310609899486</v>
      </c>
      <c r="C80">
        <v>215618.97369222</v>
      </c>
      <c r="D80">
        <v>72.983999999999995</v>
      </c>
      <c r="E80">
        <v>47.066999999999901</v>
      </c>
      <c r="F80">
        <v>0</v>
      </c>
      <c r="G80">
        <v>0</v>
      </c>
      <c r="H80">
        <v>47.84</v>
      </c>
      <c r="I80">
        <v>62.6</v>
      </c>
      <c r="J80">
        <v>30.204000000000001</v>
      </c>
      <c r="K80">
        <v>41144.266223407103</v>
      </c>
      <c r="L80">
        <v>52468.671535064903</v>
      </c>
      <c r="M80">
        <v>0</v>
      </c>
      <c r="N80">
        <v>2456.06720193606</v>
      </c>
      <c r="O80">
        <v>42348.718117103403</v>
      </c>
      <c r="P80">
        <v>51724.207294304601</v>
      </c>
      <c r="Q80">
        <v>25477.043320403998</v>
      </c>
      <c r="R80">
        <v>28.753333559581598</v>
      </c>
      <c r="S80">
        <v>11.963409365888101</v>
      </c>
      <c r="T80">
        <v>0</v>
      </c>
      <c r="U80">
        <v>7.6253979245416001</v>
      </c>
      <c r="V80">
        <v>20.464342747016399</v>
      </c>
      <c r="W80">
        <v>24.754240377818</v>
      </c>
      <c r="X80">
        <v>9.7498859246405107</v>
      </c>
      <c r="Y80">
        <v>75.496252742207801</v>
      </c>
      <c r="Z80">
        <v>1.6311883021319</v>
      </c>
      <c r="AA80">
        <v>0</v>
      </c>
      <c r="AB80">
        <v>11.7210725221926</v>
      </c>
      <c r="AC80">
        <v>7.4998399944886902</v>
      </c>
      <c r="AD80">
        <v>29.829136257617201</v>
      </c>
      <c r="AE80">
        <v>14.5222317599106</v>
      </c>
      <c r="AF80">
        <v>4450429.8076531496</v>
      </c>
      <c r="AG80">
        <v>9825971.1926525291</v>
      </c>
      <c r="AH80">
        <v>0</v>
      </c>
      <c r="AI80">
        <v>18846405.738635398</v>
      </c>
      <c r="AJ80">
        <v>135757521.37468201</v>
      </c>
      <c r="AK80">
        <v>33411960.453336202</v>
      </c>
      <c r="AL80">
        <v>31913869.2822682</v>
      </c>
    </row>
    <row r="81" spans="1:38" x14ac:dyDescent="0.25">
      <c r="A81">
        <v>0.81</v>
      </c>
      <c r="B81">
        <v>103.809090118577</v>
      </c>
      <c r="C81">
        <v>216612.72295568601</v>
      </c>
      <c r="D81">
        <v>72.983999999999995</v>
      </c>
      <c r="E81">
        <v>47.067</v>
      </c>
      <c r="F81">
        <v>0</v>
      </c>
      <c r="G81">
        <v>0</v>
      </c>
      <c r="H81">
        <v>47.840000000000501</v>
      </c>
      <c r="I81">
        <v>62.599999999999902</v>
      </c>
      <c r="J81">
        <v>30.645937681593502</v>
      </c>
      <c r="K81">
        <v>41144.266223407103</v>
      </c>
      <c r="L81">
        <v>52468.671535064903</v>
      </c>
      <c r="M81">
        <v>0</v>
      </c>
      <c r="N81">
        <v>2456.0672019363501</v>
      </c>
      <c r="O81">
        <v>42348.718117104501</v>
      </c>
      <c r="P81">
        <v>51724.207294304601</v>
      </c>
      <c r="Q81">
        <v>26470.792583868399</v>
      </c>
      <c r="R81">
        <v>28.753333559581598</v>
      </c>
      <c r="S81">
        <v>11.9634093658882</v>
      </c>
      <c r="T81">
        <v>0</v>
      </c>
      <c r="U81">
        <v>7.6253979245419199</v>
      </c>
      <c r="V81">
        <v>20.464342747016701</v>
      </c>
      <c r="W81">
        <v>24.754240377818</v>
      </c>
      <c r="X81">
        <v>10.2483661437313</v>
      </c>
      <c r="Y81">
        <v>75.496252742207901</v>
      </c>
      <c r="Z81">
        <v>1.6311883021319</v>
      </c>
      <c r="AA81">
        <v>0</v>
      </c>
      <c r="AB81">
        <v>11.7210725221926</v>
      </c>
      <c r="AC81">
        <v>7.4998399944888501</v>
      </c>
      <c r="AD81">
        <v>29.829136257617101</v>
      </c>
      <c r="AE81">
        <v>15.113319488563199</v>
      </c>
      <c r="AF81">
        <v>4450429.8076531496</v>
      </c>
      <c r="AG81">
        <v>9825971.1926525291</v>
      </c>
      <c r="AH81">
        <v>0</v>
      </c>
      <c r="AI81">
        <v>18846405.738635499</v>
      </c>
      <c r="AJ81">
        <v>135757521.37468499</v>
      </c>
      <c r="AK81">
        <v>33411960.453336101</v>
      </c>
      <c r="AL81">
        <v>33017082.003231701</v>
      </c>
    </row>
    <row r="82" spans="1:38" x14ac:dyDescent="0.25">
      <c r="A82">
        <v>0.82</v>
      </c>
      <c r="B82">
        <v>105.09068383608999</v>
      </c>
      <c r="C82">
        <v>219167.654453594</v>
      </c>
      <c r="D82">
        <v>72.983999999999995</v>
      </c>
      <c r="E82">
        <v>47.066999999999901</v>
      </c>
      <c r="F82" s="1">
        <v>-8.0320467944228603E-14</v>
      </c>
      <c r="G82">
        <v>0</v>
      </c>
      <c r="H82">
        <v>47.84</v>
      </c>
      <c r="I82">
        <v>62.6</v>
      </c>
      <c r="J82">
        <v>31.782160413350802</v>
      </c>
      <c r="K82">
        <v>41144.266223407103</v>
      </c>
      <c r="L82">
        <v>52468.671535064801</v>
      </c>
      <c r="M82">
        <v>0</v>
      </c>
      <c r="N82">
        <v>2456.06720193607</v>
      </c>
      <c r="O82">
        <v>42348.718117103403</v>
      </c>
      <c r="P82">
        <v>51724.207294304601</v>
      </c>
      <c r="Q82">
        <v>29025.724081777898</v>
      </c>
      <c r="R82">
        <v>28.753333559581598</v>
      </c>
      <c r="S82">
        <v>11.963409365888101</v>
      </c>
      <c r="T82">
        <v>0</v>
      </c>
      <c r="U82">
        <v>7.6253979245416099</v>
      </c>
      <c r="V82">
        <v>20.464342747016399</v>
      </c>
      <c r="W82">
        <v>24.754240377818</v>
      </c>
      <c r="X82">
        <v>11.529959861244601</v>
      </c>
      <c r="Y82">
        <v>75.496252742207801</v>
      </c>
      <c r="Z82">
        <v>1.6311883021319</v>
      </c>
      <c r="AA82">
        <v>0</v>
      </c>
      <c r="AB82">
        <v>11.7210725221926</v>
      </c>
      <c r="AC82">
        <v>7.4998399944886902</v>
      </c>
      <c r="AD82">
        <v>29.829136257617101</v>
      </c>
      <c r="AE82">
        <v>16.633007312729202</v>
      </c>
      <c r="AF82">
        <v>4450429.8076531496</v>
      </c>
      <c r="AG82">
        <v>9825971.1926525291</v>
      </c>
      <c r="AH82">
        <v>0</v>
      </c>
      <c r="AI82">
        <v>18846405.7386337</v>
      </c>
      <c r="AJ82">
        <v>135757521.37468201</v>
      </c>
      <c r="AK82">
        <v>33411960.453336202</v>
      </c>
      <c r="AL82">
        <v>36638273.363287002</v>
      </c>
    </row>
    <row r="83" spans="1:38" x14ac:dyDescent="0.25">
      <c r="A83">
        <v>0.83</v>
      </c>
      <c r="B83">
        <v>106.372277553603</v>
      </c>
      <c r="C83">
        <v>214093.766903924</v>
      </c>
      <c r="D83">
        <v>72.983999999999995</v>
      </c>
      <c r="E83">
        <v>28.418641118703299</v>
      </c>
      <c r="F83">
        <v>0</v>
      </c>
      <c r="G83">
        <v>0</v>
      </c>
      <c r="H83">
        <v>47.84</v>
      </c>
      <c r="I83">
        <v>62.6</v>
      </c>
      <c r="J83">
        <v>50.339999999999897</v>
      </c>
      <c r="K83">
        <v>41144.266223407103</v>
      </c>
      <c r="L83">
        <v>25980.946253964499</v>
      </c>
      <c r="M83">
        <v>0</v>
      </c>
      <c r="N83">
        <v>2456.06720193623</v>
      </c>
      <c r="O83">
        <v>42348.718117103403</v>
      </c>
      <c r="P83">
        <v>51724.207294304601</v>
      </c>
      <c r="Q83">
        <v>50439.561813208697</v>
      </c>
      <c r="R83">
        <v>28.753333559581598</v>
      </c>
      <c r="S83">
        <v>6.2391237550294498</v>
      </c>
      <c r="T83">
        <v>0</v>
      </c>
      <c r="U83">
        <v>7.6253979245415504</v>
      </c>
      <c r="V83">
        <v>20.464342747016399</v>
      </c>
      <c r="W83">
        <v>24.754240377818</v>
      </c>
      <c r="X83">
        <v>18.535839189616599</v>
      </c>
      <c r="Y83">
        <v>75.496252742207801</v>
      </c>
      <c r="Z83">
        <v>1.7682846270907999</v>
      </c>
      <c r="AA83">
        <v>0</v>
      </c>
      <c r="AB83">
        <v>11.7210725221928</v>
      </c>
      <c r="AC83">
        <v>7.4998399944886804</v>
      </c>
      <c r="AD83">
        <v>29.829136257617101</v>
      </c>
      <c r="AE83">
        <v>33.395414781788197</v>
      </c>
      <c r="AF83">
        <v>4450429.8076531496</v>
      </c>
      <c r="AG83">
        <v>7035925.5610999297</v>
      </c>
      <c r="AH83">
        <v>0</v>
      </c>
      <c r="AI83">
        <v>18846405.7386351</v>
      </c>
      <c r="AJ83">
        <v>135757521.37468201</v>
      </c>
      <c r="AK83">
        <v>33411960.453336202</v>
      </c>
      <c r="AL83">
        <v>97084726.772315398</v>
      </c>
    </row>
    <row r="84" spans="1:38" x14ac:dyDescent="0.25">
      <c r="A84">
        <v>0.84</v>
      </c>
      <c r="B84">
        <v>107.653871271117</v>
      </c>
      <c r="C84">
        <v>225184.84571334501</v>
      </c>
      <c r="D84">
        <v>72.983999999999895</v>
      </c>
      <c r="E84">
        <v>47.067</v>
      </c>
      <c r="F84">
        <v>0</v>
      </c>
      <c r="G84">
        <v>0</v>
      </c>
      <c r="H84">
        <v>47.84</v>
      </c>
      <c r="I84">
        <v>62.6</v>
      </c>
      <c r="J84">
        <v>34.553342847344503</v>
      </c>
      <c r="K84">
        <v>41144.266223407103</v>
      </c>
      <c r="L84">
        <v>52468.671535064903</v>
      </c>
      <c r="M84">
        <v>0</v>
      </c>
      <c r="N84">
        <v>2456.0672019361</v>
      </c>
      <c r="O84">
        <v>42348.718117103403</v>
      </c>
      <c r="P84">
        <v>51724.207294304601</v>
      </c>
      <c r="Q84">
        <v>35042.9153415291</v>
      </c>
      <c r="R84">
        <v>28.753333559581499</v>
      </c>
      <c r="S84">
        <v>11.9634093658882</v>
      </c>
      <c r="T84">
        <v>0</v>
      </c>
      <c r="U84">
        <v>7.6253979245416001</v>
      </c>
      <c r="V84">
        <v>20.464342747016399</v>
      </c>
      <c r="W84">
        <v>24.754240377818</v>
      </c>
      <c r="X84">
        <v>14.093147296271299</v>
      </c>
      <c r="Y84">
        <v>75.496252742207801</v>
      </c>
      <c r="Z84">
        <v>1.6311883021319</v>
      </c>
      <c r="AA84">
        <v>0</v>
      </c>
      <c r="AB84">
        <v>11.7210725221926</v>
      </c>
      <c r="AC84">
        <v>7.4998399944886902</v>
      </c>
      <c r="AD84">
        <v>29.829136257617201</v>
      </c>
      <c r="AE84">
        <v>20.227439186166301</v>
      </c>
      <c r="AF84">
        <v>4450429.8076531598</v>
      </c>
      <c r="AG84">
        <v>9825971.1926525496</v>
      </c>
      <c r="AH84">
        <v>0</v>
      </c>
      <c r="AI84">
        <v>18846405.738635499</v>
      </c>
      <c r="AJ84">
        <v>135757521.37468201</v>
      </c>
      <c r="AK84">
        <v>33411960.453336202</v>
      </c>
      <c r="AL84">
        <v>45664547.628790997</v>
      </c>
    </row>
    <row r="85" spans="1:38" x14ac:dyDescent="0.25">
      <c r="A85">
        <v>0.85</v>
      </c>
      <c r="B85">
        <v>108.93546498863</v>
      </c>
      <c r="C85">
        <v>223958.47920518499</v>
      </c>
      <c r="D85">
        <v>72.983999999999995</v>
      </c>
      <c r="E85">
        <v>32.388606021101999</v>
      </c>
      <c r="F85">
        <v>0</v>
      </c>
      <c r="G85">
        <v>0</v>
      </c>
      <c r="H85">
        <v>47.84</v>
      </c>
      <c r="I85">
        <v>62.599999999999902</v>
      </c>
      <c r="J85">
        <v>50.34</v>
      </c>
      <c r="K85">
        <v>41144.266223407103</v>
      </c>
      <c r="L85">
        <v>35845.658555224501</v>
      </c>
      <c r="M85">
        <v>0</v>
      </c>
      <c r="N85">
        <v>2456.0672019364401</v>
      </c>
      <c r="O85">
        <v>42348.718117103403</v>
      </c>
      <c r="P85">
        <v>51724.207294304601</v>
      </c>
      <c r="Q85">
        <v>50439.5618132089</v>
      </c>
      <c r="R85">
        <v>28.753333559581598</v>
      </c>
      <c r="S85">
        <v>8.8023111900559208</v>
      </c>
      <c r="T85">
        <v>0</v>
      </c>
      <c r="U85">
        <v>7.6253979245418</v>
      </c>
      <c r="V85">
        <v>20.464342747016399</v>
      </c>
      <c r="W85">
        <v>24.754240377818</v>
      </c>
      <c r="X85">
        <v>18.535839189616599</v>
      </c>
      <c r="Y85">
        <v>75.496252742207801</v>
      </c>
      <c r="Z85">
        <v>2.4199548571984701</v>
      </c>
      <c r="AA85">
        <v>0</v>
      </c>
      <c r="AB85">
        <v>11.7210725221928</v>
      </c>
      <c r="AC85">
        <v>7.4998399944886804</v>
      </c>
      <c r="AD85">
        <v>29.829136257617101</v>
      </c>
      <c r="AE85">
        <v>33.395414781788197</v>
      </c>
      <c r="AF85">
        <v>4450429.8076531598</v>
      </c>
      <c r="AG85">
        <v>5685387.1448851898</v>
      </c>
      <c r="AH85">
        <v>0</v>
      </c>
      <c r="AI85">
        <v>18846405.738635201</v>
      </c>
      <c r="AJ85">
        <v>135757521.37468201</v>
      </c>
      <c r="AK85">
        <v>33411960.453336101</v>
      </c>
      <c r="AL85">
        <v>97084726.772315502</v>
      </c>
    </row>
    <row r="86" spans="1:38" x14ac:dyDescent="0.25">
      <c r="A86">
        <v>0.86</v>
      </c>
      <c r="B86">
        <v>110.21705870614301</v>
      </c>
      <c r="C86">
        <v>229367.090366294</v>
      </c>
      <c r="D86">
        <v>72.983999999999995</v>
      </c>
      <c r="E86">
        <v>35.233433000753102</v>
      </c>
      <c r="F86">
        <v>0</v>
      </c>
      <c r="G86">
        <v>0</v>
      </c>
      <c r="H86">
        <v>47.84</v>
      </c>
      <c r="I86">
        <v>62.6</v>
      </c>
      <c r="J86">
        <v>50.34</v>
      </c>
      <c r="K86">
        <v>41144.266223407103</v>
      </c>
      <c r="L86">
        <v>41254.2697163345</v>
      </c>
      <c r="M86">
        <v>0</v>
      </c>
      <c r="N86">
        <v>2456.06720193608</v>
      </c>
      <c r="O86">
        <v>42348.718117103403</v>
      </c>
      <c r="P86">
        <v>51724.207294304601</v>
      </c>
      <c r="Q86">
        <v>50439.561813209002</v>
      </c>
      <c r="R86">
        <v>28.753333559581499</v>
      </c>
      <c r="S86">
        <v>10.083904907569099</v>
      </c>
      <c r="T86">
        <v>0</v>
      </c>
      <c r="U86">
        <v>7.6253979245416001</v>
      </c>
      <c r="V86">
        <v>20.464342747016399</v>
      </c>
      <c r="W86">
        <v>24.754240377818</v>
      </c>
      <c r="X86">
        <v>18.535839189616599</v>
      </c>
      <c r="Y86">
        <v>75.496252742207801</v>
      </c>
      <c r="Z86">
        <v>2.2658274139382502</v>
      </c>
      <c r="AA86">
        <v>0</v>
      </c>
      <c r="AB86">
        <v>11.7210725221926</v>
      </c>
      <c r="AC86">
        <v>7.4998399944886902</v>
      </c>
      <c r="AD86">
        <v>29.829136257617201</v>
      </c>
      <c r="AE86">
        <v>33.395414781788197</v>
      </c>
      <c r="AF86">
        <v>4450429.8076531598</v>
      </c>
      <c r="AG86">
        <v>4872818.76422753</v>
      </c>
      <c r="AH86">
        <v>0</v>
      </c>
      <c r="AI86">
        <v>18846405.738634799</v>
      </c>
      <c r="AJ86">
        <v>135757521.37468201</v>
      </c>
      <c r="AK86">
        <v>33411960.453336202</v>
      </c>
      <c r="AL86">
        <v>97084726.772315502</v>
      </c>
    </row>
    <row r="87" spans="1:38" x14ac:dyDescent="0.25">
      <c r="A87">
        <v>0.87</v>
      </c>
      <c r="B87">
        <v>111.498652423656</v>
      </c>
      <c r="C87">
        <v>238401.924800799</v>
      </c>
      <c r="D87">
        <v>72.983999999999995</v>
      </c>
      <c r="E87">
        <v>44.767095191208597</v>
      </c>
      <c r="F87">
        <v>0</v>
      </c>
      <c r="G87">
        <v>0</v>
      </c>
      <c r="H87">
        <v>47.84</v>
      </c>
      <c r="I87">
        <v>62.6</v>
      </c>
      <c r="J87">
        <v>50.34</v>
      </c>
      <c r="K87">
        <v>41144.266223407103</v>
      </c>
      <c r="L87">
        <v>50289.104150838502</v>
      </c>
      <c r="M87">
        <v>0</v>
      </c>
      <c r="N87">
        <v>2456.06720193618</v>
      </c>
      <c r="O87">
        <v>42348.718117103403</v>
      </c>
      <c r="P87">
        <v>51724.207294304601</v>
      </c>
      <c r="Q87">
        <v>50439.561813209002</v>
      </c>
      <c r="R87">
        <v>28.753333559581598</v>
      </c>
      <c r="S87">
        <v>11.3654986250825</v>
      </c>
      <c r="T87">
        <v>0</v>
      </c>
      <c r="U87">
        <v>7.6253979245416001</v>
      </c>
      <c r="V87">
        <v>20.464342747016399</v>
      </c>
      <c r="W87">
        <v>24.754240377818</v>
      </c>
      <c r="X87">
        <v>18.535839189616599</v>
      </c>
      <c r="Y87">
        <v>75.496252742207801</v>
      </c>
      <c r="Z87">
        <v>1.754121817967</v>
      </c>
      <c r="AA87">
        <v>0</v>
      </c>
      <c r="AB87">
        <v>11.7210725221926</v>
      </c>
      <c r="AC87">
        <v>7.4998399944886902</v>
      </c>
      <c r="AD87">
        <v>29.829136257617201</v>
      </c>
      <c r="AE87">
        <v>33.395414781788197</v>
      </c>
      <c r="AF87">
        <v>4450429.8076531598</v>
      </c>
      <c r="AG87">
        <v>8110141.2213127296</v>
      </c>
      <c r="AH87">
        <v>0</v>
      </c>
      <c r="AI87">
        <v>18846405.7386351</v>
      </c>
      <c r="AJ87">
        <v>135757521.37468201</v>
      </c>
      <c r="AK87">
        <v>33411960.453336202</v>
      </c>
      <c r="AL87">
        <v>97084726.772315398</v>
      </c>
    </row>
    <row r="88" spans="1:38" x14ac:dyDescent="0.25">
      <c r="A88">
        <v>0.88</v>
      </c>
      <c r="B88">
        <v>112.78024614117101</v>
      </c>
      <c r="C88">
        <v>242145.430291989</v>
      </c>
      <c r="D88">
        <v>72.983999999999995</v>
      </c>
      <c r="E88">
        <v>47.066999999994998</v>
      </c>
      <c r="F88">
        <v>0</v>
      </c>
      <c r="G88" s="1">
        <v>-5.69270494538017E-13</v>
      </c>
      <c r="H88">
        <v>47.84</v>
      </c>
      <c r="I88">
        <v>62.599999999999902</v>
      </c>
      <c r="J88">
        <v>52.290884809223101</v>
      </c>
      <c r="K88">
        <v>41144.266223407103</v>
      </c>
      <c r="L88">
        <v>52468.671535060203</v>
      </c>
      <c r="M88">
        <v>0</v>
      </c>
      <c r="N88">
        <v>2456.0672019362601</v>
      </c>
      <c r="O88">
        <v>42348.718117103403</v>
      </c>
      <c r="P88">
        <v>51724.207294304601</v>
      </c>
      <c r="Q88">
        <v>52003.499920177397</v>
      </c>
      <c r="R88">
        <v>28.753333559581598</v>
      </c>
      <c r="S88">
        <v>11.9634093658869</v>
      </c>
      <c r="T88">
        <v>0</v>
      </c>
      <c r="U88">
        <v>7.6253979245416996</v>
      </c>
      <c r="V88">
        <v>20.464342747016399</v>
      </c>
      <c r="W88">
        <v>24.754240377818</v>
      </c>
      <c r="X88">
        <v>19.219522166326499</v>
      </c>
      <c r="Y88">
        <v>75.496252742207801</v>
      </c>
      <c r="Z88">
        <v>1.63118830213216</v>
      </c>
      <c r="AA88">
        <v>0</v>
      </c>
      <c r="AB88">
        <v>11.721072522193101</v>
      </c>
      <c r="AC88">
        <v>7.4998399944886902</v>
      </c>
      <c r="AD88">
        <v>29.829136257617101</v>
      </c>
      <c r="AE88">
        <v>34.984027932359297</v>
      </c>
      <c r="AF88">
        <v>4450429.8076531598</v>
      </c>
      <c r="AG88">
        <v>9825971.1926488709</v>
      </c>
      <c r="AH88">
        <v>0</v>
      </c>
      <c r="AI88">
        <v>18846405.7386363</v>
      </c>
      <c r="AJ88">
        <v>135757521.37468201</v>
      </c>
      <c r="AK88">
        <v>33411960.453336101</v>
      </c>
      <c r="AL88">
        <v>103439133.877543</v>
      </c>
    </row>
    <row r="89" spans="1:38" x14ac:dyDescent="0.25">
      <c r="A89">
        <v>0.89</v>
      </c>
      <c r="B89">
        <v>114.061839858684</v>
      </c>
      <c r="C89">
        <v>245675.298672315</v>
      </c>
      <c r="D89">
        <v>72.983999999999895</v>
      </c>
      <c r="E89">
        <v>47.066999999994998</v>
      </c>
      <c r="F89">
        <v>0</v>
      </c>
      <c r="G89" s="1">
        <v>2.1562625391780301E-13</v>
      </c>
      <c r="H89">
        <v>51.730507557360603</v>
      </c>
      <c r="I89">
        <v>62.599999999999298</v>
      </c>
      <c r="J89">
        <v>50.34</v>
      </c>
      <c r="K89">
        <v>41144.266223407001</v>
      </c>
      <c r="L89">
        <v>52468.671535060203</v>
      </c>
      <c r="M89">
        <v>0</v>
      </c>
      <c r="N89">
        <v>2456.06720193611</v>
      </c>
      <c r="O89">
        <v>47442.524604398801</v>
      </c>
      <c r="P89">
        <v>51724.207294304302</v>
      </c>
      <c r="Q89">
        <v>50439.5618132089</v>
      </c>
      <c r="R89">
        <v>28.753333691267802</v>
      </c>
      <c r="S89">
        <v>11.9634093658869</v>
      </c>
      <c r="T89">
        <v>0</v>
      </c>
      <c r="U89">
        <v>7.6253979245415904</v>
      </c>
      <c r="V89">
        <v>22.4296193095538</v>
      </c>
      <c r="W89">
        <v>24.754240377817698</v>
      </c>
      <c r="X89">
        <v>18.5358391896165</v>
      </c>
      <c r="Y89">
        <v>75.496252742207702</v>
      </c>
      <c r="Z89">
        <v>1.63118830213216</v>
      </c>
      <c r="AA89">
        <v>0</v>
      </c>
      <c r="AB89">
        <v>11.721072522192401</v>
      </c>
      <c r="AC89">
        <v>8.6462965116504407</v>
      </c>
      <c r="AD89">
        <v>29.829136257616302</v>
      </c>
      <c r="AE89">
        <v>33.395414781788197</v>
      </c>
      <c r="AF89">
        <v>4450429.8076531198</v>
      </c>
      <c r="AG89">
        <v>9825971.1926488709</v>
      </c>
      <c r="AH89">
        <v>0</v>
      </c>
      <c r="AI89">
        <v>18846405.7386351</v>
      </c>
      <c r="AJ89">
        <v>160411089.59749401</v>
      </c>
      <c r="AK89">
        <v>33411960.453335799</v>
      </c>
      <c r="AL89">
        <v>97084726.772315398</v>
      </c>
    </row>
    <row r="90" spans="1:38" x14ac:dyDescent="0.25">
      <c r="A90">
        <v>0.9</v>
      </c>
      <c r="B90">
        <v>115.343433576197</v>
      </c>
      <c r="C90">
        <v>249005.14960942999</v>
      </c>
      <c r="D90">
        <v>72.983999999999895</v>
      </c>
      <c r="E90">
        <v>47.066999999994998</v>
      </c>
      <c r="F90">
        <v>0</v>
      </c>
      <c r="G90">
        <v>0</v>
      </c>
      <c r="H90">
        <v>54.2675805263748</v>
      </c>
      <c r="I90">
        <v>62.599999999999298</v>
      </c>
      <c r="J90">
        <v>50.34</v>
      </c>
      <c r="K90">
        <v>41144.266223407001</v>
      </c>
      <c r="L90">
        <v>52468.671535060203</v>
      </c>
      <c r="M90">
        <v>0</v>
      </c>
      <c r="N90">
        <v>2456.06720193615</v>
      </c>
      <c r="O90">
        <v>50772.375541513997</v>
      </c>
      <c r="P90">
        <v>51724.207294304302</v>
      </c>
      <c r="Q90">
        <v>50439.5618132089</v>
      </c>
      <c r="R90">
        <v>28.753333691267802</v>
      </c>
      <c r="S90">
        <v>11.9634093658869</v>
      </c>
      <c r="T90">
        <v>0</v>
      </c>
      <c r="U90">
        <v>7.62539792454176</v>
      </c>
      <c r="V90">
        <v>23.711213027067</v>
      </c>
      <c r="W90">
        <v>24.754240377817698</v>
      </c>
      <c r="X90">
        <v>18.5358391896165</v>
      </c>
      <c r="Y90">
        <v>75.496252742207702</v>
      </c>
      <c r="Z90">
        <v>1.63118830213216</v>
      </c>
      <c r="AA90">
        <v>0</v>
      </c>
      <c r="AB90">
        <v>11.7210725221926</v>
      </c>
      <c r="AC90">
        <v>9.3939223154708795</v>
      </c>
      <c r="AD90">
        <v>29.829136257616199</v>
      </c>
      <c r="AE90">
        <v>33.395414781788197</v>
      </c>
      <c r="AF90">
        <v>4450429.8076531198</v>
      </c>
      <c r="AG90">
        <v>9825971.1926488709</v>
      </c>
      <c r="AH90">
        <v>0</v>
      </c>
      <c r="AI90">
        <v>18846405.738635499</v>
      </c>
      <c r="AJ90">
        <v>176488143.96781799</v>
      </c>
      <c r="AK90">
        <v>33411960.453335799</v>
      </c>
      <c r="AL90">
        <v>97084726.772315398</v>
      </c>
    </row>
    <row r="91" spans="1:38" x14ac:dyDescent="0.25">
      <c r="A91">
        <v>0.91</v>
      </c>
      <c r="B91">
        <v>116.62502729371</v>
      </c>
      <c r="C91">
        <v>252332.40864011401</v>
      </c>
      <c r="D91">
        <v>72.983999999999895</v>
      </c>
      <c r="E91">
        <v>47.067</v>
      </c>
      <c r="F91" s="1">
        <v>-2.4681983721895399E-13</v>
      </c>
      <c r="G91">
        <v>0</v>
      </c>
      <c r="H91">
        <v>56.804653495387903</v>
      </c>
      <c r="I91">
        <v>62.599999999999298</v>
      </c>
      <c r="J91">
        <v>50.34</v>
      </c>
      <c r="K91">
        <v>41144.266223407001</v>
      </c>
      <c r="L91">
        <v>52468.671535064597</v>
      </c>
      <c r="M91">
        <v>0</v>
      </c>
      <c r="N91">
        <v>2456.0672019363001</v>
      </c>
      <c r="O91">
        <v>54099.634572192801</v>
      </c>
      <c r="P91">
        <v>51724.207294304302</v>
      </c>
      <c r="Q91">
        <v>50439.5618132089</v>
      </c>
      <c r="R91">
        <v>28.753333691267802</v>
      </c>
      <c r="S91">
        <v>11.963409365886999</v>
      </c>
      <c r="T91">
        <v>0</v>
      </c>
      <c r="U91">
        <v>7.6253979245416001</v>
      </c>
      <c r="V91">
        <v>24.9928067445796</v>
      </c>
      <c r="W91">
        <v>24.754240377817698</v>
      </c>
      <c r="X91">
        <v>18.5358391896165</v>
      </c>
      <c r="Y91">
        <v>75.496252742207702</v>
      </c>
      <c r="Z91">
        <v>1.6311883021318201</v>
      </c>
      <c r="AA91">
        <v>0</v>
      </c>
      <c r="AB91">
        <v>11.7210725221926</v>
      </c>
      <c r="AC91">
        <v>10.141548119290899</v>
      </c>
      <c r="AD91">
        <v>29.829136257616199</v>
      </c>
      <c r="AE91">
        <v>33.395414781788197</v>
      </c>
      <c r="AF91">
        <v>4450429.8076531198</v>
      </c>
      <c r="AG91">
        <v>9825971.1926523801</v>
      </c>
      <c r="AH91">
        <v>0</v>
      </c>
      <c r="AI91">
        <v>18846405.738635499</v>
      </c>
      <c r="AJ91">
        <v>192565198.338135</v>
      </c>
      <c r="AK91">
        <v>33411960.453335799</v>
      </c>
      <c r="AL91">
        <v>97084726.772315398</v>
      </c>
    </row>
    <row r="92" spans="1:38" x14ac:dyDescent="0.25">
      <c r="A92">
        <v>0.92</v>
      </c>
      <c r="B92">
        <v>117.906621011224</v>
      </c>
      <c r="C92">
        <v>252093.844685485</v>
      </c>
      <c r="D92">
        <v>72.983999999999895</v>
      </c>
      <c r="E92">
        <v>47.067</v>
      </c>
      <c r="F92">
        <v>20.5726472136631</v>
      </c>
      <c r="G92">
        <v>0</v>
      </c>
      <c r="H92">
        <v>47.839999999998803</v>
      </c>
      <c r="I92">
        <v>62.599999999999298</v>
      </c>
      <c r="J92">
        <v>50.34</v>
      </c>
      <c r="K92">
        <v>41144.266223407001</v>
      </c>
      <c r="L92">
        <v>52468.671535064597</v>
      </c>
      <c r="M92">
        <v>11512.352500463499</v>
      </c>
      <c r="N92">
        <v>2456.06720193615</v>
      </c>
      <c r="O92">
        <v>42348.7181171013</v>
      </c>
      <c r="P92">
        <v>51724.207294304302</v>
      </c>
      <c r="Q92">
        <v>50439.5618132089</v>
      </c>
      <c r="R92">
        <v>28.753333691267802</v>
      </c>
      <c r="S92">
        <v>11.963409365886999</v>
      </c>
      <c r="T92">
        <v>5.8100577150776296</v>
      </c>
      <c r="U92">
        <v>7.6253979245417502</v>
      </c>
      <c r="V92">
        <v>20.464342747015799</v>
      </c>
      <c r="W92">
        <v>24.754240377817698</v>
      </c>
      <c r="X92">
        <v>18.5358391896165</v>
      </c>
      <c r="Y92">
        <v>75.496252742207702</v>
      </c>
      <c r="Z92">
        <v>1.6311883021318201</v>
      </c>
      <c r="AA92">
        <v>10.0363075292905</v>
      </c>
      <c r="AB92">
        <v>11.7210725221926</v>
      </c>
      <c r="AC92">
        <v>7.4998399944882204</v>
      </c>
      <c r="AD92">
        <v>29.829136257616199</v>
      </c>
      <c r="AE92">
        <v>33.395414781788197</v>
      </c>
      <c r="AF92">
        <v>4450429.8076531198</v>
      </c>
      <c r="AG92">
        <v>9825971.1926523801</v>
      </c>
      <c r="AH92">
        <v>83539427.673692793</v>
      </c>
      <c r="AI92">
        <v>18846405.738635398</v>
      </c>
      <c r="AJ92">
        <v>135757521.37467501</v>
      </c>
      <c r="AK92">
        <v>33411960.453335799</v>
      </c>
      <c r="AL92">
        <v>97084726.772315398</v>
      </c>
    </row>
    <row r="93" spans="1:38" x14ac:dyDescent="0.25">
      <c r="A93">
        <v>0.93</v>
      </c>
      <c r="B93">
        <v>119.18821472873699</v>
      </c>
      <c r="C93">
        <v>254527.00434880599</v>
      </c>
      <c r="D93">
        <v>72.983999999999895</v>
      </c>
      <c r="E93">
        <v>47.067</v>
      </c>
      <c r="F93">
        <v>22.6335796906803</v>
      </c>
      <c r="G93">
        <v>0</v>
      </c>
      <c r="H93">
        <v>47.839999999998803</v>
      </c>
      <c r="I93">
        <v>62.599999999999298</v>
      </c>
      <c r="J93">
        <v>50.34</v>
      </c>
      <c r="K93">
        <v>41144.266223407001</v>
      </c>
      <c r="L93">
        <v>52468.671535064597</v>
      </c>
      <c r="M93">
        <v>13945.5121637843</v>
      </c>
      <c r="N93">
        <v>2456.06720193615</v>
      </c>
      <c r="O93">
        <v>42348.7181171013</v>
      </c>
      <c r="P93">
        <v>51724.207294304302</v>
      </c>
      <c r="Q93">
        <v>50439.5618132089</v>
      </c>
      <c r="R93">
        <v>28.753333691267802</v>
      </c>
      <c r="S93">
        <v>11.963409365886999</v>
      </c>
      <c r="T93">
        <v>7.09165143259104</v>
      </c>
      <c r="U93">
        <v>7.6253979245416401</v>
      </c>
      <c r="V93">
        <v>20.464342747015799</v>
      </c>
      <c r="W93">
        <v>24.754240377817698</v>
      </c>
      <c r="X93">
        <v>18.5358391896165</v>
      </c>
      <c r="Y93">
        <v>75.496252742207702</v>
      </c>
      <c r="Z93">
        <v>1.6311883021318201</v>
      </c>
      <c r="AA93">
        <v>10.6114546378318</v>
      </c>
      <c r="AB93">
        <v>11.7210725221926</v>
      </c>
      <c r="AC93">
        <v>7.4998399944882204</v>
      </c>
      <c r="AD93">
        <v>29.829136257616199</v>
      </c>
      <c r="AE93">
        <v>33.395414781788197</v>
      </c>
      <c r="AF93">
        <v>4450429.8076531198</v>
      </c>
      <c r="AG93">
        <v>9825971.1926523801</v>
      </c>
      <c r="AH93">
        <v>79702679.464011297</v>
      </c>
      <c r="AI93">
        <v>18846405.738635398</v>
      </c>
      <c r="AJ93">
        <v>135757521.37467501</v>
      </c>
      <c r="AK93">
        <v>33411960.453335799</v>
      </c>
      <c r="AL93">
        <v>97084726.772315398</v>
      </c>
    </row>
    <row r="94" spans="1:38" x14ac:dyDescent="0.25">
      <c r="A94">
        <v>0.94</v>
      </c>
      <c r="B94">
        <v>120.46980844625099</v>
      </c>
      <c r="C94">
        <v>256990.319042349</v>
      </c>
      <c r="D94">
        <v>72.983999999999895</v>
      </c>
      <c r="E94">
        <v>47.067</v>
      </c>
      <c r="F94">
        <v>24.720054051391401</v>
      </c>
      <c r="G94">
        <v>0</v>
      </c>
      <c r="H94">
        <v>47.839999999998803</v>
      </c>
      <c r="I94">
        <v>62.599999999999902</v>
      </c>
      <c r="J94">
        <v>50.34</v>
      </c>
      <c r="K94">
        <v>41144.266223407001</v>
      </c>
      <c r="L94">
        <v>52468.671535064597</v>
      </c>
      <c r="M94">
        <v>16408.826857327</v>
      </c>
      <c r="N94">
        <v>2456.06720193623</v>
      </c>
      <c r="O94">
        <v>42348.718117101402</v>
      </c>
      <c r="P94">
        <v>51724.207294304397</v>
      </c>
      <c r="Q94">
        <v>50439.5618132089</v>
      </c>
      <c r="R94">
        <v>28.753333691267802</v>
      </c>
      <c r="S94">
        <v>11.963409365886999</v>
      </c>
      <c r="T94">
        <v>8.3732451501041503</v>
      </c>
      <c r="U94">
        <v>7.6253979245415904</v>
      </c>
      <c r="V94">
        <v>20.464342747015799</v>
      </c>
      <c r="W94">
        <v>24.754240377818</v>
      </c>
      <c r="X94">
        <v>18.5358391896165</v>
      </c>
      <c r="Y94">
        <v>75.496252742207702</v>
      </c>
      <c r="Z94">
        <v>1.6311883021318201</v>
      </c>
      <c r="AA94">
        <v>11.1937297530968</v>
      </c>
      <c r="AB94">
        <v>11.7210725221926</v>
      </c>
      <c r="AC94">
        <v>7.4998399944881999</v>
      </c>
      <c r="AD94">
        <v>29.829136257617002</v>
      </c>
      <c r="AE94">
        <v>33.395414781788197</v>
      </c>
      <c r="AF94">
        <v>4450429.8076531198</v>
      </c>
      <c r="AG94">
        <v>9825971.1926523801</v>
      </c>
      <c r="AH94">
        <v>75818381.042167097</v>
      </c>
      <c r="AI94">
        <v>18846405.738635398</v>
      </c>
      <c r="AJ94">
        <v>135757521.37467399</v>
      </c>
      <c r="AK94">
        <v>33411960.453336101</v>
      </c>
      <c r="AL94">
        <v>97084726.772315398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topLeftCell="A67" workbookViewId="0">
      <selection activeCell="B98" sqref="B98"/>
    </sheetView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6" width="12" bestFit="1" customWidth="1"/>
    <col min="7" max="7" width="9" bestFit="1" customWidth="1"/>
    <col min="8" max="8" width="12" bestFit="1" customWidth="1"/>
    <col min="9" max="9" width="5" bestFit="1" customWidth="1"/>
    <col min="10" max="38" width="12" bestFit="1" customWidth="1"/>
  </cols>
  <sheetData>
    <row r="1" spans="1:38" x14ac:dyDescent="0.25">
      <c r="A1">
        <v>0.01</v>
      </c>
      <c r="B1">
        <v>40.716742925498899</v>
      </c>
      <c r="C1">
        <v>93612.937758462198</v>
      </c>
      <c r="D1">
        <v>72.983999999999099</v>
      </c>
      <c r="E1">
        <v>47.066999999998501</v>
      </c>
      <c r="F1">
        <v>0</v>
      </c>
      <c r="G1">
        <v>0</v>
      </c>
      <c r="H1" s="1">
        <v>6.1150421813200699E-11</v>
      </c>
      <c r="I1">
        <v>0</v>
      </c>
      <c r="J1" s="1">
        <v>-6.8244428120742204E-16</v>
      </c>
      <c r="K1">
        <v>41144.266223404396</v>
      </c>
      <c r="L1">
        <v>52468.671535061498</v>
      </c>
      <c r="M1">
        <v>0</v>
      </c>
      <c r="N1">
        <v>0</v>
      </c>
      <c r="O1" s="1">
        <v>-3.5112985600702002E-9</v>
      </c>
      <c r="P1" s="1">
        <v>3.4290658257418701E-11</v>
      </c>
      <c r="Q1" s="1">
        <v>-2.33150387884961E-10</v>
      </c>
      <c r="R1">
        <v>28.753333559581201</v>
      </c>
      <c r="S1">
        <v>11.9634093658878</v>
      </c>
      <c r="T1">
        <v>0</v>
      </c>
      <c r="U1">
        <v>0</v>
      </c>
      <c r="V1" s="1">
        <v>2.9836799004718197E-11</v>
      </c>
      <c r="W1">
        <v>0</v>
      </c>
      <c r="X1" s="1">
        <v>-1.1427490897997201E-15</v>
      </c>
      <c r="Y1">
        <v>75.496252742205002</v>
      </c>
      <c r="Z1">
        <v>1.63118830213197</v>
      </c>
      <c r="AA1">
        <v>0</v>
      </c>
      <c r="AB1">
        <v>0</v>
      </c>
      <c r="AC1" s="1">
        <v>7.2586835366005202E-12</v>
      </c>
      <c r="AD1">
        <v>0</v>
      </c>
      <c r="AE1" s="1">
        <v>-1.2789441950150901E-14</v>
      </c>
      <c r="AF1">
        <v>4450429.8076533098</v>
      </c>
      <c r="AG1">
        <v>9825971.1926520206</v>
      </c>
      <c r="AH1">
        <v>0</v>
      </c>
      <c r="AI1">
        <v>0</v>
      </c>
      <c r="AJ1">
        <v>0</v>
      </c>
      <c r="AK1" s="1">
        <v>-6.5192580223083496E-8</v>
      </c>
      <c r="AL1" s="1">
        <v>-2.8428901543975302E-7</v>
      </c>
    </row>
    <row r="2" spans="1:38" x14ac:dyDescent="0.25">
      <c r="A2">
        <v>0.02</v>
      </c>
      <c r="B2">
        <v>40.716742925498899</v>
      </c>
      <c r="C2">
        <v>93612.937758462198</v>
      </c>
      <c r="D2">
        <v>72.983999999999099</v>
      </c>
      <c r="E2">
        <v>47.066999999998501</v>
      </c>
      <c r="F2">
        <v>0</v>
      </c>
      <c r="G2">
        <v>0</v>
      </c>
      <c r="H2" s="1">
        <v>6.1150421813200699E-11</v>
      </c>
      <c r="I2">
        <v>0</v>
      </c>
      <c r="J2" s="1">
        <v>-6.8244428120742204E-16</v>
      </c>
      <c r="K2">
        <v>41144.266223404396</v>
      </c>
      <c r="L2">
        <v>52468.671535061498</v>
      </c>
      <c r="M2">
        <v>0</v>
      </c>
      <c r="N2">
        <v>0</v>
      </c>
      <c r="O2" s="1">
        <v>-3.5112985600702002E-9</v>
      </c>
      <c r="P2" s="1">
        <v>3.4290658257418701E-11</v>
      </c>
      <c r="Q2" s="1">
        <v>-2.33150387884961E-10</v>
      </c>
      <c r="R2">
        <v>28.753333559581201</v>
      </c>
      <c r="S2">
        <v>11.9634093658878</v>
      </c>
      <c r="T2">
        <v>0</v>
      </c>
      <c r="U2">
        <v>0</v>
      </c>
      <c r="V2" s="1">
        <v>2.9836799004718197E-11</v>
      </c>
      <c r="W2">
        <v>0</v>
      </c>
      <c r="X2" s="1">
        <v>-1.1427490897997201E-15</v>
      </c>
      <c r="Y2">
        <v>75.496252742205002</v>
      </c>
      <c r="Z2">
        <v>1.63118830213197</v>
      </c>
      <c r="AA2">
        <v>0</v>
      </c>
      <c r="AB2">
        <v>0</v>
      </c>
      <c r="AC2" s="1">
        <v>7.2586835366005202E-12</v>
      </c>
      <c r="AD2">
        <v>0</v>
      </c>
      <c r="AE2" s="1">
        <v>-1.2789441950150901E-14</v>
      </c>
      <c r="AF2">
        <v>4450429.8076533098</v>
      </c>
      <c r="AG2">
        <v>9825971.1926520206</v>
      </c>
      <c r="AH2">
        <v>0</v>
      </c>
      <c r="AI2">
        <v>0</v>
      </c>
      <c r="AJ2">
        <v>0</v>
      </c>
      <c r="AK2" s="1">
        <v>-6.5192580223083496E-8</v>
      </c>
      <c r="AL2" s="1">
        <v>-2.8428901543975302E-7</v>
      </c>
    </row>
    <row r="3" spans="1:38" x14ac:dyDescent="0.25">
      <c r="A3">
        <v>0.03</v>
      </c>
      <c r="B3">
        <v>40.716742925498899</v>
      </c>
      <c r="C3">
        <v>93612.937758462198</v>
      </c>
      <c r="D3">
        <v>72.983999999999099</v>
      </c>
      <c r="E3">
        <v>47.066999999998501</v>
      </c>
      <c r="F3">
        <v>0</v>
      </c>
      <c r="G3">
        <v>0</v>
      </c>
      <c r="H3" s="1">
        <v>6.1150421813200699E-11</v>
      </c>
      <c r="I3">
        <v>0</v>
      </c>
      <c r="J3" s="1">
        <v>-6.8244428120742204E-16</v>
      </c>
      <c r="K3">
        <v>41144.266223404396</v>
      </c>
      <c r="L3">
        <v>52468.671535061498</v>
      </c>
      <c r="M3">
        <v>0</v>
      </c>
      <c r="N3">
        <v>0</v>
      </c>
      <c r="O3" s="1">
        <v>-3.5112985600702002E-9</v>
      </c>
      <c r="P3" s="1">
        <v>3.4290658257418701E-11</v>
      </c>
      <c r="Q3" s="1">
        <v>-2.33150387884961E-10</v>
      </c>
      <c r="R3">
        <v>28.753333559581201</v>
      </c>
      <c r="S3">
        <v>11.9634093658878</v>
      </c>
      <c r="T3">
        <v>0</v>
      </c>
      <c r="U3">
        <v>0</v>
      </c>
      <c r="V3" s="1">
        <v>2.9836799004718197E-11</v>
      </c>
      <c r="W3">
        <v>0</v>
      </c>
      <c r="X3" s="1">
        <v>-1.1427490897997201E-15</v>
      </c>
      <c r="Y3">
        <v>75.496252742205002</v>
      </c>
      <c r="Z3">
        <v>1.63118830213197</v>
      </c>
      <c r="AA3">
        <v>0</v>
      </c>
      <c r="AB3">
        <v>0</v>
      </c>
      <c r="AC3" s="1">
        <v>7.2586835366005202E-12</v>
      </c>
      <c r="AD3">
        <v>0</v>
      </c>
      <c r="AE3" s="1">
        <v>-1.2789441950150901E-14</v>
      </c>
      <c r="AF3">
        <v>4450429.8076533098</v>
      </c>
      <c r="AG3">
        <v>9825971.1926520206</v>
      </c>
      <c r="AH3">
        <v>0</v>
      </c>
      <c r="AI3">
        <v>0</v>
      </c>
      <c r="AJ3">
        <v>0</v>
      </c>
      <c r="AK3" s="1">
        <v>-6.5192580223083496E-8</v>
      </c>
      <c r="AL3" s="1">
        <v>-2.8428901543975302E-7</v>
      </c>
    </row>
    <row r="4" spans="1:38" x14ac:dyDescent="0.25">
      <c r="A4">
        <v>0.04</v>
      </c>
      <c r="B4">
        <v>40.716742925498899</v>
      </c>
      <c r="C4">
        <v>93612.937758462198</v>
      </c>
      <c r="D4">
        <v>72.983999999999099</v>
      </c>
      <c r="E4">
        <v>47.066999999998501</v>
      </c>
      <c r="F4">
        <v>0</v>
      </c>
      <c r="G4">
        <v>0</v>
      </c>
      <c r="H4" s="1">
        <v>6.1150421813200699E-11</v>
      </c>
      <c r="I4">
        <v>0</v>
      </c>
      <c r="J4" s="1">
        <v>-6.8244428120742204E-16</v>
      </c>
      <c r="K4">
        <v>41144.266223404396</v>
      </c>
      <c r="L4">
        <v>52468.671535061498</v>
      </c>
      <c r="M4">
        <v>0</v>
      </c>
      <c r="N4">
        <v>0</v>
      </c>
      <c r="O4" s="1">
        <v>-3.5112985600702002E-9</v>
      </c>
      <c r="P4" s="1">
        <v>3.4290658257418701E-11</v>
      </c>
      <c r="Q4" s="1">
        <v>-2.33150387884961E-10</v>
      </c>
      <c r="R4">
        <v>28.753333559581201</v>
      </c>
      <c r="S4">
        <v>11.9634093658878</v>
      </c>
      <c r="T4">
        <v>0</v>
      </c>
      <c r="U4">
        <v>0</v>
      </c>
      <c r="V4" s="1">
        <v>2.9836799004718197E-11</v>
      </c>
      <c r="W4">
        <v>0</v>
      </c>
      <c r="X4" s="1">
        <v>-1.1427490897997201E-15</v>
      </c>
      <c r="Y4">
        <v>75.496252742205002</v>
      </c>
      <c r="Z4">
        <v>1.63118830213197</v>
      </c>
      <c r="AA4">
        <v>0</v>
      </c>
      <c r="AB4">
        <v>0</v>
      </c>
      <c r="AC4" s="1">
        <v>7.2586835366005202E-12</v>
      </c>
      <c r="AD4">
        <v>0</v>
      </c>
      <c r="AE4" s="1">
        <v>-1.2789441950150901E-14</v>
      </c>
      <c r="AF4">
        <v>4450429.8076533098</v>
      </c>
      <c r="AG4">
        <v>9825971.1926520206</v>
      </c>
      <c r="AH4">
        <v>0</v>
      </c>
      <c r="AI4">
        <v>0</v>
      </c>
      <c r="AJ4">
        <v>0</v>
      </c>
      <c r="AK4" s="1">
        <v>-6.5192580223083496E-8</v>
      </c>
      <c r="AL4" s="1">
        <v>-2.8428901543975302E-7</v>
      </c>
    </row>
    <row r="5" spans="1:38" x14ac:dyDescent="0.25">
      <c r="A5">
        <v>0.05</v>
      </c>
      <c r="B5">
        <v>40.716742925498899</v>
      </c>
      <c r="C5">
        <v>93612.937758462198</v>
      </c>
      <c r="D5">
        <v>72.983999999999099</v>
      </c>
      <c r="E5">
        <v>47.066999999998501</v>
      </c>
      <c r="F5">
        <v>0</v>
      </c>
      <c r="G5">
        <v>0</v>
      </c>
      <c r="H5" s="1">
        <v>6.1150421813200699E-11</v>
      </c>
      <c r="I5">
        <v>0</v>
      </c>
      <c r="J5" s="1">
        <v>-6.8244428120742204E-16</v>
      </c>
      <c r="K5">
        <v>41144.266223404396</v>
      </c>
      <c r="L5">
        <v>52468.671535061498</v>
      </c>
      <c r="M5">
        <v>0</v>
      </c>
      <c r="N5">
        <v>0</v>
      </c>
      <c r="O5" s="1">
        <v>-3.5112985600702002E-9</v>
      </c>
      <c r="P5" s="1">
        <v>3.4290658257418701E-11</v>
      </c>
      <c r="Q5" s="1">
        <v>-2.33150387884961E-10</v>
      </c>
      <c r="R5">
        <v>28.753333559581201</v>
      </c>
      <c r="S5">
        <v>11.9634093658878</v>
      </c>
      <c r="T5">
        <v>0</v>
      </c>
      <c r="U5">
        <v>0</v>
      </c>
      <c r="V5" s="1">
        <v>2.9836799004718197E-11</v>
      </c>
      <c r="W5">
        <v>0</v>
      </c>
      <c r="X5" s="1">
        <v>-1.1427490897997201E-15</v>
      </c>
      <c r="Y5">
        <v>75.496252742205002</v>
      </c>
      <c r="Z5">
        <v>1.63118830213197</v>
      </c>
      <c r="AA5">
        <v>0</v>
      </c>
      <c r="AB5">
        <v>0</v>
      </c>
      <c r="AC5" s="1">
        <v>7.2586835366005202E-12</v>
      </c>
      <c r="AD5">
        <v>0</v>
      </c>
      <c r="AE5" s="1">
        <v>-1.2789441950150901E-14</v>
      </c>
      <c r="AF5">
        <v>4450429.8076533098</v>
      </c>
      <c r="AG5">
        <v>9825971.1926520206</v>
      </c>
      <c r="AH5">
        <v>0</v>
      </c>
      <c r="AI5">
        <v>0</v>
      </c>
      <c r="AJ5">
        <v>0</v>
      </c>
      <c r="AK5" s="1">
        <v>-6.5192580223083496E-8</v>
      </c>
      <c r="AL5" s="1">
        <v>-2.8428901543975302E-7</v>
      </c>
    </row>
    <row r="6" spans="1:38" x14ac:dyDescent="0.25">
      <c r="A6">
        <v>0.06</v>
      </c>
      <c r="B6">
        <v>40.716742925498899</v>
      </c>
      <c r="C6">
        <v>93612.937758462198</v>
      </c>
      <c r="D6">
        <v>72.983999999999099</v>
      </c>
      <c r="E6">
        <v>47.066999999998501</v>
      </c>
      <c r="F6">
        <v>0</v>
      </c>
      <c r="G6">
        <v>0</v>
      </c>
      <c r="H6" s="1">
        <v>6.1150421813200699E-11</v>
      </c>
      <c r="I6">
        <v>0</v>
      </c>
      <c r="J6" s="1">
        <v>-6.8244428120742204E-16</v>
      </c>
      <c r="K6">
        <v>41144.266223404396</v>
      </c>
      <c r="L6">
        <v>52468.671535061498</v>
      </c>
      <c r="M6">
        <v>0</v>
      </c>
      <c r="N6">
        <v>0</v>
      </c>
      <c r="O6" s="1">
        <v>-3.5112985600702002E-9</v>
      </c>
      <c r="P6" s="1">
        <v>3.4290658257418701E-11</v>
      </c>
      <c r="Q6" s="1">
        <v>-2.33150387884961E-10</v>
      </c>
      <c r="R6">
        <v>28.753333559581201</v>
      </c>
      <c r="S6">
        <v>11.9634093658878</v>
      </c>
      <c r="T6">
        <v>0</v>
      </c>
      <c r="U6">
        <v>0</v>
      </c>
      <c r="V6" s="1">
        <v>2.9836799004718197E-11</v>
      </c>
      <c r="W6">
        <v>0</v>
      </c>
      <c r="X6" s="1">
        <v>-1.1427490897997201E-15</v>
      </c>
      <c r="Y6">
        <v>75.496252742205002</v>
      </c>
      <c r="Z6">
        <v>1.63118830213197</v>
      </c>
      <c r="AA6">
        <v>0</v>
      </c>
      <c r="AB6">
        <v>0</v>
      </c>
      <c r="AC6" s="1">
        <v>7.2586835366005202E-12</v>
      </c>
      <c r="AD6">
        <v>0</v>
      </c>
      <c r="AE6" s="1">
        <v>-1.2789441950150901E-14</v>
      </c>
      <c r="AF6">
        <v>4450429.8076533098</v>
      </c>
      <c r="AG6">
        <v>9825971.1926520206</v>
      </c>
      <c r="AH6">
        <v>0</v>
      </c>
      <c r="AI6">
        <v>0</v>
      </c>
      <c r="AJ6">
        <v>0</v>
      </c>
      <c r="AK6" s="1">
        <v>-6.5192580223083496E-8</v>
      </c>
      <c r="AL6" s="1">
        <v>-2.8428901543975302E-7</v>
      </c>
    </row>
    <row r="7" spans="1:38" x14ac:dyDescent="0.25">
      <c r="A7">
        <v>6.9999999999999896E-2</v>
      </c>
      <c r="B7">
        <v>40.716742925498899</v>
      </c>
      <c r="C7">
        <v>93612.937758462198</v>
      </c>
      <c r="D7">
        <v>72.983999999999099</v>
      </c>
      <c r="E7">
        <v>47.066999999998501</v>
      </c>
      <c r="F7">
        <v>0</v>
      </c>
      <c r="G7">
        <v>0</v>
      </c>
      <c r="H7" s="1">
        <v>6.1150421813200699E-11</v>
      </c>
      <c r="I7">
        <v>0</v>
      </c>
      <c r="J7" s="1">
        <v>-6.8244428120742204E-16</v>
      </c>
      <c r="K7">
        <v>41144.266223404396</v>
      </c>
      <c r="L7">
        <v>52468.671535061498</v>
      </c>
      <c r="M7">
        <v>0</v>
      </c>
      <c r="N7">
        <v>0</v>
      </c>
      <c r="O7" s="1">
        <v>-3.5112985600702002E-9</v>
      </c>
      <c r="P7" s="1">
        <v>3.4290658257418701E-11</v>
      </c>
      <c r="Q7" s="1">
        <v>-2.33150387884961E-10</v>
      </c>
      <c r="R7">
        <v>28.753333559581201</v>
      </c>
      <c r="S7">
        <v>11.9634093658878</v>
      </c>
      <c r="T7">
        <v>0</v>
      </c>
      <c r="U7">
        <v>0</v>
      </c>
      <c r="V7" s="1">
        <v>2.9836799004718197E-11</v>
      </c>
      <c r="W7">
        <v>0</v>
      </c>
      <c r="X7" s="1">
        <v>-1.1427490897997201E-15</v>
      </c>
      <c r="Y7">
        <v>75.496252742205002</v>
      </c>
      <c r="Z7">
        <v>1.63118830213197</v>
      </c>
      <c r="AA7">
        <v>0</v>
      </c>
      <c r="AB7">
        <v>0</v>
      </c>
      <c r="AC7" s="1">
        <v>7.2586835366005202E-12</v>
      </c>
      <c r="AD7">
        <v>0</v>
      </c>
      <c r="AE7" s="1">
        <v>-1.2789441950150901E-14</v>
      </c>
      <c r="AF7">
        <v>4450429.8076533098</v>
      </c>
      <c r="AG7">
        <v>9825971.1926520206</v>
      </c>
      <c r="AH7">
        <v>0</v>
      </c>
      <c r="AI7">
        <v>0</v>
      </c>
      <c r="AJ7">
        <v>0</v>
      </c>
      <c r="AK7" s="1">
        <v>-6.5192580223083496E-8</v>
      </c>
      <c r="AL7" s="1">
        <v>-2.8428901543975302E-7</v>
      </c>
    </row>
    <row r="8" spans="1:38" x14ac:dyDescent="0.25">
      <c r="A8">
        <v>0.08</v>
      </c>
      <c r="B8">
        <v>40.716742925498899</v>
      </c>
      <c r="C8">
        <v>93612.937758462198</v>
      </c>
      <c r="D8">
        <v>72.983999999999099</v>
      </c>
      <c r="E8">
        <v>47.066999999998501</v>
      </c>
      <c r="F8">
        <v>0</v>
      </c>
      <c r="G8">
        <v>0</v>
      </c>
      <c r="H8" s="1">
        <v>6.1150421813200699E-11</v>
      </c>
      <c r="I8">
        <v>0</v>
      </c>
      <c r="J8" s="1">
        <v>-6.8244428120742204E-16</v>
      </c>
      <c r="K8">
        <v>41144.266223404396</v>
      </c>
      <c r="L8">
        <v>52468.671535061498</v>
      </c>
      <c r="M8">
        <v>0</v>
      </c>
      <c r="N8">
        <v>0</v>
      </c>
      <c r="O8" s="1">
        <v>-3.5112985600702002E-9</v>
      </c>
      <c r="P8" s="1">
        <v>3.4290658257418701E-11</v>
      </c>
      <c r="Q8" s="1">
        <v>-2.33150387884961E-10</v>
      </c>
      <c r="R8">
        <v>28.753333559581201</v>
      </c>
      <c r="S8">
        <v>11.9634093658878</v>
      </c>
      <c r="T8">
        <v>0</v>
      </c>
      <c r="U8">
        <v>0</v>
      </c>
      <c r="V8" s="1">
        <v>2.9836799004718197E-11</v>
      </c>
      <c r="W8">
        <v>0</v>
      </c>
      <c r="X8" s="1">
        <v>-1.1427490897997201E-15</v>
      </c>
      <c r="Y8">
        <v>75.496252742205002</v>
      </c>
      <c r="Z8">
        <v>1.63118830213197</v>
      </c>
      <c r="AA8">
        <v>0</v>
      </c>
      <c r="AB8">
        <v>0</v>
      </c>
      <c r="AC8" s="1">
        <v>7.2586835366005202E-12</v>
      </c>
      <c r="AD8">
        <v>0</v>
      </c>
      <c r="AE8" s="1">
        <v>-1.2789441950150901E-14</v>
      </c>
      <c r="AF8">
        <v>4450429.8076533098</v>
      </c>
      <c r="AG8">
        <v>9825971.1926520206</v>
      </c>
      <c r="AH8">
        <v>0</v>
      </c>
      <c r="AI8">
        <v>0</v>
      </c>
      <c r="AJ8">
        <v>0</v>
      </c>
      <c r="AK8" s="1">
        <v>-6.5192580223083496E-8</v>
      </c>
      <c r="AL8" s="1">
        <v>-2.8428901543975302E-7</v>
      </c>
    </row>
    <row r="9" spans="1:38" x14ac:dyDescent="0.25">
      <c r="A9">
        <v>0.09</v>
      </c>
      <c r="B9">
        <v>40.716742925498899</v>
      </c>
      <c r="C9">
        <v>93612.937758462198</v>
      </c>
      <c r="D9">
        <v>72.983999999999099</v>
      </c>
      <c r="E9">
        <v>47.066999999998501</v>
      </c>
      <c r="F9">
        <v>0</v>
      </c>
      <c r="G9">
        <v>0</v>
      </c>
      <c r="H9" s="1">
        <v>6.1150421813200699E-11</v>
      </c>
      <c r="I9">
        <v>0</v>
      </c>
      <c r="J9" s="1">
        <v>-6.8244428120742204E-16</v>
      </c>
      <c r="K9">
        <v>41144.266223404396</v>
      </c>
      <c r="L9">
        <v>52468.671535061498</v>
      </c>
      <c r="M9">
        <v>0</v>
      </c>
      <c r="N9">
        <v>0</v>
      </c>
      <c r="O9" s="1">
        <v>-3.5112985600702002E-9</v>
      </c>
      <c r="P9" s="1">
        <v>3.4290658257418701E-11</v>
      </c>
      <c r="Q9" s="1">
        <v>-2.33150387884961E-10</v>
      </c>
      <c r="R9">
        <v>28.753333559581201</v>
      </c>
      <c r="S9">
        <v>11.9634093658878</v>
      </c>
      <c r="T9">
        <v>0</v>
      </c>
      <c r="U9">
        <v>0</v>
      </c>
      <c r="V9" s="1">
        <v>2.9836799004718197E-11</v>
      </c>
      <c r="W9">
        <v>0</v>
      </c>
      <c r="X9" s="1">
        <v>-1.1427490897997201E-15</v>
      </c>
      <c r="Y9">
        <v>75.496252742205002</v>
      </c>
      <c r="Z9">
        <v>1.63118830213197</v>
      </c>
      <c r="AA9">
        <v>0</v>
      </c>
      <c r="AB9">
        <v>0</v>
      </c>
      <c r="AC9" s="1">
        <v>7.2586835366005202E-12</v>
      </c>
      <c r="AD9">
        <v>0</v>
      </c>
      <c r="AE9" s="1">
        <v>-1.2789441950150901E-14</v>
      </c>
      <c r="AF9">
        <v>4450429.8076533098</v>
      </c>
      <c r="AG9">
        <v>9825971.1926520206</v>
      </c>
      <c r="AH9">
        <v>0</v>
      </c>
      <c r="AI9">
        <v>0</v>
      </c>
      <c r="AJ9">
        <v>0</v>
      </c>
      <c r="AK9" s="1">
        <v>-6.5192580223083496E-8</v>
      </c>
      <c r="AL9" s="1">
        <v>-2.8428901543975302E-7</v>
      </c>
    </row>
    <row r="10" spans="1:38" x14ac:dyDescent="0.25">
      <c r="A10">
        <v>9.9999999999999895E-2</v>
      </c>
      <c r="B10">
        <v>40.716742925498899</v>
      </c>
      <c r="C10">
        <v>93612.937758462198</v>
      </c>
      <c r="D10">
        <v>72.983999999999099</v>
      </c>
      <c r="E10">
        <v>47.066999999998501</v>
      </c>
      <c r="F10">
        <v>0</v>
      </c>
      <c r="G10">
        <v>0</v>
      </c>
      <c r="H10" s="1">
        <v>6.1150421813200699E-11</v>
      </c>
      <c r="I10">
        <v>0</v>
      </c>
      <c r="J10" s="1">
        <v>-6.8244428120742204E-16</v>
      </c>
      <c r="K10">
        <v>41144.266223404396</v>
      </c>
      <c r="L10">
        <v>52468.671535061498</v>
      </c>
      <c r="M10">
        <v>0</v>
      </c>
      <c r="N10">
        <v>0</v>
      </c>
      <c r="O10" s="1">
        <v>-3.5112985600702002E-9</v>
      </c>
      <c r="P10" s="1">
        <v>3.4290658257418701E-11</v>
      </c>
      <c r="Q10" s="1">
        <v>-2.33150387884961E-10</v>
      </c>
      <c r="R10">
        <v>28.753333559581201</v>
      </c>
      <c r="S10">
        <v>11.9634093658878</v>
      </c>
      <c r="T10">
        <v>0</v>
      </c>
      <c r="U10">
        <v>0</v>
      </c>
      <c r="V10" s="1">
        <v>2.9836799004718197E-11</v>
      </c>
      <c r="W10">
        <v>0</v>
      </c>
      <c r="X10" s="1">
        <v>-1.1427490897997201E-15</v>
      </c>
      <c r="Y10">
        <v>75.496252742205002</v>
      </c>
      <c r="Z10">
        <v>1.63118830213197</v>
      </c>
      <c r="AA10">
        <v>0</v>
      </c>
      <c r="AB10">
        <v>0</v>
      </c>
      <c r="AC10" s="1">
        <v>7.2586835366005202E-12</v>
      </c>
      <c r="AD10">
        <v>0</v>
      </c>
      <c r="AE10" s="1">
        <v>-1.2789441950150901E-14</v>
      </c>
      <c r="AF10">
        <v>4450429.8076533098</v>
      </c>
      <c r="AG10">
        <v>9825971.1926520206</v>
      </c>
      <c r="AH10">
        <v>0</v>
      </c>
      <c r="AI10">
        <v>0</v>
      </c>
      <c r="AJ10">
        <v>0</v>
      </c>
      <c r="AK10" s="1">
        <v>-6.5192580223083496E-8</v>
      </c>
      <c r="AL10" s="1">
        <v>-2.8428901543975302E-7</v>
      </c>
    </row>
    <row r="11" spans="1:38" x14ac:dyDescent="0.25">
      <c r="A11">
        <v>0.11</v>
      </c>
      <c r="B11">
        <v>40.716742925498899</v>
      </c>
      <c r="C11">
        <v>93612.937758462198</v>
      </c>
      <c r="D11">
        <v>72.983999999999099</v>
      </c>
      <c r="E11">
        <v>47.066999999998501</v>
      </c>
      <c r="F11">
        <v>0</v>
      </c>
      <c r="G11">
        <v>0</v>
      </c>
      <c r="H11" s="1">
        <v>6.1150421813200699E-11</v>
      </c>
      <c r="I11">
        <v>0</v>
      </c>
      <c r="J11" s="1">
        <v>-6.8244428120742204E-16</v>
      </c>
      <c r="K11">
        <v>41144.266223404396</v>
      </c>
      <c r="L11">
        <v>52468.671535061498</v>
      </c>
      <c r="M11">
        <v>0</v>
      </c>
      <c r="N11">
        <v>0</v>
      </c>
      <c r="O11" s="1">
        <v>-3.5112985600702002E-9</v>
      </c>
      <c r="P11" s="1">
        <v>3.4290658257418701E-11</v>
      </c>
      <c r="Q11" s="1">
        <v>-2.33150387884961E-10</v>
      </c>
      <c r="R11">
        <v>28.753333559581201</v>
      </c>
      <c r="S11">
        <v>11.9634093658878</v>
      </c>
      <c r="T11">
        <v>0</v>
      </c>
      <c r="U11">
        <v>0</v>
      </c>
      <c r="V11" s="1">
        <v>2.9836799004718197E-11</v>
      </c>
      <c r="W11">
        <v>0</v>
      </c>
      <c r="X11" s="1">
        <v>-1.1427490897997201E-15</v>
      </c>
      <c r="Y11">
        <v>75.496252742205002</v>
      </c>
      <c r="Z11">
        <v>1.63118830213197</v>
      </c>
      <c r="AA11">
        <v>0</v>
      </c>
      <c r="AB11">
        <v>0</v>
      </c>
      <c r="AC11" s="1">
        <v>7.2586835366005202E-12</v>
      </c>
      <c r="AD11">
        <v>0</v>
      </c>
      <c r="AE11" s="1">
        <v>-1.2789441950150901E-14</v>
      </c>
      <c r="AF11">
        <v>4450429.8076533098</v>
      </c>
      <c r="AG11">
        <v>9825971.1926520206</v>
      </c>
      <c r="AH11">
        <v>0</v>
      </c>
      <c r="AI11">
        <v>0</v>
      </c>
      <c r="AJ11">
        <v>0</v>
      </c>
      <c r="AK11" s="1">
        <v>-6.5192580223083496E-8</v>
      </c>
      <c r="AL11" s="1">
        <v>-2.8428901543975302E-7</v>
      </c>
    </row>
    <row r="12" spans="1:38" x14ac:dyDescent="0.25">
      <c r="A12">
        <v>0.12</v>
      </c>
      <c r="B12">
        <v>40.716742925498899</v>
      </c>
      <c r="C12">
        <v>93612.937758462198</v>
      </c>
      <c r="D12">
        <v>72.983999999999099</v>
      </c>
      <c r="E12">
        <v>47.066999999998501</v>
      </c>
      <c r="F12">
        <v>0</v>
      </c>
      <c r="G12">
        <v>0</v>
      </c>
      <c r="H12" s="1">
        <v>6.1150421813200699E-11</v>
      </c>
      <c r="I12">
        <v>0</v>
      </c>
      <c r="J12" s="1">
        <v>-6.8244428120742204E-16</v>
      </c>
      <c r="K12">
        <v>41144.266223404396</v>
      </c>
      <c r="L12">
        <v>52468.671535061498</v>
      </c>
      <c r="M12">
        <v>0</v>
      </c>
      <c r="N12">
        <v>0</v>
      </c>
      <c r="O12" s="1">
        <v>-3.5112985600702002E-9</v>
      </c>
      <c r="P12" s="1">
        <v>3.4290658257418701E-11</v>
      </c>
      <c r="Q12" s="1">
        <v>-2.33150387884961E-10</v>
      </c>
      <c r="R12">
        <v>28.753333559581201</v>
      </c>
      <c r="S12">
        <v>11.9634093658878</v>
      </c>
      <c r="T12">
        <v>0</v>
      </c>
      <c r="U12">
        <v>0</v>
      </c>
      <c r="V12" s="1">
        <v>2.9836799004718197E-11</v>
      </c>
      <c r="W12">
        <v>0</v>
      </c>
      <c r="X12" s="1">
        <v>-1.1427490897997201E-15</v>
      </c>
      <c r="Y12">
        <v>75.496252742205002</v>
      </c>
      <c r="Z12">
        <v>1.63118830213197</v>
      </c>
      <c r="AA12">
        <v>0</v>
      </c>
      <c r="AB12">
        <v>0</v>
      </c>
      <c r="AC12" s="1">
        <v>7.2586835366005202E-12</v>
      </c>
      <c r="AD12">
        <v>0</v>
      </c>
      <c r="AE12" s="1">
        <v>-1.2789441950150901E-14</v>
      </c>
      <c r="AF12">
        <v>4450429.8076533098</v>
      </c>
      <c r="AG12">
        <v>9825971.1926520206</v>
      </c>
      <c r="AH12">
        <v>0</v>
      </c>
      <c r="AI12">
        <v>0</v>
      </c>
      <c r="AJ12">
        <v>0</v>
      </c>
      <c r="AK12" s="1">
        <v>-6.5192580223083496E-8</v>
      </c>
      <c r="AL12" s="1">
        <v>-2.8428901543975302E-7</v>
      </c>
    </row>
    <row r="13" spans="1:38" x14ac:dyDescent="0.25">
      <c r="A13">
        <v>0.13</v>
      </c>
      <c r="B13">
        <v>40.716742925498899</v>
      </c>
      <c r="C13">
        <v>93612.937758462198</v>
      </c>
      <c r="D13">
        <v>72.983999999999099</v>
      </c>
      <c r="E13">
        <v>47.066999999998501</v>
      </c>
      <c r="F13">
        <v>0</v>
      </c>
      <c r="G13">
        <v>0</v>
      </c>
      <c r="H13" s="1">
        <v>6.1150421813200699E-11</v>
      </c>
      <c r="I13">
        <v>0</v>
      </c>
      <c r="J13" s="1">
        <v>-6.8244428120742204E-16</v>
      </c>
      <c r="K13">
        <v>41144.266223404396</v>
      </c>
      <c r="L13">
        <v>52468.671535061498</v>
      </c>
      <c r="M13">
        <v>0</v>
      </c>
      <c r="N13">
        <v>0</v>
      </c>
      <c r="O13" s="1">
        <v>-3.5112985600702002E-9</v>
      </c>
      <c r="P13" s="1">
        <v>3.4290658257418701E-11</v>
      </c>
      <c r="Q13" s="1">
        <v>-2.33150387884961E-10</v>
      </c>
      <c r="R13">
        <v>28.753333559581201</v>
      </c>
      <c r="S13">
        <v>11.9634093658878</v>
      </c>
      <c r="T13">
        <v>0</v>
      </c>
      <c r="U13">
        <v>0</v>
      </c>
      <c r="V13" s="1">
        <v>2.9836799004718197E-11</v>
      </c>
      <c r="W13">
        <v>0</v>
      </c>
      <c r="X13" s="1">
        <v>-1.1427490897997201E-15</v>
      </c>
      <c r="Y13">
        <v>75.496252742205002</v>
      </c>
      <c r="Z13">
        <v>1.63118830213197</v>
      </c>
      <c r="AA13">
        <v>0</v>
      </c>
      <c r="AB13">
        <v>0</v>
      </c>
      <c r="AC13" s="1">
        <v>7.2586835366005202E-12</v>
      </c>
      <c r="AD13">
        <v>0</v>
      </c>
      <c r="AE13" s="1">
        <v>-1.2789441950150901E-14</v>
      </c>
      <c r="AF13">
        <v>4450429.8076533098</v>
      </c>
      <c r="AG13">
        <v>9825971.1926520206</v>
      </c>
      <c r="AH13">
        <v>0</v>
      </c>
      <c r="AI13">
        <v>0</v>
      </c>
      <c r="AJ13">
        <v>0</v>
      </c>
      <c r="AK13" s="1">
        <v>-6.5192580223083496E-8</v>
      </c>
      <c r="AL13" s="1">
        <v>-2.8428901543975302E-7</v>
      </c>
    </row>
    <row r="14" spans="1:38" x14ac:dyDescent="0.25">
      <c r="A14">
        <v>0.14000000000000001</v>
      </c>
      <c r="B14">
        <v>40.716742925498899</v>
      </c>
      <c r="C14">
        <v>93612.937758462198</v>
      </c>
      <c r="D14">
        <v>72.983999999999099</v>
      </c>
      <c r="E14">
        <v>47.066999999998501</v>
      </c>
      <c r="F14">
        <v>0</v>
      </c>
      <c r="G14">
        <v>0</v>
      </c>
      <c r="H14" s="1">
        <v>6.1150421813200699E-11</v>
      </c>
      <c r="I14">
        <v>0</v>
      </c>
      <c r="J14" s="1">
        <v>-6.8244428120742204E-16</v>
      </c>
      <c r="K14">
        <v>41144.266223404396</v>
      </c>
      <c r="L14">
        <v>52468.671535061498</v>
      </c>
      <c r="M14">
        <v>0</v>
      </c>
      <c r="N14">
        <v>0</v>
      </c>
      <c r="O14" s="1">
        <v>-3.5112985600702002E-9</v>
      </c>
      <c r="P14" s="1">
        <v>3.4290658257418701E-11</v>
      </c>
      <c r="Q14" s="1">
        <v>-2.33150387884961E-10</v>
      </c>
      <c r="R14">
        <v>28.753333559581201</v>
      </c>
      <c r="S14">
        <v>11.9634093658878</v>
      </c>
      <c r="T14">
        <v>0</v>
      </c>
      <c r="U14">
        <v>0</v>
      </c>
      <c r="V14" s="1">
        <v>2.9836799004718197E-11</v>
      </c>
      <c r="W14">
        <v>0</v>
      </c>
      <c r="X14" s="1">
        <v>-1.1427490897997201E-15</v>
      </c>
      <c r="Y14">
        <v>75.496252742205002</v>
      </c>
      <c r="Z14">
        <v>1.63118830213197</v>
      </c>
      <c r="AA14">
        <v>0</v>
      </c>
      <c r="AB14">
        <v>0</v>
      </c>
      <c r="AC14" s="1">
        <v>7.2586835366005202E-12</v>
      </c>
      <c r="AD14">
        <v>0</v>
      </c>
      <c r="AE14" s="1">
        <v>-1.2789441950150901E-14</v>
      </c>
      <c r="AF14">
        <v>4450429.8076533098</v>
      </c>
      <c r="AG14">
        <v>9825971.1926520206</v>
      </c>
      <c r="AH14">
        <v>0</v>
      </c>
      <c r="AI14">
        <v>0</v>
      </c>
      <c r="AJ14">
        <v>0</v>
      </c>
      <c r="AK14" s="1">
        <v>-6.5192580223083496E-8</v>
      </c>
      <c r="AL14" s="1">
        <v>-2.8428901543975302E-7</v>
      </c>
    </row>
    <row r="15" spans="1:38" x14ac:dyDescent="0.25">
      <c r="A15">
        <v>0.15</v>
      </c>
      <c r="B15">
        <v>40.716742925498899</v>
      </c>
      <c r="C15">
        <v>93612.937758462198</v>
      </c>
      <c r="D15">
        <v>72.983999999999099</v>
      </c>
      <c r="E15">
        <v>47.066999999998501</v>
      </c>
      <c r="F15">
        <v>0</v>
      </c>
      <c r="G15">
        <v>0</v>
      </c>
      <c r="H15" s="1">
        <v>6.1150421813200699E-11</v>
      </c>
      <c r="I15">
        <v>0</v>
      </c>
      <c r="J15" s="1">
        <v>-6.8244428120742204E-16</v>
      </c>
      <c r="K15">
        <v>41144.266223404396</v>
      </c>
      <c r="L15">
        <v>52468.671535061498</v>
      </c>
      <c r="M15">
        <v>0</v>
      </c>
      <c r="N15">
        <v>0</v>
      </c>
      <c r="O15" s="1">
        <v>-3.5112985600702002E-9</v>
      </c>
      <c r="P15" s="1">
        <v>3.4290658257418701E-11</v>
      </c>
      <c r="Q15" s="1">
        <v>-2.33150387884961E-10</v>
      </c>
      <c r="R15">
        <v>28.753333559581201</v>
      </c>
      <c r="S15">
        <v>11.9634093658878</v>
      </c>
      <c r="T15">
        <v>0</v>
      </c>
      <c r="U15">
        <v>0</v>
      </c>
      <c r="V15" s="1">
        <v>2.9836799004718197E-11</v>
      </c>
      <c r="W15">
        <v>0</v>
      </c>
      <c r="X15" s="1">
        <v>-1.1427490897997201E-15</v>
      </c>
      <c r="Y15">
        <v>75.496252742205002</v>
      </c>
      <c r="Z15">
        <v>1.63118830213197</v>
      </c>
      <c r="AA15">
        <v>0</v>
      </c>
      <c r="AB15">
        <v>0</v>
      </c>
      <c r="AC15" s="1">
        <v>7.2586835366005202E-12</v>
      </c>
      <c r="AD15">
        <v>0</v>
      </c>
      <c r="AE15" s="1">
        <v>-1.2789441950150901E-14</v>
      </c>
      <c r="AF15">
        <v>4450429.8076533098</v>
      </c>
      <c r="AG15">
        <v>9825971.1926520206</v>
      </c>
      <c r="AH15">
        <v>0</v>
      </c>
      <c r="AI15">
        <v>0</v>
      </c>
      <c r="AJ15">
        <v>0</v>
      </c>
      <c r="AK15" s="1">
        <v>-6.5192580223083496E-8</v>
      </c>
      <c r="AL15" s="1">
        <v>-2.8428901543975302E-7</v>
      </c>
    </row>
    <row r="16" spans="1:38" x14ac:dyDescent="0.25">
      <c r="A16">
        <v>0.16</v>
      </c>
      <c r="B16">
        <v>40.716742925498899</v>
      </c>
      <c r="C16">
        <v>93612.937758462198</v>
      </c>
      <c r="D16">
        <v>72.983999999999099</v>
      </c>
      <c r="E16">
        <v>47.066999999998501</v>
      </c>
      <c r="F16">
        <v>0</v>
      </c>
      <c r="G16">
        <v>0</v>
      </c>
      <c r="H16" s="1">
        <v>6.1150421813200699E-11</v>
      </c>
      <c r="I16">
        <v>0</v>
      </c>
      <c r="J16" s="1">
        <v>-6.8244428120742204E-16</v>
      </c>
      <c r="K16">
        <v>41144.266223404396</v>
      </c>
      <c r="L16">
        <v>52468.671535061498</v>
      </c>
      <c r="M16">
        <v>0</v>
      </c>
      <c r="N16">
        <v>0</v>
      </c>
      <c r="O16" s="1">
        <v>-3.5112985600702002E-9</v>
      </c>
      <c r="P16" s="1">
        <v>3.4290658257418701E-11</v>
      </c>
      <c r="Q16" s="1">
        <v>-2.33150387884961E-10</v>
      </c>
      <c r="R16">
        <v>28.753333559581201</v>
      </c>
      <c r="S16">
        <v>11.9634093658878</v>
      </c>
      <c r="T16">
        <v>0</v>
      </c>
      <c r="U16">
        <v>0</v>
      </c>
      <c r="V16" s="1">
        <v>2.9836799004718197E-11</v>
      </c>
      <c r="W16">
        <v>0</v>
      </c>
      <c r="X16" s="1">
        <v>-1.1427490897997201E-15</v>
      </c>
      <c r="Y16">
        <v>75.496252742205002</v>
      </c>
      <c r="Z16">
        <v>1.63118830213197</v>
      </c>
      <c r="AA16">
        <v>0</v>
      </c>
      <c r="AB16">
        <v>0</v>
      </c>
      <c r="AC16" s="1">
        <v>7.2586835366005202E-12</v>
      </c>
      <c r="AD16">
        <v>0</v>
      </c>
      <c r="AE16" s="1">
        <v>-1.2789441950150901E-14</v>
      </c>
      <c r="AF16">
        <v>4450429.8076533098</v>
      </c>
      <c r="AG16">
        <v>9825971.1926520206</v>
      </c>
      <c r="AH16">
        <v>0</v>
      </c>
      <c r="AI16">
        <v>0</v>
      </c>
      <c r="AJ16">
        <v>0</v>
      </c>
      <c r="AK16" s="1">
        <v>-6.5192580223083496E-8</v>
      </c>
      <c r="AL16" s="1">
        <v>-2.8428901543975302E-7</v>
      </c>
    </row>
    <row r="17" spans="1:38" x14ac:dyDescent="0.25">
      <c r="A17">
        <v>0.17</v>
      </c>
      <c r="B17">
        <v>40.716742925498899</v>
      </c>
      <c r="C17">
        <v>93612.937758462198</v>
      </c>
      <c r="D17">
        <v>72.983999999999099</v>
      </c>
      <c r="E17">
        <v>47.066999999998501</v>
      </c>
      <c r="F17">
        <v>0</v>
      </c>
      <c r="G17">
        <v>0</v>
      </c>
      <c r="H17" s="1">
        <v>6.1150421813200699E-11</v>
      </c>
      <c r="I17">
        <v>0</v>
      </c>
      <c r="J17" s="1">
        <v>-6.8244428120742204E-16</v>
      </c>
      <c r="K17">
        <v>41144.266223404396</v>
      </c>
      <c r="L17">
        <v>52468.671535061498</v>
      </c>
      <c r="M17">
        <v>0</v>
      </c>
      <c r="N17">
        <v>0</v>
      </c>
      <c r="O17" s="1">
        <v>-3.5112985600702002E-9</v>
      </c>
      <c r="P17" s="1">
        <v>3.4290658257418701E-11</v>
      </c>
      <c r="Q17" s="1">
        <v>-2.33150387884961E-10</v>
      </c>
      <c r="R17">
        <v>28.753333559581201</v>
      </c>
      <c r="S17">
        <v>11.9634093658878</v>
      </c>
      <c r="T17">
        <v>0</v>
      </c>
      <c r="U17">
        <v>0</v>
      </c>
      <c r="V17" s="1">
        <v>2.9836799004718197E-11</v>
      </c>
      <c r="W17">
        <v>0</v>
      </c>
      <c r="X17" s="1">
        <v>-1.1427490897997201E-15</v>
      </c>
      <c r="Y17">
        <v>75.496252742205002</v>
      </c>
      <c r="Z17">
        <v>1.63118830213197</v>
      </c>
      <c r="AA17">
        <v>0</v>
      </c>
      <c r="AB17">
        <v>0</v>
      </c>
      <c r="AC17" s="1">
        <v>7.2586835366005202E-12</v>
      </c>
      <c r="AD17">
        <v>0</v>
      </c>
      <c r="AE17" s="1">
        <v>-1.2789441950150901E-14</v>
      </c>
      <c r="AF17">
        <v>4450429.8076533098</v>
      </c>
      <c r="AG17">
        <v>9825971.1926520206</v>
      </c>
      <c r="AH17">
        <v>0</v>
      </c>
      <c r="AI17">
        <v>0</v>
      </c>
      <c r="AJ17">
        <v>0</v>
      </c>
      <c r="AK17" s="1">
        <v>-6.5192580223083496E-8</v>
      </c>
      <c r="AL17" s="1">
        <v>-2.8428901543975302E-7</v>
      </c>
    </row>
    <row r="18" spans="1:38" x14ac:dyDescent="0.25">
      <c r="A18">
        <v>0.18</v>
      </c>
      <c r="B18">
        <v>40.716742925498899</v>
      </c>
      <c r="C18">
        <v>93612.937758462198</v>
      </c>
      <c r="D18">
        <v>72.983999999999099</v>
      </c>
      <c r="E18">
        <v>47.066999999998501</v>
      </c>
      <c r="F18">
        <v>0</v>
      </c>
      <c r="G18">
        <v>0</v>
      </c>
      <c r="H18" s="1">
        <v>6.1150421813200699E-11</v>
      </c>
      <c r="I18">
        <v>0</v>
      </c>
      <c r="J18" s="1">
        <v>-6.8244428120742204E-16</v>
      </c>
      <c r="K18">
        <v>41144.266223404396</v>
      </c>
      <c r="L18">
        <v>52468.671535061498</v>
      </c>
      <c r="M18">
        <v>0</v>
      </c>
      <c r="N18">
        <v>0</v>
      </c>
      <c r="O18" s="1">
        <v>-3.5112985600702002E-9</v>
      </c>
      <c r="P18" s="1">
        <v>3.4290658257418701E-11</v>
      </c>
      <c r="Q18" s="1">
        <v>-2.33150387884961E-10</v>
      </c>
      <c r="R18">
        <v>28.753333559581201</v>
      </c>
      <c r="S18">
        <v>11.9634093658878</v>
      </c>
      <c r="T18">
        <v>0</v>
      </c>
      <c r="U18">
        <v>0</v>
      </c>
      <c r="V18" s="1">
        <v>2.9836799004718197E-11</v>
      </c>
      <c r="W18">
        <v>0</v>
      </c>
      <c r="X18" s="1">
        <v>-1.1427490897997201E-15</v>
      </c>
      <c r="Y18">
        <v>75.496252742205002</v>
      </c>
      <c r="Z18">
        <v>1.63118830213197</v>
      </c>
      <c r="AA18">
        <v>0</v>
      </c>
      <c r="AB18">
        <v>0</v>
      </c>
      <c r="AC18" s="1">
        <v>7.2586835366005202E-12</v>
      </c>
      <c r="AD18">
        <v>0</v>
      </c>
      <c r="AE18" s="1">
        <v>-1.2789441950150901E-14</v>
      </c>
      <c r="AF18">
        <v>4450429.8076533098</v>
      </c>
      <c r="AG18">
        <v>9825971.1926520206</v>
      </c>
      <c r="AH18">
        <v>0</v>
      </c>
      <c r="AI18">
        <v>0</v>
      </c>
      <c r="AJ18">
        <v>0</v>
      </c>
      <c r="AK18" s="1">
        <v>-6.5192580223083496E-8</v>
      </c>
      <c r="AL18" s="1">
        <v>-2.8428901543975302E-7</v>
      </c>
    </row>
    <row r="19" spans="1:38" x14ac:dyDescent="0.25">
      <c r="A19">
        <v>0.19</v>
      </c>
      <c r="B19">
        <v>40.716742925498899</v>
      </c>
      <c r="C19">
        <v>93612.937758462198</v>
      </c>
      <c r="D19">
        <v>72.983999999999099</v>
      </c>
      <c r="E19">
        <v>47.066999999998501</v>
      </c>
      <c r="F19">
        <v>0</v>
      </c>
      <c r="G19">
        <v>0</v>
      </c>
      <c r="H19" s="1">
        <v>6.1150421813200699E-11</v>
      </c>
      <c r="I19">
        <v>0</v>
      </c>
      <c r="J19" s="1">
        <v>-6.8244428120742204E-16</v>
      </c>
      <c r="K19">
        <v>41144.266223404396</v>
      </c>
      <c r="L19">
        <v>52468.671535061498</v>
      </c>
      <c r="M19">
        <v>0</v>
      </c>
      <c r="N19">
        <v>0</v>
      </c>
      <c r="O19" s="1">
        <v>-3.5112985600702002E-9</v>
      </c>
      <c r="P19" s="1">
        <v>3.4290658257418701E-11</v>
      </c>
      <c r="Q19" s="1">
        <v>-2.33150387884961E-10</v>
      </c>
      <c r="R19">
        <v>28.753333559581201</v>
      </c>
      <c r="S19">
        <v>11.9634093658878</v>
      </c>
      <c r="T19">
        <v>0</v>
      </c>
      <c r="U19">
        <v>0</v>
      </c>
      <c r="V19" s="1">
        <v>2.9836799004718197E-11</v>
      </c>
      <c r="W19">
        <v>0</v>
      </c>
      <c r="X19" s="1">
        <v>-1.1427490897997201E-15</v>
      </c>
      <c r="Y19">
        <v>75.496252742205002</v>
      </c>
      <c r="Z19">
        <v>1.63118830213197</v>
      </c>
      <c r="AA19">
        <v>0</v>
      </c>
      <c r="AB19">
        <v>0</v>
      </c>
      <c r="AC19" s="1">
        <v>7.2586835366005202E-12</v>
      </c>
      <c r="AD19">
        <v>0</v>
      </c>
      <c r="AE19" s="1">
        <v>-1.2789441950150901E-14</v>
      </c>
      <c r="AF19">
        <v>4450429.8076533098</v>
      </c>
      <c r="AG19">
        <v>9825971.1926520206</v>
      </c>
      <c r="AH19">
        <v>0</v>
      </c>
      <c r="AI19">
        <v>0</v>
      </c>
      <c r="AJ19">
        <v>0</v>
      </c>
      <c r="AK19" s="1">
        <v>-6.5192580223083496E-8</v>
      </c>
      <c r="AL19" s="1">
        <v>-2.8428901543975302E-7</v>
      </c>
    </row>
    <row r="20" spans="1:38" x14ac:dyDescent="0.25">
      <c r="A20">
        <v>0.2</v>
      </c>
      <c r="B20">
        <v>40.716742925498899</v>
      </c>
      <c r="C20">
        <v>93612.937758462198</v>
      </c>
      <c r="D20">
        <v>72.983999999999099</v>
      </c>
      <c r="E20">
        <v>47.066999999998501</v>
      </c>
      <c r="F20">
        <v>0</v>
      </c>
      <c r="G20">
        <v>0</v>
      </c>
      <c r="H20" s="1">
        <v>6.1150421813200699E-11</v>
      </c>
      <c r="I20">
        <v>0</v>
      </c>
      <c r="J20" s="1">
        <v>-6.8244428120742204E-16</v>
      </c>
      <c r="K20">
        <v>41144.266223404396</v>
      </c>
      <c r="L20">
        <v>52468.671535061498</v>
      </c>
      <c r="M20">
        <v>0</v>
      </c>
      <c r="N20">
        <v>0</v>
      </c>
      <c r="O20" s="1">
        <v>-3.5112985600702002E-9</v>
      </c>
      <c r="P20" s="1">
        <v>3.4290658257418701E-11</v>
      </c>
      <c r="Q20" s="1">
        <v>-2.33150387884961E-10</v>
      </c>
      <c r="R20">
        <v>28.753333559581201</v>
      </c>
      <c r="S20">
        <v>11.9634093658878</v>
      </c>
      <c r="T20">
        <v>0</v>
      </c>
      <c r="U20">
        <v>0</v>
      </c>
      <c r="V20" s="1">
        <v>2.9836799004718197E-11</v>
      </c>
      <c r="W20">
        <v>0</v>
      </c>
      <c r="X20" s="1">
        <v>-1.1427490897997201E-15</v>
      </c>
      <c r="Y20">
        <v>75.496252742205002</v>
      </c>
      <c r="Z20">
        <v>1.63118830213197</v>
      </c>
      <c r="AA20">
        <v>0</v>
      </c>
      <c r="AB20">
        <v>0</v>
      </c>
      <c r="AC20" s="1">
        <v>7.2586835366005202E-12</v>
      </c>
      <c r="AD20">
        <v>0</v>
      </c>
      <c r="AE20" s="1">
        <v>-1.2789441950150901E-14</v>
      </c>
      <c r="AF20">
        <v>4450429.8076533098</v>
      </c>
      <c r="AG20">
        <v>9825971.1926520206</v>
      </c>
      <c r="AH20">
        <v>0</v>
      </c>
      <c r="AI20">
        <v>0</v>
      </c>
      <c r="AJ20">
        <v>0</v>
      </c>
      <c r="AK20" s="1">
        <v>-6.5192580223083496E-8</v>
      </c>
      <c r="AL20" s="1">
        <v>-2.8428901543975302E-7</v>
      </c>
    </row>
    <row r="21" spans="1:38" x14ac:dyDescent="0.25">
      <c r="A21">
        <v>0.21</v>
      </c>
      <c r="B21">
        <v>40.716742925498899</v>
      </c>
      <c r="C21">
        <v>93612.937758462198</v>
      </c>
      <c r="D21">
        <v>72.983999999999099</v>
      </c>
      <c r="E21">
        <v>47.066999999998501</v>
      </c>
      <c r="F21">
        <v>0</v>
      </c>
      <c r="G21">
        <v>0</v>
      </c>
      <c r="H21" s="1">
        <v>6.1143118942463106E-11</v>
      </c>
      <c r="I21">
        <v>0</v>
      </c>
      <c r="J21" s="1">
        <v>-6.8337262931761295E-16</v>
      </c>
      <c r="K21">
        <v>41144.266223404396</v>
      </c>
      <c r="L21">
        <v>52468.671535061498</v>
      </c>
      <c r="M21">
        <v>0</v>
      </c>
      <c r="N21">
        <v>0</v>
      </c>
      <c r="O21" s="1">
        <v>-3.5101513206486899E-9</v>
      </c>
      <c r="P21" s="1">
        <v>3.4290658257418701E-11</v>
      </c>
      <c r="Q21" s="1">
        <v>-2.3348434297076799E-10</v>
      </c>
      <c r="R21">
        <v>28.753333559581201</v>
      </c>
      <c r="S21">
        <v>11.9634093658878</v>
      </c>
      <c r="T21">
        <v>0</v>
      </c>
      <c r="U21">
        <v>0</v>
      </c>
      <c r="V21" s="1">
        <v>2.9833469072562999E-11</v>
      </c>
      <c r="W21">
        <v>0</v>
      </c>
      <c r="X21" s="1">
        <v>-1.1791782827952301E-15</v>
      </c>
      <c r="Y21">
        <v>75.496252742205002</v>
      </c>
      <c r="Z21">
        <v>1.63118830213197</v>
      </c>
      <c r="AA21">
        <v>0</v>
      </c>
      <c r="AB21">
        <v>0</v>
      </c>
      <c r="AC21" s="1">
        <v>7.25816398204902E-12</v>
      </c>
      <c r="AD21">
        <v>0</v>
      </c>
      <c r="AE21" s="1">
        <v>-8.0882634032226897E-15</v>
      </c>
      <c r="AF21">
        <v>4450429.8076533098</v>
      </c>
      <c r="AG21">
        <v>9825971.1926520206</v>
      </c>
      <c r="AH21">
        <v>0</v>
      </c>
      <c r="AI21">
        <v>0</v>
      </c>
      <c r="AJ21">
        <v>0</v>
      </c>
      <c r="AK21" s="1">
        <v>-6.5192580223083496E-8</v>
      </c>
      <c r="AL21" s="1">
        <v>-2.8295339404849E-7</v>
      </c>
    </row>
    <row r="22" spans="1:38" x14ac:dyDescent="0.25">
      <c r="A22">
        <v>0.22</v>
      </c>
      <c r="B22">
        <v>40.716742925498899</v>
      </c>
      <c r="C22">
        <v>93612.937758462198</v>
      </c>
      <c r="D22">
        <v>72.983999999999099</v>
      </c>
      <c r="E22">
        <v>47.066999999998501</v>
      </c>
      <c r="F22">
        <v>0</v>
      </c>
      <c r="G22">
        <v>0</v>
      </c>
      <c r="H22" s="1">
        <v>6.1143118942463106E-11</v>
      </c>
      <c r="I22">
        <v>0</v>
      </c>
      <c r="J22" s="1">
        <v>-6.8337262931761295E-16</v>
      </c>
      <c r="K22">
        <v>41144.266223404396</v>
      </c>
      <c r="L22">
        <v>52468.671535061498</v>
      </c>
      <c r="M22">
        <v>0</v>
      </c>
      <c r="N22">
        <v>0</v>
      </c>
      <c r="O22" s="1">
        <v>-3.5101513206486899E-9</v>
      </c>
      <c r="P22" s="1">
        <v>3.4290658257418701E-11</v>
      </c>
      <c r="Q22" s="1">
        <v>-2.3348434297076799E-10</v>
      </c>
      <c r="R22">
        <v>28.753333559581201</v>
      </c>
      <c r="S22">
        <v>11.9634093658878</v>
      </c>
      <c r="T22">
        <v>0</v>
      </c>
      <c r="U22">
        <v>0</v>
      </c>
      <c r="V22" s="1">
        <v>2.9833469072562999E-11</v>
      </c>
      <c r="W22">
        <v>0</v>
      </c>
      <c r="X22" s="1">
        <v>-1.1791782827952301E-15</v>
      </c>
      <c r="Y22">
        <v>75.496252742205002</v>
      </c>
      <c r="Z22">
        <v>1.63118830213197</v>
      </c>
      <c r="AA22">
        <v>0</v>
      </c>
      <c r="AB22">
        <v>0</v>
      </c>
      <c r="AC22" s="1">
        <v>7.25816398204902E-12</v>
      </c>
      <c r="AD22">
        <v>0</v>
      </c>
      <c r="AE22" s="1">
        <v>-8.0882634032226897E-15</v>
      </c>
      <c r="AF22">
        <v>4450429.8076533098</v>
      </c>
      <c r="AG22">
        <v>9825971.1926520206</v>
      </c>
      <c r="AH22">
        <v>0</v>
      </c>
      <c r="AI22">
        <v>0</v>
      </c>
      <c r="AJ22">
        <v>0</v>
      </c>
      <c r="AK22" s="1">
        <v>-6.5192580223083496E-8</v>
      </c>
      <c r="AL22" s="1">
        <v>-2.8295339404849E-7</v>
      </c>
    </row>
    <row r="23" spans="1:38" x14ac:dyDescent="0.25">
      <c r="A23">
        <v>0.23</v>
      </c>
      <c r="B23">
        <v>40.716742925498899</v>
      </c>
      <c r="C23">
        <v>93612.937758462198</v>
      </c>
      <c r="D23">
        <v>72.983999999999099</v>
      </c>
      <c r="E23">
        <v>47.066999999998501</v>
      </c>
      <c r="F23">
        <v>0</v>
      </c>
      <c r="G23">
        <v>0</v>
      </c>
      <c r="H23" s="1">
        <v>6.1150174818393305E-11</v>
      </c>
      <c r="I23">
        <v>0</v>
      </c>
      <c r="J23" s="1">
        <v>-6.8245105747099998E-16</v>
      </c>
      <c r="K23">
        <v>41144.266223404396</v>
      </c>
      <c r="L23">
        <v>52468.671535061498</v>
      </c>
      <c r="M23">
        <v>0</v>
      </c>
      <c r="N23">
        <v>0</v>
      </c>
      <c r="O23" s="1">
        <v>-3.5114832864363499E-9</v>
      </c>
      <c r="P23" s="1">
        <v>3.4290658257418701E-11</v>
      </c>
      <c r="Q23" s="1">
        <v>-2.33015384765167E-10</v>
      </c>
      <c r="R23">
        <v>28.753333559581201</v>
      </c>
      <c r="S23">
        <v>11.9634093658878</v>
      </c>
      <c r="T23">
        <v>0</v>
      </c>
      <c r="U23">
        <v>0</v>
      </c>
      <c r="V23" s="1">
        <v>2.9836686379829398E-11</v>
      </c>
      <c r="W23">
        <v>0</v>
      </c>
      <c r="X23" s="1">
        <v>-1.16053000542848E-15</v>
      </c>
      <c r="Y23">
        <v>75.496252742205002</v>
      </c>
      <c r="Z23">
        <v>1.63118830213197</v>
      </c>
      <c r="AA23">
        <v>0</v>
      </c>
      <c r="AB23">
        <v>0</v>
      </c>
      <c r="AC23" s="1">
        <v>7.2586659649020302E-12</v>
      </c>
      <c r="AD23">
        <v>0</v>
      </c>
      <c r="AE23" s="1">
        <v>-1.4252240745004802E-14</v>
      </c>
      <c r="AF23">
        <v>4450429.8076533098</v>
      </c>
      <c r="AG23">
        <v>9825971.1926520206</v>
      </c>
      <c r="AH23">
        <v>0</v>
      </c>
      <c r="AI23">
        <v>0</v>
      </c>
      <c r="AJ23">
        <v>0</v>
      </c>
      <c r="AK23" s="1">
        <v>-6.5192580223083496E-8</v>
      </c>
      <c r="AL23" s="1">
        <v>-2.9427074110799298E-7</v>
      </c>
    </row>
    <row r="24" spans="1:38" x14ac:dyDescent="0.25">
      <c r="A24">
        <v>0.24</v>
      </c>
      <c r="B24">
        <v>40.716742925498899</v>
      </c>
      <c r="C24">
        <v>93612.937758462198</v>
      </c>
      <c r="D24">
        <v>72.983999999999099</v>
      </c>
      <c r="E24">
        <v>47.066999999998501</v>
      </c>
      <c r="F24">
        <v>0</v>
      </c>
      <c r="G24">
        <v>0</v>
      </c>
      <c r="H24" s="1">
        <v>6.1143118942463106E-11</v>
      </c>
      <c r="I24">
        <v>0</v>
      </c>
      <c r="J24" s="1">
        <v>-6.8337262931761295E-16</v>
      </c>
      <c r="K24">
        <v>41144.266223404396</v>
      </c>
      <c r="L24">
        <v>52468.671535061498</v>
      </c>
      <c r="M24">
        <v>0</v>
      </c>
      <c r="N24">
        <v>0</v>
      </c>
      <c r="O24" s="1">
        <v>-3.5101513206486899E-9</v>
      </c>
      <c r="P24" s="1">
        <v>3.4290658257418701E-11</v>
      </c>
      <c r="Q24" s="1">
        <v>-2.3348434297076799E-10</v>
      </c>
      <c r="R24">
        <v>28.753333559581201</v>
      </c>
      <c r="S24">
        <v>11.9634093658878</v>
      </c>
      <c r="T24">
        <v>0</v>
      </c>
      <c r="U24">
        <v>0</v>
      </c>
      <c r="V24" s="1">
        <v>2.9833469072562999E-11</v>
      </c>
      <c r="W24">
        <v>0</v>
      </c>
      <c r="X24" s="1">
        <v>-1.1791782827952301E-15</v>
      </c>
      <c r="Y24">
        <v>75.496252742205002</v>
      </c>
      <c r="Z24">
        <v>1.63118830213197</v>
      </c>
      <c r="AA24">
        <v>0</v>
      </c>
      <c r="AB24">
        <v>0</v>
      </c>
      <c r="AC24" s="1">
        <v>7.25816398204902E-12</v>
      </c>
      <c r="AD24">
        <v>0</v>
      </c>
      <c r="AE24" s="1">
        <v>-8.0882634032226897E-15</v>
      </c>
      <c r="AF24">
        <v>4450429.8076533098</v>
      </c>
      <c r="AG24">
        <v>9825971.1926520206</v>
      </c>
      <c r="AH24">
        <v>0</v>
      </c>
      <c r="AI24">
        <v>0</v>
      </c>
      <c r="AJ24">
        <v>0</v>
      </c>
      <c r="AK24" s="1">
        <v>-6.5192580223083496E-8</v>
      </c>
      <c r="AL24" s="1">
        <v>-2.8295339404849E-7</v>
      </c>
    </row>
    <row r="25" spans="1:38" x14ac:dyDescent="0.25">
      <c r="A25">
        <v>0.25</v>
      </c>
      <c r="B25">
        <v>40.716742925498899</v>
      </c>
      <c r="C25">
        <v>93612.937758462198</v>
      </c>
      <c r="D25">
        <v>72.983999999999099</v>
      </c>
      <c r="E25">
        <v>47.066999999998501</v>
      </c>
      <c r="F25">
        <v>0</v>
      </c>
      <c r="G25">
        <v>0</v>
      </c>
      <c r="H25" s="1">
        <v>6.1143118942463106E-11</v>
      </c>
      <c r="I25">
        <v>0</v>
      </c>
      <c r="J25" s="1">
        <v>-6.8337262931761295E-16</v>
      </c>
      <c r="K25">
        <v>41144.266223404396</v>
      </c>
      <c r="L25">
        <v>52468.671535061498</v>
      </c>
      <c r="M25">
        <v>0</v>
      </c>
      <c r="N25">
        <v>0</v>
      </c>
      <c r="O25" s="1">
        <v>-3.5101513206486899E-9</v>
      </c>
      <c r="P25" s="1">
        <v>3.4290658257418701E-11</v>
      </c>
      <c r="Q25" s="1">
        <v>-2.3348434297076799E-10</v>
      </c>
      <c r="R25">
        <v>28.753333559581201</v>
      </c>
      <c r="S25">
        <v>11.9634093658878</v>
      </c>
      <c r="T25">
        <v>0</v>
      </c>
      <c r="U25">
        <v>0</v>
      </c>
      <c r="V25" s="1">
        <v>2.9833469072562999E-11</v>
      </c>
      <c r="W25">
        <v>0</v>
      </c>
      <c r="X25" s="1">
        <v>-1.1791782827952301E-15</v>
      </c>
      <c r="Y25">
        <v>75.496252742205002</v>
      </c>
      <c r="Z25">
        <v>1.63118830213197</v>
      </c>
      <c r="AA25">
        <v>0</v>
      </c>
      <c r="AB25">
        <v>0</v>
      </c>
      <c r="AC25" s="1">
        <v>7.25816398204902E-12</v>
      </c>
      <c r="AD25">
        <v>0</v>
      </c>
      <c r="AE25" s="1">
        <v>-8.0882634032226897E-15</v>
      </c>
      <c r="AF25">
        <v>4450429.8076533098</v>
      </c>
      <c r="AG25">
        <v>9825971.1926520206</v>
      </c>
      <c r="AH25">
        <v>0</v>
      </c>
      <c r="AI25">
        <v>0</v>
      </c>
      <c r="AJ25">
        <v>0</v>
      </c>
      <c r="AK25" s="1">
        <v>-6.5192580223083496E-8</v>
      </c>
      <c r="AL25" s="1">
        <v>-2.8295339404849E-7</v>
      </c>
    </row>
    <row r="26" spans="1:38" x14ac:dyDescent="0.25">
      <c r="A26">
        <v>0.26</v>
      </c>
      <c r="B26">
        <v>40.716742925496</v>
      </c>
      <c r="C26">
        <v>93612.937758462198</v>
      </c>
      <c r="D26">
        <v>72.983999999999099</v>
      </c>
      <c r="E26">
        <v>47.066999999998501</v>
      </c>
      <c r="F26">
        <v>0</v>
      </c>
      <c r="G26">
        <v>0</v>
      </c>
      <c r="H26" s="1">
        <v>6.11426249697889E-11</v>
      </c>
      <c r="I26">
        <v>0</v>
      </c>
      <c r="J26" s="1">
        <v>-6.8336585305403502E-16</v>
      </c>
      <c r="K26">
        <v>41144.266223404396</v>
      </c>
      <c r="L26">
        <v>52468.671535061498</v>
      </c>
      <c r="M26">
        <v>0</v>
      </c>
      <c r="N26">
        <v>0</v>
      </c>
      <c r="O26" s="1">
        <v>-3.5100660312342701E-9</v>
      </c>
      <c r="P26" s="1">
        <v>3.4290658257418701E-11</v>
      </c>
      <c r="Q26" s="1">
        <v>-2.32965646773664E-10</v>
      </c>
      <c r="R26">
        <v>28.753333559581201</v>
      </c>
      <c r="S26">
        <v>11.9634093658878</v>
      </c>
      <c r="T26">
        <v>0</v>
      </c>
      <c r="U26">
        <v>0</v>
      </c>
      <c r="V26" s="1">
        <v>2.69269221144245E-11</v>
      </c>
      <c r="W26">
        <v>0</v>
      </c>
      <c r="X26" s="1">
        <v>1.70358823890163E-15</v>
      </c>
      <c r="Y26">
        <v>75.496252742205002</v>
      </c>
      <c r="Z26">
        <v>1.63118830213197</v>
      </c>
      <c r="AA26">
        <v>0</v>
      </c>
      <c r="AB26">
        <v>0</v>
      </c>
      <c r="AC26" s="1">
        <v>7.2581288388637999E-12</v>
      </c>
      <c r="AD26">
        <v>0</v>
      </c>
      <c r="AE26" s="1">
        <v>-1.2790207667935301E-14</v>
      </c>
      <c r="AF26">
        <v>4450429.8076533098</v>
      </c>
      <c r="AG26">
        <v>9825971.1926520206</v>
      </c>
      <c r="AH26">
        <v>0</v>
      </c>
      <c r="AI26">
        <v>0</v>
      </c>
      <c r="AJ26">
        <v>0</v>
      </c>
      <c r="AK26" s="1">
        <v>-6.5192580223083496E-8</v>
      </c>
      <c r="AL26" s="1">
        <v>-2.9174093185701997E-7</v>
      </c>
    </row>
    <row r="27" spans="1:38" x14ac:dyDescent="0.25">
      <c r="A27">
        <v>0.27</v>
      </c>
      <c r="B27">
        <v>40.716742925469099</v>
      </c>
      <c r="C27">
        <v>93612.937758462198</v>
      </c>
      <c r="D27">
        <v>72.983999999999099</v>
      </c>
      <c r="E27">
        <v>47.066999999998501</v>
      </c>
      <c r="F27">
        <v>0</v>
      </c>
      <c r="G27">
        <v>0</v>
      </c>
      <c r="H27" s="1">
        <v>6.1142624976565203E-11</v>
      </c>
      <c r="I27">
        <v>0</v>
      </c>
      <c r="J27" s="1">
        <v>-6.8336585305403502E-16</v>
      </c>
      <c r="K27">
        <v>41144.266223404396</v>
      </c>
      <c r="L27">
        <v>52468.671535061498</v>
      </c>
      <c r="M27">
        <v>0</v>
      </c>
      <c r="N27">
        <v>0</v>
      </c>
      <c r="O27" s="1">
        <v>-3.5105776220040099E-9</v>
      </c>
      <c r="P27" s="1">
        <v>3.4290658257418701E-11</v>
      </c>
      <c r="Q27" s="1">
        <v>-2.3320723130382202E-10</v>
      </c>
      <c r="R27">
        <v>28.753333559581201</v>
      </c>
      <c r="S27">
        <v>11.9634093658879</v>
      </c>
      <c r="T27">
        <v>0</v>
      </c>
      <c r="U27">
        <v>0</v>
      </c>
      <c r="V27">
        <v>0</v>
      </c>
      <c r="W27">
        <v>0</v>
      </c>
      <c r="X27" s="1">
        <v>3.4799383020383E-15</v>
      </c>
      <c r="Y27">
        <v>75.496252742205002</v>
      </c>
      <c r="Z27">
        <v>1.63118830213197</v>
      </c>
      <c r="AA27">
        <v>0</v>
      </c>
      <c r="AB27">
        <v>0</v>
      </c>
      <c r="AC27" s="1">
        <v>7.2581288390755598E-12</v>
      </c>
      <c r="AD27">
        <v>0</v>
      </c>
      <c r="AE27" s="1">
        <v>-1.4566561119203701E-14</v>
      </c>
      <c r="AF27">
        <v>4450429.8076533098</v>
      </c>
      <c r="AG27">
        <v>9825971.1926520206</v>
      </c>
      <c r="AH27">
        <v>0</v>
      </c>
      <c r="AI27">
        <v>0</v>
      </c>
      <c r="AJ27">
        <v>0</v>
      </c>
      <c r="AK27" s="1">
        <v>-6.5192580223083496E-8</v>
      </c>
      <c r="AL27" s="1">
        <v>-2.8801562734770398E-7</v>
      </c>
    </row>
    <row r="28" spans="1:38" x14ac:dyDescent="0.25">
      <c r="A28">
        <v>0.28000000000000003</v>
      </c>
      <c r="B28">
        <v>40.716742925523398</v>
      </c>
      <c r="C28">
        <v>93612.937758462198</v>
      </c>
      <c r="D28">
        <v>72.983999999999099</v>
      </c>
      <c r="E28">
        <v>47.066999999998501</v>
      </c>
      <c r="F28">
        <v>0</v>
      </c>
      <c r="G28">
        <v>0</v>
      </c>
      <c r="H28" s="1">
        <v>6.1140559496887705E-11</v>
      </c>
      <c r="I28">
        <v>0</v>
      </c>
      <c r="J28" s="1">
        <v>-6.8336585305403502E-16</v>
      </c>
      <c r="K28">
        <v>41144.266223404396</v>
      </c>
      <c r="L28">
        <v>52468.671535061498</v>
      </c>
      <c r="M28">
        <v>0</v>
      </c>
      <c r="N28">
        <v>0</v>
      </c>
      <c r="O28" s="1">
        <v>-3.5098230884156299E-9</v>
      </c>
      <c r="P28" s="1">
        <v>3.4290658257418701E-11</v>
      </c>
      <c r="Q28" s="1">
        <v>-2.3320723130382202E-10</v>
      </c>
      <c r="R28">
        <v>28.753333559581201</v>
      </c>
      <c r="S28">
        <v>11.963409365891801</v>
      </c>
      <c r="T28">
        <v>0</v>
      </c>
      <c r="U28">
        <v>0</v>
      </c>
      <c r="V28" s="1">
        <v>5.0325830071448099E-11</v>
      </c>
      <c r="W28">
        <v>0</v>
      </c>
      <c r="X28" s="1">
        <v>3.47994338423598E-15</v>
      </c>
      <c r="Y28">
        <v>75.496252742205002</v>
      </c>
      <c r="Z28">
        <v>1.63118830213197</v>
      </c>
      <c r="AA28">
        <v>0</v>
      </c>
      <c r="AB28">
        <v>0</v>
      </c>
      <c r="AC28" s="1">
        <v>7.2579818921999801E-12</v>
      </c>
      <c r="AD28">
        <v>0</v>
      </c>
      <c r="AE28" s="1">
        <v>-1.4566567895467301E-14</v>
      </c>
      <c r="AF28">
        <v>4450429.8076533098</v>
      </c>
      <c r="AG28">
        <v>9825971.1926520206</v>
      </c>
      <c r="AH28">
        <v>0</v>
      </c>
      <c r="AI28">
        <v>0</v>
      </c>
      <c r="AJ28">
        <v>0</v>
      </c>
      <c r="AK28" s="1">
        <v>-6.5192580223083496E-8</v>
      </c>
      <c r="AL28" s="1">
        <v>-2.8801564155855801E-7</v>
      </c>
    </row>
    <row r="29" spans="1:38" x14ac:dyDescent="0.25">
      <c r="A29">
        <v>0.28999999999999998</v>
      </c>
      <c r="B29">
        <v>40.716742925512897</v>
      </c>
      <c r="C29">
        <v>93612.937758462096</v>
      </c>
      <c r="D29">
        <v>72.983999999999099</v>
      </c>
      <c r="E29">
        <v>47.0669999999986</v>
      </c>
      <c r="F29">
        <v>0</v>
      </c>
      <c r="G29">
        <v>0</v>
      </c>
      <c r="H29" s="1">
        <v>6.1203303918668901E-11</v>
      </c>
      <c r="I29">
        <v>0</v>
      </c>
      <c r="J29">
        <v>0</v>
      </c>
      <c r="K29">
        <v>41144.266223404396</v>
      </c>
      <c r="L29">
        <v>52468.671535061498</v>
      </c>
      <c r="M29">
        <v>0</v>
      </c>
      <c r="N29">
        <v>0</v>
      </c>
      <c r="O29" s="1">
        <v>-3.5219045457779401E-9</v>
      </c>
      <c r="P29" s="1">
        <v>3.4290658257418701E-11</v>
      </c>
      <c r="Q29" s="1">
        <v>-2.3322499487221602E-10</v>
      </c>
      <c r="R29">
        <v>28.753333559581201</v>
      </c>
      <c r="S29">
        <v>11.9634093658878</v>
      </c>
      <c r="T29">
        <v>0</v>
      </c>
      <c r="U29">
        <v>0</v>
      </c>
      <c r="V29" s="1">
        <v>4.3857026300539403E-11</v>
      </c>
      <c r="W29">
        <v>0</v>
      </c>
      <c r="X29">
        <v>0</v>
      </c>
      <c r="Y29">
        <v>75.496252742204902</v>
      </c>
      <c r="Z29">
        <v>1.63118830213197</v>
      </c>
      <c r="AA29">
        <v>0</v>
      </c>
      <c r="AB29">
        <v>0</v>
      </c>
      <c r="AC29" s="1">
        <v>7.2629382439226999E-12</v>
      </c>
      <c r="AD29">
        <v>0</v>
      </c>
      <c r="AE29">
        <v>0</v>
      </c>
      <c r="AF29">
        <v>4450429.8076533098</v>
      </c>
      <c r="AG29">
        <v>9825971.1926515196</v>
      </c>
      <c r="AH29">
        <v>0</v>
      </c>
      <c r="AI29">
        <v>0</v>
      </c>
      <c r="AJ29">
        <v>0</v>
      </c>
      <c r="AK29" s="1">
        <v>-6.5192580223083496E-8</v>
      </c>
      <c r="AL29">
        <v>0</v>
      </c>
    </row>
    <row r="30" spans="1:38" x14ac:dyDescent="0.25">
      <c r="A30">
        <v>0.3</v>
      </c>
      <c r="B30">
        <v>53.507573937430202</v>
      </c>
      <c r="C30">
        <v>92868.473517704901</v>
      </c>
      <c r="D30">
        <v>72.983999999999099</v>
      </c>
      <c r="E30" s="1">
        <v>-2.0024722435129801E-13</v>
      </c>
      <c r="F30">
        <v>0</v>
      </c>
      <c r="G30">
        <v>0</v>
      </c>
      <c r="H30" s="1">
        <v>6.3689445939441699E-11</v>
      </c>
      <c r="I30">
        <v>62.6</v>
      </c>
      <c r="J30">
        <v>0</v>
      </c>
      <c r="K30">
        <v>41144.266223404396</v>
      </c>
      <c r="L30">
        <v>0</v>
      </c>
      <c r="M30">
        <v>0</v>
      </c>
      <c r="N30">
        <v>0</v>
      </c>
      <c r="O30" s="1">
        <v>-3.95229449168255E-9</v>
      </c>
      <c r="P30">
        <v>51724.207294304601</v>
      </c>
      <c r="Q30" s="1">
        <v>-2.3393731396481598E-10</v>
      </c>
      <c r="R30">
        <v>28.753333559581201</v>
      </c>
      <c r="S30">
        <v>0</v>
      </c>
      <c r="T30">
        <v>0</v>
      </c>
      <c r="U30">
        <v>0</v>
      </c>
      <c r="V30" s="1">
        <v>3.0994174445079302E-11</v>
      </c>
      <c r="W30">
        <v>24.754240377818</v>
      </c>
      <c r="X30">
        <v>0</v>
      </c>
      <c r="Y30">
        <v>75.496252742205897</v>
      </c>
      <c r="Z30">
        <v>0</v>
      </c>
      <c r="AA30">
        <v>0</v>
      </c>
      <c r="AB30">
        <v>0</v>
      </c>
      <c r="AC30" s="1">
        <v>7.4393537676052993E-12</v>
      </c>
      <c r="AD30">
        <v>29.829136257617101</v>
      </c>
      <c r="AE30">
        <v>0</v>
      </c>
      <c r="AF30">
        <v>4450429.8076533098</v>
      </c>
      <c r="AG30">
        <v>0</v>
      </c>
      <c r="AH30">
        <v>0</v>
      </c>
      <c r="AI30">
        <v>0</v>
      </c>
      <c r="AJ30">
        <v>0</v>
      </c>
      <c r="AK30">
        <v>33411960.453336101</v>
      </c>
      <c r="AL30">
        <v>0</v>
      </c>
    </row>
    <row r="31" spans="1:38" x14ac:dyDescent="0.25">
      <c r="A31">
        <v>0.31</v>
      </c>
      <c r="B31">
        <v>53.5075739374766</v>
      </c>
      <c r="C31">
        <v>92868.473517704799</v>
      </c>
      <c r="D31">
        <v>72.983999999999</v>
      </c>
      <c r="E31">
        <v>0</v>
      </c>
      <c r="F31">
        <v>0</v>
      </c>
      <c r="G31">
        <v>0</v>
      </c>
      <c r="H31" s="1">
        <v>6.3987760588463503E-11</v>
      </c>
      <c r="I31">
        <v>62.6</v>
      </c>
      <c r="J31">
        <v>0</v>
      </c>
      <c r="K31">
        <v>41144.266223404396</v>
      </c>
      <c r="L31">
        <v>0</v>
      </c>
      <c r="M31">
        <v>0</v>
      </c>
      <c r="N31">
        <v>0</v>
      </c>
      <c r="O31" s="1">
        <v>-4.0037377857515796E-9</v>
      </c>
      <c r="P31">
        <v>51724.207294304601</v>
      </c>
      <c r="Q31" s="1">
        <v>-2.34175345781295E-10</v>
      </c>
      <c r="R31">
        <v>28.753333559581101</v>
      </c>
      <c r="S31">
        <v>0</v>
      </c>
      <c r="T31">
        <v>0</v>
      </c>
      <c r="U31">
        <v>0</v>
      </c>
      <c r="V31" s="1">
        <v>7.7420100712266506E-11</v>
      </c>
      <c r="W31">
        <v>24.754240377818</v>
      </c>
      <c r="X31">
        <v>0</v>
      </c>
      <c r="Y31">
        <v>75.496252742205797</v>
      </c>
      <c r="Z31">
        <v>0</v>
      </c>
      <c r="AA31">
        <v>0</v>
      </c>
      <c r="AB31">
        <v>0</v>
      </c>
      <c r="AC31" s="1">
        <v>7.4595942718066193E-12</v>
      </c>
      <c r="AD31">
        <v>29.829136257617101</v>
      </c>
      <c r="AE31">
        <v>0</v>
      </c>
      <c r="AF31">
        <v>4450429.80765332</v>
      </c>
      <c r="AG31">
        <v>0</v>
      </c>
      <c r="AH31">
        <v>0</v>
      </c>
      <c r="AI31">
        <v>0</v>
      </c>
      <c r="AJ31">
        <v>0</v>
      </c>
      <c r="AK31">
        <v>33411960.453336101</v>
      </c>
      <c r="AL31">
        <v>0</v>
      </c>
    </row>
    <row r="32" spans="1:38" x14ac:dyDescent="0.25">
      <c r="A32">
        <v>0.32</v>
      </c>
      <c r="B32">
        <v>53.5075739374359</v>
      </c>
      <c r="C32">
        <v>92868.473517704799</v>
      </c>
      <c r="D32">
        <v>72.983999999999</v>
      </c>
      <c r="E32">
        <v>0</v>
      </c>
      <c r="F32">
        <v>0</v>
      </c>
      <c r="G32">
        <v>0</v>
      </c>
      <c r="H32" s="1">
        <v>6.3970866600910806E-11</v>
      </c>
      <c r="I32">
        <v>62.6</v>
      </c>
      <c r="J32">
        <v>0</v>
      </c>
      <c r="K32">
        <v>41144.266223404396</v>
      </c>
      <c r="L32">
        <v>0</v>
      </c>
      <c r="M32">
        <v>0</v>
      </c>
      <c r="N32">
        <v>0</v>
      </c>
      <c r="O32" s="1">
        <v>-4.00007138523506E-9</v>
      </c>
      <c r="P32">
        <v>51724.207294304601</v>
      </c>
      <c r="Q32" s="1">
        <v>-2.3344259858504302E-10</v>
      </c>
      <c r="R32">
        <v>28.753333559581101</v>
      </c>
      <c r="S32">
        <v>0</v>
      </c>
      <c r="T32">
        <v>0</v>
      </c>
      <c r="U32">
        <v>0</v>
      </c>
      <c r="V32" s="1">
        <v>3.6742312405854401E-11</v>
      </c>
      <c r="W32">
        <v>24.754240377818</v>
      </c>
      <c r="X32">
        <v>0</v>
      </c>
      <c r="Y32">
        <v>75.496252742205797</v>
      </c>
      <c r="Z32">
        <v>0</v>
      </c>
      <c r="AA32">
        <v>0</v>
      </c>
      <c r="AB32">
        <v>0</v>
      </c>
      <c r="AC32" s="1">
        <v>7.4606585665568098E-12</v>
      </c>
      <c r="AD32">
        <v>29.829136257617101</v>
      </c>
      <c r="AE32">
        <v>0</v>
      </c>
      <c r="AF32">
        <v>4450429.80765332</v>
      </c>
      <c r="AG32">
        <v>0</v>
      </c>
      <c r="AH32">
        <v>0</v>
      </c>
      <c r="AI32">
        <v>0</v>
      </c>
      <c r="AJ32">
        <v>0</v>
      </c>
      <c r="AK32">
        <v>33411960.453336101</v>
      </c>
      <c r="AL32">
        <v>0</v>
      </c>
    </row>
    <row r="33" spans="1:38" x14ac:dyDescent="0.25">
      <c r="A33">
        <v>0.33</v>
      </c>
      <c r="B33">
        <v>53.5075739374454</v>
      </c>
      <c r="C33">
        <v>92868.473517704799</v>
      </c>
      <c r="D33">
        <v>72.983999999999</v>
      </c>
      <c r="E33">
        <v>0</v>
      </c>
      <c r="F33">
        <v>0</v>
      </c>
      <c r="G33">
        <v>0</v>
      </c>
      <c r="H33" s="1">
        <v>6.3991342054892406E-11</v>
      </c>
      <c r="I33">
        <v>62.6</v>
      </c>
      <c r="J33">
        <v>0</v>
      </c>
      <c r="K33">
        <v>41144.266223404396</v>
      </c>
      <c r="L33">
        <v>0</v>
      </c>
      <c r="M33">
        <v>0</v>
      </c>
      <c r="N33">
        <v>0</v>
      </c>
      <c r="O33" s="1">
        <v>-4.00387989429873E-9</v>
      </c>
      <c r="P33">
        <v>51724.207294304601</v>
      </c>
      <c r="Q33" s="1">
        <v>-2.3369040036413899E-10</v>
      </c>
      <c r="R33">
        <v>28.753333559581101</v>
      </c>
      <c r="S33">
        <v>0</v>
      </c>
      <c r="T33">
        <v>0</v>
      </c>
      <c r="U33">
        <v>0</v>
      </c>
      <c r="V33" s="1">
        <v>4.6109536138543802E-11</v>
      </c>
      <c r="W33">
        <v>24.7542403778181</v>
      </c>
      <c r="X33">
        <v>0</v>
      </c>
      <c r="Y33">
        <v>75.496252742205797</v>
      </c>
      <c r="Z33">
        <v>0</v>
      </c>
      <c r="AA33">
        <v>0</v>
      </c>
      <c r="AB33">
        <v>0</v>
      </c>
      <c r="AC33" s="1">
        <v>7.4587220325529804E-12</v>
      </c>
      <c r="AD33">
        <v>29.829136257617101</v>
      </c>
      <c r="AE33">
        <v>0</v>
      </c>
      <c r="AF33">
        <v>4450429.80765332</v>
      </c>
      <c r="AG33">
        <v>0</v>
      </c>
      <c r="AH33">
        <v>0</v>
      </c>
      <c r="AI33">
        <v>0</v>
      </c>
      <c r="AJ33">
        <v>0</v>
      </c>
      <c r="AK33">
        <v>33411960.453336101</v>
      </c>
      <c r="AL33">
        <v>0</v>
      </c>
    </row>
    <row r="34" spans="1:38" x14ac:dyDescent="0.25">
      <c r="A34">
        <v>0.34</v>
      </c>
      <c r="B34">
        <v>53.507573937468202</v>
      </c>
      <c r="C34">
        <v>92868.473517704799</v>
      </c>
      <c r="D34">
        <v>72.983999999999298</v>
      </c>
      <c r="E34" s="1">
        <v>-2.01797294880732E-13</v>
      </c>
      <c r="F34">
        <v>0</v>
      </c>
      <c r="G34">
        <v>0</v>
      </c>
      <c r="H34" s="1">
        <v>6.3965241041931206E-11</v>
      </c>
      <c r="I34">
        <v>62.6</v>
      </c>
      <c r="J34">
        <v>0</v>
      </c>
      <c r="K34">
        <v>41144.266223404396</v>
      </c>
      <c r="L34">
        <v>0</v>
      </c>
      <c r="M34">
        <v>0</v>
      </c>
      <c r="N34">
        <v>0</v>
      </c>
      <c r="O34" s="1">
        <v>-3.9996166378841702E-9</v>
      </c>
      <c r="P34">
        <v>51724.207294304601</v>
      </c>
      <c r="Q34" s="1">
        <v>-2.3369040036413899E-10</v>
      </c>
      <c r="R34">
        <v>28.7533335595813</v>
      </c>
      <c r="S34">
        <v>0</v>
      </c>
      <c r="T34">
        <v>0</v>
      </c>
      <c r="U34">
        <v>0</v>
      </c>
      <c r="V34" s="1">
        <v>6.8889409263786394E-11</v>
      </c>
      <c r="W34">
        <v>24.754240377818</v>
      </c>
      <c r="X34">
        <v>0</v>
      </c>
      <c r="Y34">
        <v>75.496252742206394</v>
      </c>
      <c r="Z34">
        <v>0</v>
      </c>
      <c r="AA34">
        <v>0</v>
      </c>
      <c r="AB34">
        <v>0</v>
      </c>
      <c r="AC34" s="1">
        <v>7.4574620744448604E-12</v>
      </c>
      <c r="AD34">
        <v>29.829136257617101</v>
      </c>
      <c r="AE34">
        <v>0</v>
      </c>
      <c r="AF34">
        <v>4450429.8076532697</v>
      </c>
      <c r="AG34">
        <v>0</v>
      </c>
      <c r="AH34">
        <v>0</v>
      </c>
      <c r="AI34">
        <v>0</v>
      </c>
      <c r="AJ34">
        <v>0</v>
      </c>
      <c r="AK34">
        <v>33411960.453336101</v>
      </c>
      <c r="AL34">
        <v>0</v>
      </c>
    </row>
    <row r="35" spans="1:38" x14ac:dyDescent="0.25">
      <c r="A35">
        <v>0.35</v>
      </c>
      <c r="B35">
        <v>53.507573980069999</v>
      </c>
      <c r="C35">
        <v>92868.473517704901</v>
      </c>
      <c r="D35">
        <v>72.983999999999099</v>
      </c>
      <c r="E35">
        <v>0</v>
      </c>
      <c r="F35">
        <v>0</v>
      </c>
      <c r="G35">
        <v>0</v>
      </c>
      <c r="H35" s="1">
        <v>6.3729291701883901E-11</v>
      </c>
      <c r="I35">
        <v>62.599999999999703</v>
      </c>
      <c r="J35">
        <v>0</v>
      </c>
      <c r="K35">
        <v>41144.266223404396</v>
      </c>
      <c r="L35">
        <v>0</v>
      </c>
      <c r="M35">
        <v>0</v>
      </c>
      <c r="N35">
        <v>0</v>
      </c>
      <c r="O35" s="1">
        <v>-3.9587462197232501E-9</v>
      </c>
      <c r="P35">
        <v>51724.207294304499</v>
      </c>
      <c r="Q35" s="1">
        <v>-1.00124353252795E-10</v>
      </c>
      <c r="R35">
        <v>28.753333559581201</v>
      </c>
      <c r="S35">
        <v>0</v>
      </c>
      <c r="T35">
        <v>0</v>
      </c>
      <c r="U35" s="1">
        <v>4.2583601979421597E-8</v>
      </c>
      <c r="V35" s="1">
        <v>8.7142291646524696E-11</v>
      </c>
      <c r="W35">
        <v>24.754240377818</v>
      </c>
      <c r="X35">
        <v>0</v>
      </c>
      <c r="Y35">
        <v>75.496252742205996</v>
      </c>
      <c r="Z35">
        <v>0</v>
      </c>
      <c r="AA35">
        <v>0</v>
      </c>
      <c r="AB35">
        <v>0</v>
      </c>
      <c r="AC35" s="1">
        <v>7.44230714025519E-12</v>
      </c>
      <c r="AD35">
        <v>29.829136257616799</v>
      </c>
      <c r="AE35">
        <v>0</v>
      </c>
      <c r="AF35">
        <v>4450429.8076533098</v>
      </c>
      <c r="AG35">
        <v>0</v>
      </c>
      <c r="AH35">
        <v>0</v>
      </c>
      <c r="AI35">
        <v>0</v>
      </c>
      <c r="AJ35">
        <v>0</v>
      </c>
      <c r="AK35">
        <v>33411960.453336101</v>
      </c>
      <c r="AL35">
        <v>0</v>
      </c>
    </row>
    <row r="36" spans="1:38" x14ac:dyDescent="0.25">
      <c r="A36">
        <v>0.36</v>
      </c>
      <c r="B36">
        <v>53.507573937399698</v>
      </c>
      <c r="C36">
        <v>92868.473517711696</v>
      </c>
      <c r="D36">
        <v>72.984000000000293</v>
      </c>
      <c r="E36">
        <v>0</v>
      </c>
      <c r="F36">
        <v>0</v>
      </c>
      <c r="G36">
        <v>0</v>
      </c>
      <c r="H36">
        <v>0</v>
      </c>
      <c r="I36">
        <v>62.6</v>
      </c>
      <c r="J36">
        <v>0</v>
      </c>
      <c r="K36">
        <v>41144.266223407103</v>
      </c>
      <c r="L36">
        <v>0</v>
      </c>
      <c r="M36">
        <v>0</v>
      </c>
      <c r="N36">
        <v>0</v>
      </c>
      <c r="O36">
        <v>0</v>
      </c>
      <c r="P36">
        <v>51724.207294304601</v>
      </c>
      <c r="Q36" s="1">
        <v>-8.3962349126522902E-11</v>
      </c>
      <c r="R36">
        <v>28.753333559581701</v>
      </c>
      <c r="S36">
        <v>0</v>
      </c>
      <c r="T36">
        <v>0</v>
      </c>
      <c r="U36">
        <v>0</v>
      </c>
      <c r="V36">
        <v>0</v>
      </c>
      <c r="W36">
        <v>24.754240377818</v>
      </c>
      <c r="X36">
        <v>0</v>
      </c>
      <c r="Y36">
        <v>75.496252742208398</v>
      </c>
      <c r="Z36">
        <v>0</v>
      </c>
      <c r="AA36">
        <v>0</v>
      </c>
      <c r="AB36">
        <v>0</v>
      </c>
      <c r="AC36" s="1">
        <v>4.24549284616659E-13</v>
      </c>
      <c r="AD36">
        <v>29.829136257617201</v>
      </c>
      <c r="AE36">
        <v>0</v>
      </c>
      <c r="AF36">
        <v>4450429.8076531002</v>
      </c>
      <c r="AG36">
        <v>0</v>
      </c>
      <c r="AH36">
        <v>0</v>
      </c>
      <c r="AI36">
        <v>0</v>
      </c>
      <c r="AJ36">
        <v>0</v>
      </c>
      <c r="AK36">
        <v>33411960.453336202</v>
      </c>
      <c r="AL36">
        <v>0</v>
      </c>
    </row>
    <row r="37" spans="1:38" x14ac:dyDescent="0.25">
      <c r="A37">
        <v>0.37</v>
      </c>
      <c r="B37">
        <v>53.507573937579501</v>
      </c>
      <c r="C37">
        <v>92868.473517704901</v>
      </c>
      <c r="D37">
        <v>72.983999999999099</v>
      </c>
      <c r="E37">
        <v>0</v>
      </c>
      <c r="F37">
        <v>0</v>
      </c>
      <c r="G37">
        <v>0</v>
      </c>
      <c r="H37" s="1">
        <v>6.3698578513588898E-11</v>
      </c>
      <c r="I37">
        <v>62.599999999999703</v>
      </c>
      <c r="J37">
        <v>0</v>
      </c>
      <c r="K37">
        <v>41144.266223404396</v>
      </c>
      <c r="L37">
        <v>0</v>
      </c>
      <c r="M37">
        <v>0</v>
      </c>
      <c r="N37">
        <v>0</v>
      </c>
      <c r="O37" s="1">
        <v>-3.9540850593766597E-9</v>
      </c>
      <c r="P37">
        <v>51724.207294304499</v>
      </c>
      <c r="Q37" s="1">
        <v>-1.00124353252795E-10</v>
      </c>
      <c r="R37">
        <v>28.753333559581399</v>
      </c>
      <c r="S37">
        <v>0</v>
      </c>
      <c r="T37">
        <v>0</v>
      </c>
      <c r="U37" s="1">
        <v>2.2204460492503101E-16</v>
      </c>
      <c r="V37" s="1">
        <v>1.80165216079331E-10</v>
      </c>
      <c r="W37">
        <v>24.754240377817901</v>
      </c>
      <c r="X37">
        <v>0</v>
      </c>
      <c r="Y37">
        <v>75.496252742205996</v>
      </c>
      <c r="Z37">
        <v>0</v>
      </c>
      <c r="AA37">
        <v>0</v>
      </c>
      <c r="AB37">
        <v>0</v>
      </c>
      <c r="AC37" s="1">
        <v>7.4381065120547903E-12</v>
      </c>
      <c r="AD37">
        <v>29.829136257616799</v>
      </c>
      <c r="AE37">
        <v>0</v>
      </c>
      <c r="AF37">
        <v>4450429.8076533098</v>
      </c>
      <c r="AG37">
        <v>0</v>
      </c>
      <c r="AH37">
        <v>0</v>
      </c>
      <c r="AI37">
        <v>0</v>
      </c>
      <c r="AJ37">
        <v>0</v>
      </c>
      <c r="AK37">
        <v>33411960.453336101</v>
      </c>
      <c r="AL37">
        <v>0</v>
      </c>
    </row>
    <row r="38" spans="1:38" x14ac:dyDescent="0.25">
      <c r="A38">
        <v>0.38</v>
      </c>
      <c r="B38">
        <v>53.5075739374916</v>
      </c>
      <c r="C38">
        <v>92868.473517704901</v>
      </c>
      <c r="D38">
        <v>72.983999999999099</v>
      </c>
      <c r="E38">
        <v>0</v>
      </c>
      <c r="F38">
        <v>0</v>
      </c>
      <c r="G38">
        <v>0</v>
      </c>
      <c r="H38" s="1">
        <v>6.4093606595553002E-11</v>
      </c>
      <c r="I38">
        <v>62.6</v>
      </c>
      <c r="J38">
        <v>0</v>
      </c>
      <c r="K38">
        <v>41144.266223404396</v>
      </c>
      <c r="L38">
        <v>0</v>
      </c>
      <c r="M38">
        <v>0</v>
      </c>
      <c r="N38">
        <v>0</v>
      </c>
      <c r="O38" s="1">
        <v>-4.0212455587607102E-9</v>
      </c>
      <c r="P38">
        <v>51724.207294304601</v>
      </c>
      <c r="Q38" s="1">
        <v>-1.0137934935983099E-10</v>
      </c>
      <c r="R38">
        <v>28.753333559581399</v>
      </c>
      <c r="S38">
        <v>0</v>
      </c>
      <c r="T38">
        <v>0</v>
      </c>
      <c r="U38">
        <v>0</v>
      </c>
      <c r="V38" s="1">
        <v>9.2174025573613094E-11</v>
      </c>
      <c r="W38">
        <v>24.754240377818</v>
      </c>
      <c r="X38">
        <v>0</v>
      </c>
      <c r="Y38">
        <v>75.496252742205996</v>
      </c>
      <c r="Z38">
        <v>0</v>
      </c>
      <c r="AA38">
        <v>0</v>
      </c>
      <c r="AB38">
        <v>0</v>
      </c>
      <c r="AC38" s="1">
        <v>7.4664511172409798E-12</v>
      </c>
      <c r="AD38">
        <v>29.829136257617101</v>
      </c>
      <c r="AE38">
        <v>0</v>
      </c>
      <c r="AF38">
        <v>4450429.8076533098</v>
      </c>
      <c r="AG38">
        <v>0</v>
      </c>
      <c r="AH38">
        <v>0</v>
      </c>
      <c r="AI38">
        <v>0</v>
      </c>
      <c r="AJ38">
        <v>0</v>
      </c>
      <c r="AK38">
        <v>33411960.453336101</v>
      </c>
      <c r="AL38">
        <v>0</v>
      </c>
    </row>
    <row r="39" spans="1:38" x14ac:dyDescent="0.25">
      <c r="A39">
        <v>0.39</v>
      </c>
      <c r="B39">
        <v>61.132971861941002</v>
      </c>
      <c r="C39">
        <v>95324.540719645607</v>
      </c>
      <c r="D39">
        <v>72.983999999999995</v>
      </c>
      <c r="E39">
        <v>0</v>
      </c>
      <c r="F39">
        <v>0</v>
      </c>
      <c r="G39">
        <v>0</v>
      </c>
      <c r="H39">
        <v>0</v>
      </c>
      <c r="I39">
        <v>62.6</v>
      </c>
      <c r="J39">
        <v>0</v>
      </c>
      <c r="K39">
        <v>41144.266223406303</v>
      </c>
      <c r="L39">
        <v>0</v>
      </c>
      <c r="M39">
        <v>0</v>
      </c>
      <c r="N39">
        <v>2456.06720193603</v>
      </c>
      <c r="O39">
        <v>0</v>
      </c>
      <c r="P39">
        <v>51724.207294303204</v>
      </c>
      <c r="Q39">
        <v>0</v>
      </c>
      <c r="R39">
        <v>28.753333559581499</v>
      </c>
      <c r="S39">
        <v>0</v>
      </c>
      <c r="T39">
        <v>0</v>
      </c>
      <c r="U39">
        <v>7.6253979245414296</v>
      </c>
      <c r="V39">
        <v>0</v>
      </c>
      <c r="W39">
        <v>24.754240377818</v>
      </c>
      <c r="X39">
        <v>0</v>
      </c>
      <c r="Y39">
        <v>75.4962527422081</v>
      </c>
      <c r="Z39">
        <v>0</v>
      </c>
      <c r="AA39">
        <v>0</v>
      </c>
      <c r="AB39">
        <v>11.7210725221926</v>
      </c>
      <c r="AC39">
        <v>0</v>
      </c>
      <c r="AD39">
        <v>29.8291362576173</v>
      </c>
      <c r="AE39">
        <v>0</v>
      </c>
      <c r="AF39">
        <v>4450429.8076531496</v>
      </c>
      <c r="AG39">
        <v>0</v>
      </c>
      <c r="AH39">
        <v>0</v>
      </c>
      <c r="AI39">
        <v>18846405.7386331</v>
      </c>
      <c r="AJ39">
        <v>0</v>
      </c>
      <c r="AK39">
        <v>33411960.453336101</v>
      </c>
      <c r="AL39">
        <v>0</v>
      </c>
    </row>
    <row r="40" spans="1:38" x14ac:dyDescent="0.25">
      <c r="A40">
        <v>0.4</v>
      </c>
      <c r="B40">
        <v>61.132971861941499</v>
      </c>
      <c r="C40">
        <v>95324.540719598503</v>
      </c>
      <c r="D40">
        <v>72.983999999998801</v>
      </c>
      <c r="E40">
        <v>0</v>
      </c>
      <c r="F40">
        <v>0</v>
      </c>
      <c r="G40">
        <v>0</v>
      </c>
      <c r="H40">
        <v>0</v>
      </c>
      <c r="I40">
        <v>62.6</v>
      </c>
      <c r="J40" s="1">
        <v>2.0216970500580901E-12</v>
      </c>
      <c r="K40">
        <v>41144.266223404396</v>
      </c>
      <c r="L40" s="1">
        <v>8.7000735042011005E-11</v>
      </c>
      <c r="M40">
        <v>0</v>
      </c>
      <c r="N40">
        <v>2456.06720193608</v>
      </c>
      <c r="O40" s="1">
        <v>-4.8706851885071903E-8</v>
      </c>
      <c r="P40">
        <v>51724.207294304601</v>
      </c>
      <c r="Q40" s="1">
        <v>2.0276454740044198E-9</v>
      </c>
      <c r="R40">
        <v>28.753333559581002</v>
      </c>
      <c r="S40">
        <v>0</v>
      </c>
      <c r="T40">
        <v>0</v>
      </c>
      <c r="U40">
        <v>7.6253979245414296</v>
      </c>
      <c r="V40">
        <v>0</v>
      </c>
      <c r="W40">
        <v>24.754240377818</v>
      </c>
      <c r="X40" s="1">
        <v>9.1262732216344803E-13</v>
      </c>
      <c r="Y40">
        <v>75.496252742205002</v>
      </c>
      <c r="Z40">
        <v>0</v>
      </c>
      <c r="AA40">
        <v>0</v>
      </c>
      <c r="AB40">
        <v>11.7210725221926</v>
      </c>
      <c r="AC40">
        <v>0</v>
      </c>
      <c r="AD40">
        <v>29.829136257617598</v>
      </c>
      <c r="AE40" s="1">
        <v>1.64837870468136E-12</v>
      </c>
      <c r="AF40">
        <v>4450429.8076533703</v>
      </c>
      <c r="AG40">
        <v>0</v>
      </c>
      <c r="AH40">
        <v>0</v>
      </c>
      <c r="AI40">
        <v>18846405.738635499</v>
      </c>
      <c r="AJ40" s="1">
        <v>-1.28149986267089E-6</v>
      </c>
      <c r="AK40">
        <v>33411960.453336202</v>
      </c>
      <c r="AL40" s="1">
        <v>2.87816807064767E-6</v>
      </c>
    </row>
    <row r="41" spans="1:38" x14ac:dyDescent="0.25">
      <c r="A41">
        <v>0.41</v>
      </c>
      <c r="B41">
        <v>61.132993064328403</v>
      </c>
      <c r="C41">
        <v>95324.540719643701</v>
      </c>
      <c r="D41">
        <v>72.983999999999895</v>
      </c>
      <c r="E41">
        <v>0</v>
      </c>
      <c r="F41">
        <v>0</v>
      </c>
      <c r="G41">
        <v>0</v>
      </c>
      <c r="H41">
        <v>0</v>
      </c>
      <c r="I41">
        <v>62.6</v>
      </c>
      <c r="J41">
        <v>0</v>
      </c>
      <c r="K41">
        <v>41144.266223404396</v>
      </c>
      <c r="L41">
        <v>0</v>
      </c>
      <c r="M41">
        <v>0</v>
      </c>
      <c r="N41">
        <v>2456.06720193608</v>
      </c>
      <c r="O41">
        <v>0</v>
      </c>
      <c r="P41">
        <v>51724.207294303204</v>
      </c>
      <c r="Q41">
        <v>0</v>
      </c>
      <c r="R41">
        <v>28.753333559581499</v>
      </c>
      <c r="S41">
        <v>0</v>
      </c>
      <c r="T41">
        <v>0</v>
      </c>
      <c r="U41">
        <v>7.62541912692891</v>
      </c>
      <c r="V41">
        <v>0</v>
      </c>
      <c r="W41">
        <v>24.754240377818</v>
      </c>
      <c r="X41">
        <v>0</v>
      </c>
      <c r="Y41">
        <v>75.496252742207204</v>
      </c>
      <c r="Z41">
        <v>0</v>
      </c>
      <c r="AA41">
        <v>0</v>
      </c>
      <c r="AB41">
        <v>11.7210725221926</v>
      </c>
      <c r="AC41">
        <v>0</v>
      </c>
      <c r="AD41">
        <v>29.8291362576173</v>
      </c>
      <c r="AE41">
        <v>0</v>
      </c>
      <c r="AF41">
        <v>4450429.8076531598</v>
      </c>
      <c r="AG41">
        <v>0</v>
      </c>
      <c r="AH41">
        <v>0</v>
      </c>
      <c r="AI41">
        <v>18846405.738633201</v>
      </c>
      <c r="AJ41">
        <v>0</v>
      </c>
      <c r="AK41">
        <v>33411960.453336101</v>
      </c>
      <c r="AL41">
        <v>0</v>
      </c>
    </row>
    <row r="42" spans="1:38" x14ac:dyDescent="0.25">
      <c r="A42">
        <v>0.42</v>
      </c>
      <c r="B42">
        <v>61.132971861940199</v>
      </c>
      <c r="C42">
        <v>95324.540719599798</v>
      </c>
      <c r="D42">
        <v>72.984000000002297</v>
      </c>
      <c r="E42" s="1">
        <v>-8.7471493586166695E-13</v>
      </c>
      <c r="F42">
        <v>0</v>
      </c>
      <c r="G42">
        <v>0</v>
      </c>
      <c r="H42" s="1">
        <v>4.51652330273599E-13</v>
      </c>
      <c r="I42">
        <v>62.6</v>
      </c>
      <c r="J42" s="1">
        <v>-4.5357631233775699E-12</v>
      </c>
      <c r="K42">
        <v>41144.266223411702</v>
      </c>
      <c r="L42" s="1">
        <v>-2.2782725854995001E-11</v>
      </c>
      <c r="M42">
        <v>0</v>
      </c>
      <c r="N42">
        <v>2456.06720193601</v>
      </c>
      <c r="O42" s="1">
        <v>-4.8304627853212799E-8</v>
      </c>
      <c r="P42">
        <v>51724.207294304601</v>
      </c>
      <c r="Q42" s="1">
        <v>-4.2385341596845797E-9</v>
      </c>
      <c r="R42">
        <v>28.753333559582298</v>
      </c>
      <c r="S42">
        <v>0</v>
      </c>
      <c r="T42">
        <v>0</v>
      </c>
      <c r="U42">
        <v>7.6253979245414296</v>
      </c>
      <c r="V42">
        <v>0</v>
      </c>
      <c r="W42">
        <v>24.754240377818</v>
      </c>
      <c r="X42" s="1">
        <v>-1.66773941272612E-12</v>
      </c>
      <c r="Y42">
        <v>75.496252742213201</v>
      </c>
      <c r="Z42">
        <v>0</v>
      </c>
      <c r="AA42">
        <v>0</v>
      </c>
      <c r="AB42">
        <v>11.7210725221926</v>
      </c>
      <c r="AC42">
        <v>0</v>
      </c>
      <c r="AD42">
        <v>29.829136257617499</v>
      </c>
      <c r="AE42" s="1">
        <v>-3.7462425377568003E-12</v>
      </c>
      <c r="AF42">
        <v>4450429.8076527203</v>
      </c>
      <c r="AG42">
        <v>0</v>
      </c>
      <c r="AH42">
        <v>0</v>
      </c>
      <c r="AI42">
        <v>18846405.738635499</v>
      </c>
      <c r="AJ42">
        <v>0</v>
      </c>
      <c r="AK42">
        <v>33411960.453336101</v>
      </c>
      <c r="AL42" s="1">
        <v>-7.6036735562417398E-6</v>
      </c>
    </row>
    <row r="43" spans="1:38" x14ac:dyDescent="0.25">
      <c r="A43">
        <v>0.43</v>
      </c>
      <c r="B43">
        <v>61.132971861946999</v>
      </c>
      <c r="C43">
        <v>95324.540719643701</v>
      </c>
      <c r="D43">
        <v>72.984000000012799</v>
      </c>
      <c r="E43">
        <v>0</v>
      </c>
      <c r="F43">
        <v>0</v>
      </c>
      <c r="G43">
        <v>0</v>
      </c>
      <c r="H43">
        <v>0</v>
      </c>
      <c r="I43">
        <v>62.6</v>
      </c>
      <c r="J43">
        <v>0</v>
      </c>
      <c r="K43">
        <v>41144.266223404396</v>
      </c>
      <c r="L43">
        <v>0</v>
      </c>
      <c r="M43">
        <v>0</v>
      </c>
      <c r="N43">
        <v>2456.06720193604</v>
      </c>
      <c r="O43">
        <v>0</v>
      </c>
      <c r="P43">
        <v>51724.207294303204</v>
      </c>
      <c r="Q43">
        <v>0</v>
      </c>
      <c r="R43">
        <v>28.7533335595874</v>
      </c>
      <c r="S43">
        <v>0</v>
      </c>
      <c r="T43">
        <v>0</v>
      </c>
      <c r="U43">
        <v>7.6253979245416001</v>
      </c>
      <c r="V43">
        <v>0</v>
      </c>
      <c r="W43">
        <v>24.754240377817901</v>
      </c>
      <c r="X43">
        <v>0</v>
      </c>
      <c r="Y43">
        <v>75.496252742207204</v>
      </c>
      <c r="Z43">
        <v>0</v>
      </c>
      <c r="AA43">
        <v>0</v>
      </c>
      <c r="AB43">
        <v>11.7210725221928</v>
      </c>
      <c r="AC43">
        <v>0</v>
      </c>
      <c r="AD43">
        <v>29.8291362576173</v>
      </c>
      <c r="AE43" s="1">
        <v>-8.8817841970012507E-15</v>
      </c>
      <c r="AF43">
        <v>4450429.8076507896</v>
      </c>
      <c r="AG43">
        <v>0</v>
      </c>
      <c r="AH43">
        <v>0</v>
      </c>
      <c r="AI43">
        <v>18846405.738632798</v>
      </c>
      <c r="AJ43">
        <v>0</v>
      </c>
      <c r="AK43">
        <v>33411960.453336101</v>
      </c>
      <c r="AL43">
        <v>0</v>
      </c>
    </row>
    <row r="44" spans="1:38" x14ac:dyDescent="0.25">
      <c r="A44">
        <v>0.44</v>
      </c>
      <c r="B44">
        <v>61.132971861941101</v>
      </c>
      <c r="C44">
        <v>95324.540719646</v>
      </c>
      <c r="D44">
        <v>72.983999999999895</v>
      </c>
      <c r="E44">
        <v>0</v>
      </c>
      <c r="F44">
        <v>0</v>
      </c>
      <c r="G44">
        <v>0</v>
      </c>
      <c r="H44">
        <v>0</v>
      </c>
      <c r="I44">
        <v>62.6</v>
      </c>
      <c r="J44">
        <v>0</v>
      </c>
      <c r="K44">
        <v>41144.266223406703</v>
      </c>
      <c r="L44">
        <v>0</v>
      </c>
      <c r="M44">
        <v>0</v>
      </c>
      <c r="N44">
        <v>2456.06720193602</v>
      </c>
      <c r="O44">
        <v>0</v>
      </c>
      <c r="P44">
        <v>51724.207294303204</v>
      </c>
      <c r="Q44">
        <v>0</v>
      </c>
      <c r="R44">
        <v>28.753333559581499</v>
      </c>
      <c r="S44">
        <v>0</v>
      </c>
      <c r="T44">
        <v>0</v>
      </c>
      <c r="U44">
        <v>7.6253979245416001</v>
      </c>
      <c r="V44">
        <v>0</v>
      </c>
      <c r="W44">
        <v>24.754240377818</v>
      </c>
      <c r="X44">
        <v>0</v>
      </c>
      <c r="Y44">
        <v>75.4962527422081</v>
      </c>
      <c r="Z44">
        <v>0</v>
      </c>
      <c r="AA44">
        <v>0</v>
      </c>
      <c r="AB44">
        <v>11.7210725221926</v>
      </c>
      <c r="AC44">
        <v>0</v>
      </c>
      <c r="AD44">
        <v>29.8291362576173</v>
      </c>
      <c r="AE44">
        <v>0</v>
      </c>
      <c r="AF44">
        <v>4450429.8076531701</v>
      </c>
      <c r="AG44">
        <v>0</v>
      </c>
      <c r="AH44">
        <v>0</v>
      </c>
      <c r="AI44">
        <v>18846405.7386337</v>
      </c>
      <c r="AJ44">
        <v>0</v>
      </c>
      <c r="AK44">
        <v>33411960.453336101</v>
      </c>
      <c r="AL44">
        <v>0</v>
      </c>
    </row>
    <row r="45" spans="1:38" x14ac:dyDescent="0.25">
      <c r="A45">
        <v>0.45</v>
      </c>
      <c r="B45">
        <v>64.305431850177001</v>
      </c>
      <c r="C45">
        <v>111970.67096801801</v>
      </c>
      <c r="D45">
        <v>72.984000000011605</v>
      </c>
      <c r="E45">
        <v>0</v>
      </c>
      <c r="F45">
        <v>0</v>
      </c>
      <c r="G45">
        <v>0</v>
      </c>
      <c r="H45">
        <v>28.703999999999901</v>
      </c>
      <c r="I45">
        <v>62.6</v>
      </c>
      <c r="J45">
        <v>0</v>
      </c>
      <c r="K45">
        <v>41144.266223406703</v>
      </c>
      <c r="L45">
        <v>0</v>
      </c>
      <c r="M45">
        <v>0</v>
      </c>
      <c r="N45">
        <v>0</v>
      </c>
      <c r="O45">
        <v>19102.1974516177</v>
      </c>
      <c r="P45">
        <v>51724.2072929938</v>
      </c>
      <c r="Q45">
        <v>0</v>
      </c>
      <c r="R45">
        <v>28.753333559581701</v>
      </c>
      <c r="S45">
        <v>0</v>
      </c>
      <c r="T45">
        <v>0</v>
      </c>
      <c r="U45">
        <v>0</v>
      </c>
      <c r="V45">
        <v>10.7978579127775</v>
      </c>
      <c r="W45">
        <v>24.754240377817698</v>
      </c>
      <c r="X45">
        <v>0</v>
      </c>
      <c r="Y45">
        <v>75.4962527422081</v>
      </c>
      <c r="Z45">
        <v>0</v>
      </c>
      <c r="AA45">
        <v>0</v>
      </c>
      <c r="AB45">
        <v>0</v>
      </c>
      <c r="AC45">
        <v>3.1401440640012801</v>
      </c>
      <c r="AD45">
        <v>29.8291362576173</v>
      </c>
      <c r="AE45">
        <v>0</v>
      </c>
      <c r="AF45">
        <v>4450429.8076510197</v>
      </c>
      <c r="AG45">
        <v>0</v>
      </c>
      <c r="AH45">
        <v>0</v>
      </c>
      <c r="AI45">
        <v>0</v>
      </c>
      <c r="AJ45">
        <v>53802336.9994158</v>
      </c>
      <c r="AK45">
        <v>33411960.453336202</v>
      </c>
      <c r="AL45">
        <v>0</v>
      </c>
    </row>
    <row r="46" spans="1:38" x14ac:dyDescent="0.25">
      <c r="A46">
        <v>0.46</v>
      </c>
      <c r="B46">
        <v>64.305431850171701</v>
      </c>
      <c r="C46">
        <v>111970.67096932699</v>
      </c>
      <c r="D46">
        <v>72.983999999998701</v>
      </c>
      <c r="E46">
        <v>0</v>
      </c>
      <c r="F46">
        <v>0</v>
      </c>
      <c r="G46">
        <v>0</v>
      </c>
      <c r="H46">
        <v>28.703999999999901</v>
      </c>
      <c r="I46">
        <v>62.6</v>
      </c>
      <c r="J46" s="1">
        <v>-4.5034141516007E-12</v>
      </c>
      <c r="K46">
        <v>41144.266223404396</v>
      </c>
      <c r="L46">
        <v>0</v>
      </c>
      <c r="M46">
        <v>0</v>
      </c>
      <c r="N46" s="1">
        <v>-6.9576344685628997E-11</v>
      </c>
      <c r="O46">
        <v>19102.197451619701</v>
      </c>
      <c r="P46">
        <v>51724.207294304601</v>
      </c>
      <c r="Q46" s="1">
        <v>-9.5302597757918009E-10</v>
      </c>
      <c r="R46">
        <v>28.753333559581201</v>
      </c>
      <c r="S46">
        <v>0</v>
      </c>
      <c r="T46">
        <v>0</v>
      </c>
      <c r="U46">
        <v>0</v>
      </c>
      <c r="V46">
        <v>10.797857912778101</v>
      </c>
      <c r="W46">
        <v>24.754240377818</v>
      </c>
      <c r="X46" s="1">
        <v>-5.7226588495473899E-12</v>
      </c>
      <c r="Y46">
        <v>75.496252742204902</v>
      </c>
      <c r="Z46">
        <v>0</v>
      </c>
      <c r="AA46">
        <v>0</v>
      </c>
      <c r="AB46">
        <v>0</v>
      </c>
      <c r="AC46">
        <v>3.1401440640014999</v>
      </c>
      <c r="AD46">
        <v>29.829136257617499</v>
      </c>
      <c r="AE46" s="1">
        <v>-1.26914917716381E-12</v>
      </c>
      <c r="AF46">
        <v>4450429.8076541703</v>
      </c>
      <c r="AG46">
        <v>0</v>
      </c>
      <c r="AH46">
        <v>0</v>
      </c>
      <c r="AI46">
        <v>0</v>
      </c>
      <c r="AJ46">
        <v>53802336.999412201</v>
      </c>
      <c r="AK46">
        <v>33411960.453336101</v>
      </c>
      <c r="AL46" s="1">
        <v>-1.98615087754205E-6</v>
      </c>
    </row>
    <row r="47" spans="1:38" x14ac:dyDescent="0.25">
      <c r="A47">
        <v>0.47</v>
      </c>
      <c r="B47">
        <v>64.933000946021707</v>
      </c>
      <c r="C47">
        <v>114098.418093296</v>
      </c>
      <c r="D47">
        <v>72.983999999999995</v>
      </c>
      <c r="E47" s="1">
        <v>-5.7690672807877698E-13</v>
      </c>
      <c r="F47">
        <v>0</v>
      </c>
      <c r="G47">
        <v>0</v>
      </c>
      <c r="H47">
        <v>29.9463496852924</v>
      </c>
      <c r="I47">
        <v>62.6</v>
      </c>
      <c r="J47">
        <v>0</v>
      </c>
      <c r="K47">
        <v>41144.266223406798</v>
      </c>
      <c r="L47">
        <v>0</v>
      </c>
      <c r="M47">
        <v>0</v>
      </c>
      <c r="N47">
        <v>0</v>
      </c>
      <c r="O47">
        <v>21229.944575585199</v>
      </c>
      <c r="P47">
        <v>51724.207294304601</v>
      </c>
      <c r="Q47">
        <v>0</v>
      </c>
      <c r="R47">
        <v>28.753333968567901</v>
      </c>
      <c r="S47">
        <v>0</v>
      </c>
      <c r="T47">
        <v>0</v>
      </c>
      <c r="U47">
        <v>0</v>
      </c>
      <c r="V47">
        <v>11.425426599635299</v>
      </c>
      <c r="W47">
        <v>24.754240377818402</v>
      </c>
      <c r="X47">
        <v>0</v>
      </c>
      <c r="Y47">
        <v>75.496252742207602</v>
      </c>
      <c r="Z47">
        <v>0</v>
      </c>
      <c r="AA47">
        <v>0</v>
      </c>
      <c r="AB47">
        <v>0</v>
      </c>
      <c r="AC47">
        <v>3.3661199340494399</v>
      </c>
      <c r="AD47">
        <v>29.829136257617499</v>
      </c>
      <c r="AE47">
        <v>0</v>
      </c>
      <c r="AF47">
        <v>4450429.8076531496</v>
      </c>
      <c r="AG47">
        <v>0</v>
      </c>
      <c r="AH47">
        <v>0</v>
      </c>
      <c r="AI47">
        <v>0</v>
      </c>
      <c r="AJ47">
        <v>50059873.418156601</v>
      </c>
      <c r="AK47">
        <v>33411960.453336101</v>
      </c>
      <c r="AL47">
        <v>0</v>
      </c>
    </row>
    <row r="48" spans="1:38" x14ac:dyDescent="0.25">
      <c r="A48">
        <v>0.48</v>
      </c>
      <c r="B48">
        <v>71.930829774718802</v>
      </c>
      <c r="C48">
        <v>114426.73817126499</v>
      </c>
      <c r="D48">
        <v>72.984000000011605</v>
      </c>
      <c r="E48">
        <v>0</v>
      </c>
      <c r="F48">
        <v>0</v>
      </c>
      <c r="G48">
        <v>0</v>
      </c>
      <c r="H48">
        <v>28.703999999999901</v>
      </c>
      <c r="I48">
        <v>62.6</v>
      </c>
      <c r="J48">
        <v>0</v>
      </c>
      <c r="K48">
        <v>41144.266223406703</v>
      </c>
      <c r="L48">
        <v>0</v>
      </c>
      <c r="M48">
        <v>0</v>
      </c>
      <c r="N48">
        <v>2456.0672019359899</v>
      </c>
      <c r="O48">
        <v>19102.197451617802</v>
      </c>
      <c r="P48">
        <v>51724.207294304499</v>
      </c>
      <c r="Q48">
        <v>0</v>
      </c>
      <c r="R48">
        <v>28.753333559581801</v>
      </c>
      <c r="S48">
        <v>0</v>
      </c>
      <c r="T48">
        <v>0</v>
      </c>
      <c r="U48">
        <v>7.6253979245416001</v>
      </c>
      <c r="V48">
        <v>10.7978579127776</v>
      </c>
      <c r="W48">
        <v>24.754240377817698</v>
      </c>
      <c r="X48">
        <v>0</v>
      </c>
      <c r="Y48">
        <v>75.4962527422081</v>
      </c>
      <c r="Z48">
        <v>0</v>
      </c>
      <c r="AA48">
        <v>0</v>
      </c>
      <c r="AB48">
        <v>11.7210725221928</v>
      </c>
      <c r="AC48">
        <v>3.1401440640013001</v>
      </c>
      <c r="AD48">
        <v>29.8291362576173</v>
      </c>
      <c r="AE48">
        <v>0</v>
      </c>
      <c r="AF48">
        <v>4450429.8076510197</v>
      </c>
      <c r="AG48">
        <v>0</v>
      </c>
      <c r="AH48">
        <v>0</v>
      </c>
      <c r="AI48">
        <v>18846405.7386324</v>
      </c>
      <c r="AJ48">
        <v>53802336.999415502</v>
      </c>
      <c r="AK48">
        <v>33411960.453336202</v>
      </c>
      <c r="AL48">
        <v>0</v>
      </c>
    </row>
    <row r="49" spans="1:38" x14ac:dyDescent="0.25">
      <c r="A49">
        <v>0.49</v>
      </c>
      <c r="B49">
        <v>71.930829774719399</v>
      </c>
      <c r="C49">
        <v>114426.73817126401</v>
      </c>
      <c r="D49">
        <v>72.983999999999099</v>
      </c>
      <c r="E49" s="1">
        <v>1.0310580726607699E-12</v>
      </c>
      <c r="F49">
        <v>0</v>
      </c>
      <c r="G49">
        <v>0</v>
      </c>
      <c r="H49">
        <v>28.703999999999901</v>
      </c>
      <c r="I49">
        <v>62.6</v>
      </c>
      <c r="J49">
        <v>0</v>
      </c>
      <c r="K49">
        <v>41144.266223404396</v>
      </c>
      <c r="L49">
        <v>0</v>
      </c>
      <c r="M49">
        <v>0</v>
      </c>
      <c r="N49">
        <v>2456.06720193608</v>
      </c>
      <c r="O49">
        <v>19102.197451619701</v>
      </c>
      <c r="P49">
        <v>51724.207294304601</v>
      </c>
      <c r="Q49" s="1">
        <v>-9.8232533218833799E-11</v>
      </c>
      <c r="R49">
        <v>28.753333559581399</v>
      </c>
      <c r="S49">
        <v>0</v>
      </c>
      <c r="T49">
        <v>0</v>
      </c>
      <c r="U49">
        <v>7.6253979245414296</v>
      </c>
      <c r="V49">
        <v>10.797857912778101</v>
      </c>
      <c r="W49">
        <v>24.754240377818402</v>
      </c>
      <c r="X49">
        <v>0</v>
      </c>
      <c r="Y49">
        <v>75.496252742205996</v>
      </c>
      <c r="Z49">
        <v>0</v>
      </c>
      <c r="AA49">
        <v>0</v>
      </c>
      <c r="AB49">
        <v>11.7210725221926</v>
      </c>
      <c r="AC49">
        <v>3.1401440640014902</v>
      </c>
      <c r="AD49">
        <v>29.829136257617101</v>
      </c>
      <c r="AE49">
        <v>0</v>
      </c>
      <c r="AF49">
        <v>4450429.8076533098</v>
      </c>
      <c r="AG49">
        <v>0</v>
      </c>
      <c r="AH49">
        <v>0</v>
      </c>
      <c r="AI49">
        <v>18846405.7386356</v>
      </c>
      <c r="AJ49">
        <v>53802336.999412298</v>
      </c>
      <c r="AK49">
        <v>33411960.453336101</v>
      </c>
      <c r="AL49">
        <v>0</v>
      </c>
    </row>
    <row r="50" spans="1:38" x14ac:dyDescent="0.25">
      <c r="A50">
        <v>0.5</v>
      </c>
      <c r="B50">
        <v>71.930829774719399</v>
      </c>
      <c r="C50">
        <v>114426.73817126401</v>
      </c>
      <c r="D50">
        <v>72.983999999999099</v>
      </c>
      <c r="E50" s="1">
        <v>1.03292712002622E-12</v>
      </c>
      <c r="F50">
        <v>0</v>
      </c>
      <c r="G50" s="1">
        <v>-7.1050039744214901E-13</v>
      </c>
      <c r="H50">
        <v>28.704000000000001</v>
      </c>
      <c r="I50">
        <v>62.6</v>
      </c>
      <c r="J50">
        <v>0</v>
      </c>
      <c r="K50">
        <v>41144.266223404396</v>
      </c>
      <c r="L50">
        <v>0</v>
      </c>
      <c r="M50">
        <v>0</v>
      </c>
      <c r="N50">
        <v>2456.06720193608</v>
      </c>
      <c r="O50">
        <v>19102.197451619701</v>
      </c>
      <c r="P50">
        <v>51724.207294304601</v>
      </c>
      <c r="Q50" s="1">
        <v>-9.8232533218833799E-11</v>
      </c>
      <c r="R50">
        <v>28.7533335595813</v>
      </c>
      <c r="S50">
        <v>0</v>
      </c>
      <c r="T50">
        <v>0</v>
      </c>
      <c r="U50">
        <v>7.6253979245414598</v>
      </c>
      <c r="V50">
        <v>10.797857912778101</v>
      </c>
      <c r="W50">
        <v>24.754240377818402</v>
      </c>
      <c r="X50">
        <v>0</v>
      </c>
      <c r="Y50">
        <v>75.496252742207204</v>
      </c>
      <c r="Z50">
        <v>0</v>
      </c>
      <c r="AA50">
        <v>0</v>
      </c>
      <c r="AB50">
        <v>11.721072522191999</v>
      </c>
      <c r="AC50">
        <v>3.1401440640014999</v>
      </c>
      <c r="AD50">
        <v>29.829136257617101</v>
      </c>
      <c r="AE50">
        <v>0</v>
      </c>
      <c r="AF50">
        <v>4450429.8076533098</v>
      </c>
      <c r="AG50">
        <v>0</v>
      </c>
      <c r="AH50">
        <v>0</v>
      </c>
      <c r="AI50">
        <v>18846405.738642301</v>
      </c>
      <c r="AJ50">
        <v>53802336.999412201</v>
      </c>
      <c r="AK50">
        <v>33411960.453336101</v>
      </c>
      <c r="AL50">
        <v>0</v>
      </c>
    </row>
    <row r="51" spans="1:38" x14ac:dyDescent="0.25">
      <c r="A51">
        <v>0.51</v>
      </c>
      <c r="B51">
        <v>71.930829774719399</v>
      </c>
      <c r="C51">
        <v>114426.73817126401</v>
      </c>
      <c r="D51">
        <v>72.983999999999099</v>
      </c>
      <c r="E51" s="1">
        <v>8.2983686507926298E-13</v>
      </c>
      <c r="F51">
        <v>0</v>
      </c>
      <c r="G51">
        <v>0</v>
      </c>
      <c r="H51">
        <v>28.703999999999901</v>
      </c>
      <c r="I51">
        <v>62.6</v>
      </c>
      <c r="J51">
        <v>0</v>
      </c>
      <c r="K51">
        <v>41144.266223404396</v>
      </c>
      <c r="L51">
        <v>0</v>
      </c>
      <c r="M51">
        <v>0</v>
      </c>
      <c r="N51">
        <v>2456.06720193608</v>
      </c>
      <c r="O51">
        <v>19102.197451619701</v>
      </c>
      <c r="P51">
        <v>51724.207294304601</v>
      </c>
      <c r="Q51" s="1">
        <v>-9.8232533218833799E-11</v>
      </c>
      <c r="R51">
        <v>28.7533335595813</v>
      </c>
      <c r="S51">
        <v>0</v>
      </c>
      <c r="T51">
        <v>0</v>
      </c>
      <c r="U51">
        <v>7.6253979245414296</v>
      </c>
      <c r="V51">
        <v>10.797857912778101</v>
      </c>
      <c r="W51">
        <v>24.754240377818402</v>
      </c>
      <c r="X51">
        <v>0</v>
      </c>
      <c r="Y51">
        <v>75.496252742205996</v>
      </c>
      <c r="Z51">
        <v>0</v>
      </c>
      <c r="AA51">
        <v>0</v>
      </c>
      <c r="AB51">
        <v>11.7210725221926</v>
      </c>
      <c r="AC51">
        <v>3.1401440640014902</v>
      </c>
      <c r="AD51">
        <v>29.829136257617101</v>
      </c>
      <c r="AE51">
        <v>0</v>
      </c>
      <c r="AF51">
        <v>4450429.8076533098</v>
      </c>
      <c r="AG51">
        <v>0</v>
      </c>
      <c r="AH51">
        <v>0</v>
      </c>
      <c r="AI51">
        <v>18846405.738635499</v>
      </c>
      <c r="AJ51">
        <v>53802336.999412298</v>
      </c>
      <c r="AK51">
        <v>33411960.453336101</v>
      </c>
      <c r="AL51">
        <v>0</v>
      </c>
    </row>
    <row r="52" spans="1:38" x14ac:dyDescent="0.25">
      <c r="A52">
        <v>0.52</v>
      </c>
      <c r="B52">
        <v>71.930829774719399</v>
      </c>
      <c r="C52">
        <v>114426.73817126401</v>
      </c>
      <c r="D52">
        <v>72.983999999999099</v>
      </c>
      <c r="E52" s="1">
        <v>8.2983686507926298E-13</v>
      </c>
      <c r="F52">
        <v>0</v>
      </c>
      <c r="G52">
        <v>0</v>
      </c>
      <c r="H52">
        <v>28.703999999999901</v>
      </c>
      <c r="I52">
        <v>62.6</v>
      </c>
      <c r="J52">
        <v>0</v>
      </c>
      <c r="K52">
        <v>41144.266223404396</v>
      </c>
      <c r="L52">
        <v>0</v>
      </c>
      <c r="M52">
        <v>0</v>
      </c>
      <c r="N52">
        <v>2456.06720193604</v>
      </c>
      <c r="O52">
        <v>19102.197451619701</v>
      </c>
      <c r="P52">
        <v>51724.207294304601</v>
      </c>
      <c r="Q52" s="1">
        <v>-9.8232533218833799E-11</v>
      </c>
      <c r="R52">
        <v>28.7533335595813</v>
      </c>
      <c r="S52">
        <v>0</v>
      </c>
      <c r="T52">
        <v>0</v>
      </c>
      <c r="U52">
        <v>7.6253979245414296</v>
      </c>
      <c r="V52">
        <v>10.797857912778101</v>
      </c>
      <c r="W52">
        <v>24.754240377818402</v>
      </c>
      <c r="X52">
        <v>0</v>
      </c>
      <c r="Y52">
        <v>75.496252742205996</v>
      </c>
      <c r="Z52">
        <v>0</v>
      </c>
      <c r="AA52">
        <v>0</v>
      </c>
      <c r="AB52">
        <v>11.7210725221926</v>
      </c>
      <c r="AC52">
        <v>3.1401440640014902</v>
      </c>
      <c r="AD52">
        <v>29.829136257617101</v>
      </c>
      <c r="AE52">
        <v>0</v>
      </c>
      <c r="AF52">
        <v>4450429.8076533098</v>
      </c>
      <c r="AG52">
        <v>0</v>
      </c>
      <c r="AH52">
        <v>0</v>
      </c>
      <c r="AI52">
        <v>18846405.738635499</v>
      </c>
      <c r="AJ52">
        <v>53802336.999412298</v>
      </c>
      <c r="AK52">
        <v>33411960.453336101</v>
      </c>
      <c r="AL52">
        <v>0</v>
      </c>
    </row>
    <row r="53" spans="1:38" x14ac:dyDescent="0.25">
      <c r="A53">
        <v>0.53</v>
      </c>
      <c r="B53">
        <v>73.222319882189197</v>
      </c>
      <c r="C53">
        <v>118805.484943284</v>
      </c>
      <c r="D53">
        <v>72.984000000001302</v>
      </c>
      <c r="E53">
        <v>0</v>
      </c>
      <c r="F53" s="1">
        <v>1.49573027441566E-12</v>
      </c>
      <c r="G53">
        <v>0</v>
      </c>
      <c r="H53">
        <v>31.260664094578999</v>
      </c>
      <c r="I53">
        <v>62.6</v>
      </c>
      <c r="J53">
        <v>0</v>
      </c>
      <c r="K53">
        <v>41144.266223409701</v>
      </c>
      <c r="L53">
        <v>0</v>
      </c>
      <c r="M53">
        <v>0</v>
      </c>
      <c r="N53">
        <v>2456.0672019363001</v>
      </c>
      <c r="O53">
        <v>23480.9442236334</v>
      </c>
      <c r="P53">
        <v>51724.207294304601</v>
      </c>
      <c r="Q53" s="1">
        <v>-8.51054260773764E-11</v>
      </c>
      <c r="R53">
        <v>28.753333559582</v>
      </c>
      <c r="S53">
        <v>0</v>
      </c>
      <c r="T53" s="1">
        <v>2.19824158875781E-12</v>
      </c>
      <c r="U53">
        <v>7.6253979245416001</v>
      </c>
      <c r="V53">
        <v>12.0893480202452</v>
      </c>
      <c r="W53">
        <v>24.754240377818</v>
      </c>
      <c r="X53">
        <v>0</v>
      </c>
      <c r="Y53">
        <v>75.496252742210601</v>
      </c>
      <c r="Z53">
        <v>0</v>
      </c>
      <c r="AA53">
        <v>0</v>
      </c>
      <c r="AB53">
        <v>11.7210725221926</v>
      </c>
      <c r="AC53">
        <v>3.6051857507604699</v>
      </c>
      <c r="AD53">
        <v>29.829136257617201</v>
      </c>
      <c r="AE53">
        <v>0</v>
      </c>
      <c r="AF53">
        <v>4450429.8076529</v>
      </c>
      <c r="AG53">
        <v>0</v>
      </c>
      <c r="AH53">
        <v>0</v>
      </c>
      <c r="AI53">
        <v>18846405.738635499</v>
      </c>
      <c r="AJ53">
        <v>46161943.666325599</v>
      </c>
      <c r="AK53">
        <v>33411960.453336202</v>
      </c>
      <c r="AL53">
        <v>0</v>
      </c>
    </row>
    <row r="54" spans="1:38" x14ac:dyDescent="0.25">
      <c r="A54">
        <v>0.54</v>
      </c>
      <c r="B54">
        <v>74.603873106379197</v>
      </c>
      <c r="C54">
        <v>124213.662710003</v>
      </c>
      <c r="D54">
        <v>72.984000000012799</v>
      </c>
      <c r="E54">
        <v>0</v>
      </c>
      <c r="F54">
        <v>0</v>
      </c>
      <c r="G54">
        <v>0</v>
      </c>
      <c r="H54">
        <v>33.995619246471001</v>
      </c>
      <c r="I54">
        <v>62.6</v>
      </c>
      <c r="J54">
        <v>0</v>
      </c>
      <c r="K54">
        <v>41144.266223404396</v>
      </c>
      <c r="L54">
        <v>0</v>
      </c>
      <c r="M54">
        <v>0</v>
      </c>
      <c r="N54">
        <v>2456.0672019345202</v>
      </c>
      <c r="O54">
        <v>28889.121990361298</v>
      </c>
      <c r="P54">
        <v>51724.207294303204</v>
      </c>
      <c r="Q54">
        <v>0</v>
      </c>
      <c r="R54">
        <v>28.753333559581701</v>
      </c>
      <c r="S54">
        <v>0</v>
      </c>
      <c r="T54">
        <v>0</v>
      </c>
      <c r="U54">
        <v>7.6253979245447798</v>
      </c>
      <c r="V54">
        <v>13.4709012444346</v>
      </c>
      <c r="W54">
        <v>24.754240377817901</v>
      </c>
      <c r="X54">
        <v>0</v>
      </c>
      <c r="Y54">
        <v>75.496252742207204</v>
      </c>
      <c r="Z54">
        <v>0</v>
      </c>
      <c r="AA54">
        <v>0</v>
      </c>
      <c r="AB54">
        <v>11.721072522199099</v>
      </c>
      <c r="AC54">
        <v>4.1026574990995197</v>
      </c>
      <c r="AD54">
        <v>29.8291362576173</v>
      </c>
      <c r="AE54">
        <v>0</v>
      </c>
      <c r="AF54">
        <v>4450429.8076507896</v>
      </c>
      <c r="AG54">
        <v>0</v>
      </c>
      <c r="AH54">
        <v>0</v>
      </c>
      <c r="AI54">
        <v>18846405.738635499</v>
      </c>
      <c r="AJ54">
        <v>54283788.357191302</v>
      </c>
      <c r="AK54">
        <v>33411960.453336101</v>
      </c>
      <c r="AL54">
        <v>0</v>
      </c>
    </row>
    <row r="55" spans="1:38" x14ac:dyDescent="0.25">
      <c r="A55">
        <v>0.55000000000000004</v>
      </c>
      <c r="B55">
        <v>75.985426330573702</v>
      </c>
      <c r="C55">
        <v>131392.252701202</v>
      </c>
      <c r="D55">
        <v>72.983999999999</v>
      </c>
      <c r="E55">
        <v>0</v>
      </c>
      <c r="F55">
        <v>0</v>
      </c>
      <c r="G55">
        <v>0</v>
      </c>
      <c r="H55">
        <v>0</v>
      </c>
      <c r="I55">
        <v>62.6</v>
      </c>
      <c r="J55">
        <v>35.213769209839199</v>
      </c>
      <c r="K55">
        <v>41144.266223404396</v>
      </c>
      <c r="L55">
        <v>0</v>
      </c>
      <c r="M55">
        <v>0</v>
      </c>
      <c r="N55">
        <v>2456.06720193604</v>
      </c>
      <c r="O55" s="1">
        <v>-5.7223345541643703E-10</v>
      </c>
      <c r="P55">
        <v>51724.207294304601</v>
      </c>
      <c r="Q55">
        <v>36067.711981557703</v>
      </c>
      <c r="R55">
        <v>28.753333559581201</v>
      </c>
      <c r="S55">
        <v>0</v>
      </c>
      <c r="T55">
        <v>0</v>
      </c>
      <c r="U55">
        <v>7.6253979245443304</v>
      </c>
      <c r="V55">
        <v>0</v>
      </c>
      <c r="W55">
        <v>24.754240377818</v>
      </c>
      <c r="X55">
        <v>14.85245446863</v>
      </c>
      <c r="Y55">
        <v>75.496252742204305</v>
      </c>
      <c r="Z55">
        <v>0</v>
      </c>
      <c r="AA55">
        <v>0</v>
      </c>
      <c r="AB55">
        <v>11.7210725221926</v>
      </c>
      <c r="AC55">
        <v>0</v>
      </c>
      <c r="AD55">
        <v>29.829136257617101</v>
      </c>
      <c r="AE55">
        <v>20.997869676975501</v>
      </c>
      <c r="AF55">
        <v>4450429.8076533303</v>
      </c>
      <c r="AG55">
        <v>0</v>
      </c>
      <c r="AH55">
        <v>0</v>
      </c>
      <c r="AI55">
        <v>18846405.738635499</v>
      </c>
      <c r="AJ55">
        <v>0</v>
      </c>
      <c r="AK55">
        <v>33411960.453336101</v>
      </c>
      <c r="AL55">
        <v>47815683.334228702</v>
      </c>
    </row>
    <row r="56" spans="1:38" x14ac:dyDescent="0.25">
      <c r="A56">
        <v>0.56000000000000005</v>
      </c>
      <c r="B56">
        <v>77.366979554765905</v>
      </c>
      <c r="C56">
        <v>133863.61343324499</v>
      </c>
      <c r="D56">
        <v>72.983999999999</v>
      </c>
      <c r="E56" s="1">
        <v>1.5442037432826801E-12</v>
      </c>
      <c r="F56">
        <v>0</v>
      </c>
      <c r="G56">
        <v>0</v>
      </c>
      <c r="H56">
        <v>39.465529550276699</v>
      </c>
      <c r="I56">
        <v>62.6</v>
      </c>
      <c r="J56">
        <v>0</v>
      </c>
      <c r="K56">
        <v>41144.266223404396</v>
      </c>
      <c r="L56" s="1">
        <v>1.9576074476723698E-9</v>
      </c>
      <c r="M56" s="1">
        <v>-1.9949756183098099E-9</v>
      </c>
      <c r="N56">
        <v>2456.06720193608</v>
      </c>
      <c r="O56">
        <v>38539.072713600101</v>
      </c>
      <c r="P56">
        <v>51724.207294304601</v>
      </c>
      <c r="Q56" s="1">
        <v>2.6830093702301299E-11</v>
      </c>
      <c r="R56">
        <v>28.7533335595813</v>
      </c>
      <c r="S56" s="1">
        <v>5.9643642191201501E-13</v>
      </c>
      <c r="T56">
        <v>0</v>
      </c>
      <c r="U56">
        <v>7.6253979245416001</v>
      </c>
      <c r="V56">
        <v>16.234007692824001</v>
      </c>
      <c r="W56">
        <v>24.754240377818402</v>
      </c>
      <c r="X56">
        <v>0</v>
      </c>
      <c r="Y56">
        <v>75.496252742205797</v>
      </c>
      <c r="Z56" s="1">
        <v>1.5541956552131001E-13</v>
      </c>
      <c r="AA56">
        <v>0</v>
      </c>
      <c r="AB56">
        <v>11.7210725221926</v>
      </c>
      <c r="AC56">
        <v>5.0976009957816197</v>
      </c>
      <c r="AD56">
        <v>29.829136257617499</v>
      </c>
      <c r="AE56">
        <v>0</v>
      </c>
      <c r="AF56">
        <v>4450429.8076539701</v>
      </c>
      <c r="AG56" s="1">
        <v>-4.8654163720129799E-7</v>
      </c>
      <c r="AH56">
        <v>0</v>
      </c>
      <c r="AI56">
        <v>18846405.738635499</v>
      </c>
      <c r="AJ56">
        <v>82689746.664525002</v>
      </c>
      <c r="AK56">
        <v>33411960.453336101</v>
      </c>
      <c r="AL56">
        <v>0</v>
      </c>
    </row>
    <row r="57" spans="1:38" x14ac:dyDescent="0.25">
      <c r="A57">
        <v>0.56999999999999995</v>
      </c>
      <c r="B57">
        <v>78.748532778958193</v>
      </c>
      <c r="C57">
        <v>133905.308796167</v>
      </c>
      <c r="D57">
        <v>72.984000000010099</v>
      </c>
      <c r="E57">
        <v>0</v>
      </c>
      <c r="F57">
        <v>0</v>
      </c>
      <c r="G57">
        <v>0</v>
      </c>
      <c r="H57">
        <v>42.2004847021758</v>
      </c>
      <c r="I57">
        <v>62.6</v>
      </c>
      <c r="J57">
        <v>0</v>
      </c>
      <c r="K57">
        <v>41144.266223406601</v>
      </c>
      <c r="L57">
        <v>0</v>
      </c>
      <c r="M57">
        <v>0</v>
      </c>
      <c r="N57">
        <v>2456.06720193601</v>
      </c>
      <c r="O57">
        <v>38580.768076521599</v>
      </c>
      <c r="P57">
        <v>51724.207294303204</v>
      </c>
      <c r="Q57">
        <v>0</v>
      </c>
      <c r="R57">
        <v>28.753333559581701</v>
      </c>
      <c r="S57">
        <v>0</v>
      </c>
      <c r="T57">
        <v>0</v>
      </c>
      <c r="U57">
        <v>7.6253979245416001</v>
      </c>
      <c r="V57">
        <v>17.615560917016801</v>
      </c>
      <c r="W57">
        <v>24.754240377817901</v>
      </c>
      <c r="X57">
        <v>0</v>
      </c>
      <c r="Y57">
        <v>75.4962527422081</v>
      </c>
      <c r="Z57">
        <v>0</v>
      </c>
      <c r="AA57">
        <v>0</v>
      </c>
      <c r="AB57">
        <v>11.7210725221929</v>
      </c>
      <c r="AC57">
        <v>5.83798508956977</v>
      </c>
      <c r="AD57">
        <v>29.8291362576173</v>
      </c>
      <c r="AE57">
        <v>0</v>
      </c>
      <c r="AF57">
        <v>4450429.8076512804</v>
      </c>
      <c r="AG57">
        <v>0</v>
      </c>
      <c r="AH57">
        <v>0</v>
      </c>
      <c r="AI57">
        <v>18846405.738630801</v>
      </c>
      <c r="AJ57">
        <v>100020751.02052701</v>
      </c>
      <c r="AK57">
        <v>33411960.453336101</v>
      </c>
      <c r="AL57">
        <v>0</v>
      </c>
    </row>
    <row r="58" spans="1:38" x14ac:dyDescent="0.25">
      <c r="A58">
        <v>0.57999999999999996</v>
      </c>
      <c r="B58">
        <v>80.130086003150396</v>
      </c>
      <c r="C58">
        <v>134363.25696546101</v>
      </c>
      <c r="D58">
        <v>72.983999999999</v>
      </c>
      <c r="E58">
        <v>0</v>
      </c>
      <c r="F58">
        <v>0</v>
      </c>
      <c r="G58">
        <v>0</v>
      </c>
      <c r="H58">
        <v>44.935439854049903</v>
      </c>
      <c r="I58">
        <v>62.6</v>
      </c>
      <c r="J58" s="1">
        <v>1.7562093854117899E-12</v>
      </c>
      <c r="K58">
        <v>41144.266223404396</v>
      </c>
      <c r="L58">
        <v>0</v>
      </c>
      <c r="M58">
        <v>0</v>
      </c>
      <c r="N58">
        <v>2456.06720193608</v>
      </c>
      <c r="O58">
        <v>39038.716245813703</v>
      </c>
      <c r="P58">
        <v>51724.207294304601</v>
      </c>
      <c r="Q58" s="1">
        <v>2.1616415324388002E-9</v>
      </c>
      <c r="R58">
        <v>28.753333559581201</v>
      </c>
      <c r="S58">
        <v>0</v>
      </c>
      <c r="T58">
        <v>0</v>
      </c>
      <c r="U58">
        <v>7.6253979245414296</v>
      </c>
      <c r="V58">
        <v>18.997114141196999</v>
      </c>
      <c r="W58">
        <v>24.754240377818402</v>
      </c>
      <c r="X58" s="1">
        <v>1.22151178061358E-11</v>
      </c>
      <c r="Y58">
        <v>75.496252742205797</v>
      </c>
      <c r="Z58">
        <v>0</v>
      </c>
      <c r="AA58">
        <v>0</v>
      </c>
      <c r="AB58">
        <v>11.7210725221926</v>
      </c>
      <c r="AC58">
        <v>6.6439229040533601</v>
      </c>
      <c r="AD58">
        <v>29.829136257617499</v>
      </c>
      <c r="AE58" s="1">
        <v>1.29887844602528E-12</v>
      </c>
      <c r="AF58">
        <v>4450429.8076533303</v>
      </c>
      <c r="AG58">
        <v>0</v>
      </c>
      <c r="AH58">
        <v>0</v>
      </c>
      <c r="AI58">
        <v>18846405.738635499</v>
      </c>
      <c r="AJ58">
        <v>117351755.37637</v>
      </c>
      <c r="AK58">
        <v>33411960.453336101</v>
      </c>
      <c r="AL58" s="1">
        <v>2.66230676535102E-6</v>
      </c>
    </row>
    <row r="59" spans="1:38" x14ac:dyDescent="0.25">
      <c r="A59">
        <v>0.59</v>
      </c>
      <c r="B59">
        <v>81.680715699360206</v>
      </c>
      <c r="C59">
        <v>139903.78149167</v>
      </c>
      <c r="D59">
        <v>72.983999999999199</v>
      </c>
      <c r="E59">
        <v>0</v>
      </c>
      <c r="F59" s="1">
        <v>7.6979452110976996E-13</v>
      </c>
      <c r="G59">
        <v>0</v>
      </c>
      <c r="H59">
        <v>28.703999999999901</v>
      </c>
      <c r="I59">
        <v>62.6</v>
      </c>
      <c r="J59">
        <v>30.204000000000399</v>
      </c>
      <c r="K59">
        <v>41144.266223404396</v>
      </c>
      <c r="L59" s="1">
        <v>2.3920487654436302E-10</v>
      </c>
      <c r="M59">
        <v>0</v>
      </c>
      <c r="N59">
        <v>2456.06720193608</v>
      </c>
      <c r="O59">
        <v>19102.197451619701</v>
      </c>
      <c r="P59">
        <v>51724.207294304601</v>
      </c>
      <c r="Q59">
        <v>25477.043320405399</v>
      </c>
      <c r="R59">
        <v>28.7533335595813</v>
      </c>
      <c r="S59">
        <v>0</v>
      </c>
      <c r="T59">
        <v>0</v>
      </c>
      <c r="U59">
        <v>7.6253979245415904</v>
      </c>
      <c r="V59">
        <v>10.797857912778101</v>
      </c>
      <c r="W59">
        <v>24.754240377818</v>
      </c>
      <c r="X59">
        <v>9.7498859246409797</v>
      </c>
      <c r="Y59">
        <v>75.496252742206195</v>
      </c>
      <c r="Z59">
        <v>0</v>
      </c>
      <c r="AA59">
        <v>0</v>
      </c>
      <c r="AB59">
        <v>11.7210725221926</v>
      </c>
      <c r="AC59">
        <v>3.1401440640014999</v>
      </c>
      <c r="AD59">
        <v>29.829136257617499</v>
      </c>
      <c r="AE59">
        <v>14.5222317599112</v>
      </c>
      <c r="AF59">
        <v>4450429.8076533005</v>
      </c>
      <c r="AG59" s="1">
        <v>-1.2407852523210701E-6</v>
      </c>
      <c r="AH59">
        <v>0</v>
      </c>
      <c r="AI59">
        <v>18846405.738635499</v>
      </c>
      <c r="AJ59">
        <v>53802336.999412201</v>
      </c>
      <c r="AK59">
        <v>33411960.453336101</v>
      </c>
      <c r="AL59">
        <v>31913869.282269102</v>
      </c>
    </row>
    <row r="60" spans="1:38" x14ac:dyDescent="0.25">
      <c r="A60">
        <v>0.6</v>
      </c>
      <c r="B60">
        <v>82.893192451534901</v>
      </c>
      <c r="C60">
        <v>142320.92430556001</v>
      </c>
      <c r="D60">
        <v>72.983999999999895</v>
      </c>
      <c r="E60">
        <v>0</v>
      </c>
      <c r="F60">
        <v>0</v>
      </c>
      <c r="G60">
        <v>0</v>
      </c>
      <c r="H60">
        <v>28.7040000000001</v>
      </c>
      <c r="I60">
        <v>62.6</v>
      </c>
      <c r="J60">
        <v>31.2789456935704</v>
      </c>
      <c r="K60">
        <v>41144.266223407001</v>
      </c>
      <c r="L60">
        <v>0</v>
      </c>
      <c r="M60">
        <v>0</v>
      </c>
      <c r="N60">
        <v>2456.06720193601</v>
      </c>
      <c r="O60">
        <v>19102.197451619999</v>
      </c>
      <c r="P60">
        <v>51724.207294304601</v>
      </c>
      <c r="Q60">
        <v>27894.186134292999</v>
      </c>
      <c r="R60">
        <v>28.753333559581801</v>
      </c>
      <c r="S60">
        <v>0</v>
      </c>
      <c r="T60">
        <v>0</v>
      </c>
      <c r="U60">
        <v>7.6253979245415904</v>
      </c>
      <c r="V60">
        <v>10.7978579127782</v>
      </c>
      <c r="W60">
        <v>24.754240377818402</v>
      </c>
      <c r="X60">
        <v>10.962362676814699</v>
      </c>
      <c r="Y60">
        <v>75.4962527422081</v>
      </c>
      <c r="Z60">
        <v>0</v>
      </c>
      <c r="AA60">
        <v>0</v>
      </c>
      <c r="AB60">
        <v>11.7210725221929</v>
      </c>
      <c r="AC60">
        <v>3.1401440640015301</v>
      </c>
      <c r="AD60">
        <v>29.8291362576173</v>
      </c>
      <c r="AE60">
        <v>15.9599620890972</v>
      </c>
      <c r="AF60">
        <v>4450429.8076531598</v>
      </c>
      <c r="AG60">
        <v>0</v>
      </c>
      <c r="AH60">
        <v>0</v>
      </c>
      <c r="AI60">
        <v>18846405.738632798</v>
      </c>
      <c r="AJ60">
        <v>53802336.999411702</v>
      </c>
      <c r="AK60">
        <v>33411960.453336202</v>
      </c>
      <c r="AL60">
        <v>34999206.220157698</v>
      </c>
    </row>
    <row r="61" spans="1:38" x14ac:dyDescent="0.25">
      <c r="A61">
        <v>0.61</v>
      </c>
      <c r="B61">
        <v>84.274745675727104</v>
      </c>
      <c r="C61">
        <v>145795.843469185</v>
      </c>
      <c r="D61">
        <v>72.984000000001203</v>
      </c>
      <c r="E61">
        <v>0</v>
      </c>
      <c r="F61" s="1">
        <v>2.8743708061230599E-12</v>
      </c>
      <c r="G61">
        <v>0</v>
      </c>
      <c r="H61">
        <v>29.7253591458906</v>
      </c>
      <c r="I61">
        <v>62.6</v>
      </c>
      <c r="J61">
        <v>32.046376019315701</v>
      </c>
      <c r="K61">
        <v>41144.266223409402</v>
      </c>
      <c r="L61" s="1">
        <v>-3.8762110699508401E-10</v>
      </c>
      <c r="M61">
        <v>0</v>
      </c>
      <c r="N61">
        <v>2456.06720193608</v>
      </c>
      <c r="O61">
        <v>20851.458558160099</v>
      </c>
      <c r="P61">
        <v>51724.207294304601</v>
      </c>
      <c r="Q61">
        <v>29619.8441913754</v>
      </c>
      <c r="R61">
        <v>28.753333559582</v>
      </c>
      <c r="S61">
        <v>0</v>
      </c>
      <c r="T61" s="1">
        <v>2.6982582257556598E-12</v>
      </c>
      <c r="U61">
        <v>7.6253979245494499</v>
      </c>
      <c r="V61">
        <v>11.3137939858374</v>
      </c>
      <c r="W61">
        <v>24.754240377818402</v>
      </c>
      <c r="X61">
        <v>11.827979827937099</v>
      </c>
      <c r="Y61">
        <v>75.496252742210103</v>
      </c>
      <c r="Z61">
        <v>0</v>
      </c>
      <c r="AA61">
        <v>0</v>
      </c>
      <c r="AB61">
        <v>11.7210725221926</v>
      </c>
      <c r="AC61">
        <v>3.3259230957478998</v>
      </c>
      <c r="AD61">
        <v>29.829136257617499</v>
      </c>
      <c r="AE61">
        <v>16.986393341821</v>
      </c>
      <c r="AF61">
        <v>4450429.8076529196</v>
      </c>
      <c r="AG61">
        <v>0</v>
      </c>
      <c r="AH61">
        <v>0</v>
      </c>
      <c r="AI61">
        <v>18846405.738635499</v>
      </c>
      <c r="AJ61">
        <v>50725586.9892262</v>
      </c>
      <c r="AK61">
        <v>33411960.453336101</v>
      </c>
      <c r="AL61">
        <v>37498874.4177</v>
      </c>
    </row>
    <row r="62" spans="1:38" x14ac:dyDescent="0.25">
      <c r="A62">
        <v>0.62</v>
      </c>
      <c r="B62">
        <v>85.656298899919406</v>
      </c>
      <c r="C62">
        <v>150124.521739207</v>
      </c>
      <c r="D62">
        <v>72.984000000000506</v>
      </c>
      <c r="E62">
        <v>0</v>
      </c>
      <c r="F62">
        <v>0</v>
      </c>
      <c r="G62" s="1">
        <v>-3.7213525713892599E-13</v>
      </c>
      <c r="H62">
        <v>31.244226694806901</v>
      </c>
      <c r="I62">
        <v>62.6</v>
      </c>
      <c r="J62">
        <v>32.814556382850498</v>
      </c>
      <c r="K62">
        <v>41144.2662234073</v>
      </c>
      <c r="L62">
        <v>0</v>
      </c>
      <c r="M62">
        <v>0</v>
      </c>
      <c r="N62">
        <v>2456.0672019359799</v>
      </c>
      <c r="O62">
        <v>23452.7922222245</v>
      </c>
      <c r="P62">
        <v>51724.207294304601</v>
      </c>
      <c r="Q62">
        <v>31347.188797335399</v>
      </c>
      <c r="R62">
        <v>28.753333559581801</v>
      </c>
      <c r="S62">
        <v>0</v>
      </c>
      <c r="T62">
        <v>0</v>
      </c>
      <c r="U62">
        <v>7.6253979245415904</v>
      </c>
      <c r="V62">
        <v>12.0810447240698</v>
      </c>
      <c r="W62">
        <v>24.754240377818</v>
      </c>
      <c r="X62">
        <v>12.442282313908001</v>
      </c>
      <c r="Y62">
        <v>75.496252742208299</v>
      </c>
      <c r="Z62">
        <v>0</v>
      </c>
      <c r="AA62">
        <v>0</v>
      </c>
      <c r="AB62">
        <v>11.7210725221929</v>
      </c>
      <c r="AC62">
        <v>3.60219588747252</v>
      </c>
      <c r="AD62">
        <v>29.829136257617499</v>
      </c>
      <c r="AE62">
        <v>18.013827763434499</v>
      </c>
      <c r="AF62">
        <v>4450429.8076530499</v>
      </c>
      <c r="AG62" s="1">
        <v>-1.2336798249634699E-6</v>
      </c>
      <c r="AH62">
        <v>0</v>
      </c>
      <c r="AI62">
        <v>18846405.738635998</v>
      </c>
      <c r="AJ62">
        <v>46166767.117012203</v>
      </c>
      <c r="AK62">
        <v>33411960.453336101</v>
      </c>
      <c r="AL62">
        <v>40000985.632603496</v>
      </c>
    </row>
    <row r="63" spans="1:38" x14ac:dyDescent="0.25">
      <c r="A63">
        <v>0.63</v>
      </c>
      <c r="B63">
        <v>87.037852124111694</v>
      </c>
      <c r="C63">
        <v>151214.58571961799</v>
      </c>
      <c r="D63">
        <v>72.984000000005096</v>
      </c>
      <c r="E63" s="1">
        <v>2.0540283739593901E-13</v>
      </c>
      <c r="F63" s="1">
        <v>-5.3734794391857501E-14</v>
      </c>
      <c r="G63">
        <v>0</v>
      </c>
      <c r="H63">
        <v>29.0692682851769</v>
      </c>
      <c r="I63">
        <v>62.6</v>
      </c>
      <c r="J63">
        <v>35.274700301119204</v>
      </c>
      <c r="K63">
        <v>41144.266223409402</v>
      </c>
      <c r="L63">
        <v>0</v>
      </c>
      <c r="M63" s="1">
        <v>-3.18920001518563E-9</v>
      </c>
      <c r="N63">
        <v>2456.0672019359799</v>
      </c>
      <c r="O63">
        <v>19727.785039769798</v>
      </c>
      <c r="P63">
        <v>51724.207294304601</v>
      </c>
      <c r="Q63">
        <v>36162.259960201598</v>
      </c>
      <c r="R63">
        <v>28.7533335595846</v>
      </c>
      <c r="S63">
        <v>0</v>
      </c>
      <c r="T63">
        <v>0</v>
      </c>
      <c r="U63">
        <v>7.6253979245472099</v>
      </c>
      <c r="V63">
        <v>10.9823719355148</v>
      </c>
      <c r="W63">
        <v>24.754240377818402</v>
      </c>
      <c r="X63">
        <v>14.922508326646501</v>
      </c>
      <c r="Y63">
        <v>75.496252742213599</v>
      </c>
      <c r="Z63">
        <v>0</v>
      </c>
      <c r="AA63">
        <v>0</v>
      </c>
      <c r="AB63">
        <v>11.7210725221926</v>
      </c>
      <c r="AC63">
        <v>3.2065841488833602</v>
      </c>
      <c r="AD63">
        <v>29.829136257617499</v>
      </c>
      <c r="AE63">
        <v>21.0689497749641</v>
      </c>
      <c r="AF63">
        <v>4450429.8076475896</v>
      </c>
      <c r="AG63" s="1">
        <v>-1.3278524838575299E-6</v>
      </c>
      <c r="AH63">
        <v>0</v>
      </c>
      <c r="AI63">
        <v>18846405.738635398</v>
      </c>
      <c r="AJ63">
        <v>52702000.056564398</v>
      </c>
      <c r="AK63">
        <v>33411960.453336101</v>
      </c>
      <c r="AL63">
        <v>48014147.619525596</v>
      </c>
    </row>
    <row r="64" spans="1:38" x14ac:dyDescent="0.25">
      <c r="A64">
        <v>0.64</v>
      </c>
      <c r="B64">
        <v>88.419405348303897</v>
      </c>
      <c r="C64">
        <v>155898.687971615</v>
      </c>
      <c r="D64">
        <v>72.984000000000293</v>
      </c>
      <c r="E64" s="1">
        <v>-3.7377402487237903E-12</v>
      </c>
      <c r="F64">
        <v>0</v>
      </c>
      <c r="G64">
        <v>0</v>
      </c>
      <c r="H64">
        <v>31.804223437086399</v>
      </c>
      <c r="I64">
        <v>62.6</v>
      </c>
      <c r="J64">
        <v>35.274700301119204</v>
      </c>
      <c r="K64">
        <v>41144.2662234073</v>
      </c>
      <c r="L64" s="1">
        <v>-1.6907506505958701E-9</v>
      </c>
      <c r="M64" s="1">
        <v>-2.65595190285239E-9</v>
      </c>
      <c r="N64">
        <v>2456.0672019364301</v>
      </c>
      <c r="O64">
        <v>24411.887291770101</v>
      </c>
      <c r="P64">
        <v>51724.207294304601</v>
      </c>
      <c r="Q64">
        <v>36162.259960201598</v>
      </c>
      <c r="R64">
        <v>28.753333559581701</v>
      </c>
      <c r="S64" s="1">
        <v>-1.4919177004912799E-12</v>
      </c>
      <c r="T64">
        <v>0</v>
      </c>
      <c r="U64">
        <v>7.6253979245456502</v>
      </c>
      <c r="V64">
        <v>12.363925159713</v>
      </c>
      <c r="W64">
        <v>24.754240377818402</v>
      </c>
      <c r="X64">
        <v>14.922508326646501</v>
      </c>
      <c r="Y64">
        <v>75.496252742208398</v>
      </c>
      <c r="Z64">
        <v>0</v>
      </c>
      <c r="AA64" s="1">
        <v>1.85498487890919E-12</v>
      </c>
      <c r="AB64">
        <v>11.7210725221943</v>
      </c>
      <c r="AC64">
        <v>3.7040558972256199</v>
      </c>
      <c r="AD64">
        <v>29.829136257617499</v>
      </c>
      <c r="AE64">
        <v>21.0689497749641</v>
      </c>
      <c r="AF64">
        <v>4450429.8076530797</v>
      </c>
      <c r="AG64" s="1">
        <v>-1.30384592011978E-6</v>
      </c>
      <c r="AH64">
        <v>0</v>
      </c>
      <c r="AI64">
        <v>18846405.738635499</v>
      </c>
      <c r="AJ64">
        <v>47616822.098756902</v>
      </c>
      <c r="AK64">
        <v>33411960.453336101</v>
      </c>
      <c r="AL64">
        <v>48014147.619525701</v>
      </c>
    </row>
    <row r="65" spans="1:38" x14ac:dyDescent="0.25">
      <c r="A65">
        <v>0.65</v>
      </c>
      <c r="B65">
        <v>89.800958572496199</v>
      </c>
      <c r="C65">
        <v>161678.001504396</v>
      </c>
      <c r="D65">
        <v>72.984000000001203</v>
      </c>
      <c r="E65">
        <v>0</v>
      </c>
      <c r="F65" s="1">
        <v>7.8200698799967098E-12</v>
      </c>
      <c r="G65" s="1">
        <v>6.98803191897606E-12</v>
      </c>
      <c r="H65">
        <v>34.539178588945497</v>
      </c>
      <c r="I65">
        <v>62.6</v>
      </c>
      <c r="J65">
        <v>35.274700301119204</v>
      </c>
      <c r="K65">
        <v>41144.266223409402</v>
      </c>
      <c r="L65" s="1">
        <v>2.2105268726591E-9</v>
      </c>
      <c r="M65">
        <v>0</v>
      </c>
      <c r="N65">
        <v>2456.06720193928</v>
      </c>
      <c r="O65">
        <v>30191.200824539101</v>
      </c>
      <c r="P65">
        <v>51724.207294304601</v>
      </c>
      <c r="Q65">
        <v>36162.259960201598</v>
      </c>
      <c r="R65">
        <v>28.753333559582</v>
      </c>
      <c r="S65">
        <v>0</v>
      </c>
      <c r="T65">
        <v>0</v>
      </c>
      <c r="U65">
        <v>7.6253979245638597</v>
      </c>
      <c r="V65">
        <v>13.745478383885599</v>
      </c>
      <c r="W65">
        <v>24.754240377818</v>
      </c>
      <c r="X65">
        <v>14.922508326646501</v>
      </c>
      <c r="Y65">
        <v>75.496252742210103</v>
      </c>
      <c r="Z65">
        <v>0</v>
      </c>
      <c r="AA65">
        <v>0</v>
      </c>
      <c r="AB65">
        <v>11.7210725221909</v>
      </c>
      <c r="AC65">
        <v>4.2015276455587003</v>
      </c>
      <c r="AD65">
        <v>29.829136257617499</v>
      </c>
      <c r="AE65">
        <v>21.0689497749641</v>
      </c>
      <c r="AF65">
        <v>4450429.8076529196</v>
      </c>
      <c r="AG65" s="1">
        <v>-1.5596413049934199E-6</v>
      </c>
      <c r="AH65">
        <v>0</v>
      </c>
      <c r="AI65">
        <v>18846405.738627799</v>
      </c>
      <c r="AJ65">
        <v>56277927.326439999</v>
      </c>
      <c r="AK65">
        <v>33411960.453336202</v>
      </c>
      <c r="AL65">
        <v>48014147.619525701</v>
      </c>
    </row>
    <row r="66" spans="1:38" x14ac:dyDescent="0.25">
      <c r="A66">
        <v>0.66</v>
      </c>
      <c r="B66">
        <v>91.182511796685802</v>
      </c>
      <c r="C66">
        <v>156592.82329919099</v>
      </c>
      <c r="D66">
        <v>72.983999999998503</v>
      </c>
      <c r="E66" s="1">
        <v>-5.5902374130288997E-13</v>
      </c>
      <c r="F66">
        <v>26.733208416281698</v>
      </c>
      <c r="G66">
        <v>0</v>
      </c>
      <c r="H66">
        <v>47.84</v>
      </c>
      <c r="I66">
        <v>62.6</v>
      </c>
      <c r="J66">
        <v>0</v>
      </c>
      <c r="K66">
        <v>41144.266223404396</v>
      </c>
      <c r="L66">
        <v>0</v>
      </c>
      <c r="M66">
        <v>18919.564463176601</v>
      </c>
      <c r="N66">
        <v>2456.06720193606</v>
      </c>
      <c r="O66">
        <v>42348.718116370103</v>
      </c>
      <c r="P66">
        <v>51724.207294304601</v>
      </c>
      <c r="Q66">
        <v>0</v>
      </c>
      <c r="R66">
        <v>28.753333559581002</v>
      </c>
      <c r="S66">
        <v>0</v>
      </c>
      <c r="T66">
        <v>9.5851971877278199</v>
      </c>
      <c r="U66">
        <v>7.6253979245424199</v>
      </c>
      <c r="V66">
        <v>20.464342747016499</v>
      </c>
      <c r="W66">
        <v>24.754240377818</v>
      </c>
      <c r="X66">
        <v>0</v>
      </c>
      <c r="Y66">
        <v>75.496252742205996</v>
      </c>
      <c r="Z66">
        <v>0</v>
      </c>
      <c r="AA66">
        <v>11.7555433617066</v>
      </c>
      <c r="AB66">
        <v>11.7210725221926</v>
      </c>
      <c r="AC66">
        <v>7.4998399944886902</v>
      </c>
      <c r="AD66">
        <v>29.829136257617499</v>
      </c>
      <c r="AE66">
        <v>0</v>
      </c>
      <c r="AF66">
        <v>4450429.8076534197</v>
      </c>
      <c r="AG66">
        <v>0</v>
      </c>
      <c r="AH66">
        <v>72070579.262419105</v>
      </c>
      <c r="AI66">
        <v>18846405.738635499</v>
      </c>
      <c r="AJ66">
        <v>135757521.374686</v>
      </c>
      <c r="AK66">
        <v>33411960.453336101</v>
      </c>
      <c r="AL66">
        <v>0</v>
      </c>
    </row>
    <row r="67" spans="1:38" x14ac:dyDescent="0.25">
      <c r="A67">
        <v>0.67</v>
      </c>
      <c r="B67">
        <v>92.564065021021307</v>
      </c>
      <c r="C67">
        <v>160021.41430296499</v>
      </c>
      <c r="D67">
        <v>72.984000000000407</v>
      </c>
      <c r="E67" s="1">
        <v>-2.4439794826742798E-13</v>
      </c>
      <c r="F67">
        <v>29.0367597155191</v>
      </c>
      <c r="G67" s="1">
        <v>-1.62462227441714E-9</v>
      </c>
      <c r="H67">
        <v>47.839999999490601</v>
      </c>
      <c r="I67">
        <v>62.6</v>
      </c>
      <c r="J67">
        <v>0</v>
      </c>
      <c r="K67">
        <v>41144.2662234073</v>
      </c>
      <c r="L67">
        <v>0</v>
      </c>
      <c r="M67">
        <v>22348.155466808599</v>
      </c>
      <c r="N67">
        <v>2456.0672020758898</v>
      </c>
      <c r="O67">
        <v>42348.718116370103</v>
      </c>
      <c r="P67">
        <v>51724.207294303204</v>
      </c>
      <c r="Q67">
        <v>0</v>
      </c>
      <c r="R67">
        <v>28.753333559581701</v>
      </c>
      <c r="S67">
        <v>0</v>
      </c>
      <c r="T67">
        <v>10.9667504119202</v>
      </c>
      <c r="U67">
        <v>7.6253979244703496</v>
      </c>
      <c r="V67">
        <v>20.464342747229999</v>
      </c>
      <c r="W67">
        <v>24.754240377818899</v>
      </c>
      <c r="X67">
        <v>0</v>
      </c>
      <c r="Y67">
        <v>75.496252742208497</v>
      </c>
      <c r="Z67">
        <v>0</v>
      </c>
      <c r="AA67">
        <v>12.3983984207188</v>
      </c>
      <c r="AB67">
        <v>11.721072523330101</v>
      </c>
      <c r="AC67">
        <v>7.4998399943726302</v>
      </c>
      <c r="AD67">
        <v>29.829136257617201</v>
      </c>
      <c r="AE67">
        <v>0</v>
      </c>
      <c r="AF67">
        <v>4450429.8076530797</v>
      </c>
      <c r="AG67" s="1">
        <v>-1.10134124042815E-6</v>
      </c>
      <c r="AH67">
        <v>67782158.160894096</v>
      </c>
      <c r="AI67">
        <v>18846405.740148701</v>
      </c>
      <c r="AJ67">
        <v>135757521.374686</v>
      </c>
      <c r="AK67">
        <v>33411960.453336101</v>
      </c>
      <c r="AL67">
        <v>0</v>
      </c>
    </row>
    <row r="68" spans="1:38" x14ac:dyDescent="0.25">
      <c r="A68">
        <v>0.68</v>
      </c>
      <c r="B68">
        <v>93.945618245072893</v>
      </c>
      <c r="C68">
        <v>162596.93977979699</v>
      </c>
      <c r="D68">
        <v>72.983999999998304</v>
      </c>
      <c r="E68">
        <v>0</v>
      </c>
      <c r="F68">
        <v>31.275680001595202</v>
      </c>
      <c r="G68">
        <v>0</v>
      </c>
      <c r="H68">
        <v>47.839999999458598</v>
      </c>
      <c r="I68">
        <v>62.6</v>
      </c>
      <c r="J68" s="1">
        <v>1.00300265270523E-12</v>
      </c>
      <c r="K68">
        <v>41144.266223404396</v>
      </c>
      <c r="L68">
        <v>0</v>
      </c>
      <c r="M68">
        <v>24923.680943781801</v>
      </c>
      <c r="N68">
        <v>2456.06720193615</v>
      </c>
      <c r="O68">
        <v>42348.718116370103</v>
      </c>
      <c r="P68">
        <v>51724.207294304601</v>
      </c>
      <c r="Q68">
        <v>0</v>
      </c>
      <c r="R68">
        <v>28.753333559580899</v>
      </c>
      <c r="S68">
        <v>0</v>
      </c>
      <c r="T68">
        <v>12.3483036361092</v>
      </c>
      <c r="U68">
        <v>7.6253979247678796</v>
      </c>
      <c r="V68">
        <v>20.464342746795499</v>
      </c>
      <c r="W68">
        <v>24.754240377818</v>
      </c>
      <c r="X68" s="1">
        <v>1.33404398638958E-12</v>
      </c>
      <c r="Y68">
        <v>75.496252742206096</v>
      </c>
      <c r="Z68">
        <v>0</v>
      </c>
      <c r="AA68">
        <v>13.8693963755867</v>
      </c>
      <c r="AB68">
        <v>11.7210725221926</v>
      </c>
      <c r="AC68">
        <v>7.4998399943902099</v>
      </c>
      <c r="AD68">
        <v>29.829136257617499</v>
      </c>
      <c r="AE68" s="1">
        <v>1.14816560859623E-12</v>
      </c>
      <c r="AF68">
        <v>4450429.8076534504</v>
      </c>
      <c r="AG68" s="1">
        <v>-1.23456800338317E-6</v>
      </c>
      <c r="AH68">
        <v>64842824.442834802</v>
      </c>
      <c r="AI68">
        <v>18846405.738635499</v>
      </c>
      <c r="AJ68">
        <v>135757521.374686</v>
      </c>
      <c r="AK68">
        <v>33411960.453336101</v>
      </c>
      <c r="AL68" s="1">
        <v>2.2195867941417599E-6</v>
      </c>
    </row>
    <row r="69" spans="1:38" x14ac:dyDescent="0.25">
      <c r="A69">
        <v>0.69</v>
      </c>
      <c r="B69">
        <v>95.327171469264698</v>
      </c>
      <c r="C69">
        <v>166158.40406555799</v>
      </c>
      <c r="D69">
        <v>72.984000000001004</v>
      </c>
      <c r="E69" s="1">
        <v>-3.1946325879570301E-13</v>
      </c>
      <c r="F69">
        <v>33.231678660588997</v>
      </c>
      <c r="G69">
        <v>0</v>
      </c>
      <c r="H69">
        <v>47.84</v>
      </c>
      <c r="I69">
        <v>62.6</v>
      </c>
      <c r="J69" s="1">
        <v>1.2346281275904501E-12</v>
      </c>
      <c r="K69">
        <v>41144.2662234073</v>
      </c>
      <c r="L69">
        <v>0</v>
      </c>
      <c r="M69">
        <v>28485.145228891099</v>
      </c>
      <c r="N69">
        <v>2456.0672019359799</v>
      </c>
      <c r="O69">
        <v>42348.718117018798</v>
      </c>
      <c r="P69">
        <v>51724.207294304601</v>
      </c>
      <c r="Q69">
        <v>0</v>
      </c>
      <c r="R69">
        <v>28.753333559582298</v>
      </c>
      <c r="S69">
        <v>0</v>
      </c>
      <c r="T69">
        <v>13.729856860303</v>
      </c>
      <c r="U69">
        <v>7.6253979245447097</v>
      </c>
      <c r="V69">
        <v>20.464342747016499</v>
      </c>
      <c r="W69">
        <v>24.754240377818</v>
      </c>
      <c r="X69">
        <v>0</v>
      </c>
      <c r="Y69">
        <v>75.496252742207204</v>
      </c>
      <c r="Z69">
        <v>0</v>
      </c>
      <c r="AA69">
        <v>16.059116133582801</v>
      </c>
      <c r="AB69">
        <v>11.7210725221926</v>
      </c>
      <c r="AC69">
        <v>7.4998399944886902</v>
      </c>
      <c r="AD69">
        <v>29.829136257617499</v>
      </c>
      <c r="AE69" s="1">
        <v>9.5351099494325005E-13</v>
      </c>
      <c r="AF69">
        <v>4450429.8076529596</v>
      </c>
      <c r="AG69" s="1">
        <v>-9.5390362275793408E-7</v>
      </c>
      <c r="AH69">
        <v>63238665.910000697</v>
      </c>
      <c r="AI69">
        <v>18846405.738635499</v>
      </c>
      <c r="AJ69">
        <v>135757521.374686</v>
      </c>
      <c r="AK69">
        <v>33411960.453336202</v>
      </c>
      <c r="AL69" s="1">
        <v>3.76821008293912E-6</v>
      </c>
    </row>
    <row r="70" spans="1:38" x14ac:dyDescent="0.25">
      <c r="A70">
        <v>0.7</v>
      </c>
      <c r="B70">
        <v>96.708724693457796</v>
      </c>
      <c r="C70">
        <v>169700.74232019301</v>
      </c>
      <c r="D70">
        <v>72.984000000000407</v>
      </c>
      <c r="E70" s="1">
        <v>-8.40593786100729E-13</v>
      </c>
      <c r="F70">
        <v>35.185443897856402</v>
      </c>
      <c r="G70">
        <v>0</v>
      </c>
      <c r="H70">
        <v>47.84</v>
      </c>
      <c r="I70">
        <v>62.6</v>
      </c>
      <c r="J70">
        <v>0</v>
      </c>
      <c r="K70">
        <v>41144.266223404396</v>
      </c>
      <c r="L70">
        <v>0</v>
      </c>
      <c r="M70">
        <v>32027.483484178199</v>
      </c>
      <c r="N70">
        <v>2456.06720193606</v>
      </c>
      <c r="O70">
        <v>42348.718116370103</v>
      </c>
      <c r="P70">
        <v>51724.207294304601</v>
      </c>
      <c r="Q70">
        <v>0</v>
      </c>
      <c r="R70">
        <v>28.753333559581801</v>
      </c>
      <c r="S70">
        <v>0</v>
      </c>
      <c r="T70">
        <v>15.111410084497001</v>
      </c>
      <c r="U70">
        <v>7.6253979245443499</v>
      </c>
      <c r="V70">
        <v>20.464342747016499</v>
      </c>
      <c r="W70">
        <v>24.754240377818</v>
      </c>
      <c r="X70">
        <v>0</v>
      </c>
      <c r="Y70">
        <v>75.4962527422081</v>
      </c>
      <c r="Z70">
        <v>0</v>
      </c>
      <c r="AA70">
        <v>18.246335599623499</v>
      </c>
      <c r="AB70">
        <v>11.7210725221916</v>
      </c>
      <c r="AC70">
        <v>7.4998399944886902</v>
      </c>
      <c r="AD70">
        <v>29.829136257617499</v>
      </c>
      <c r="AE70">
        <v>0</v>
      </c>
      <c r="AF70">
        <v>4450429.8076530704</v>
      </c>
      <c r="AG70" s="1">
        <v>-8.40205966647572E-7</v>
      </c>
      <c r="AH70">
        <v>64659276.770143501</v>
      </c>
      <c r="AI70">
        <v>18846405.7386242</v>
      </c>
      <c r="AJ70">
        <v>135757521.374686</v>
      </c>
      <c r="AK70">
        <v>33411960.453336101</v>
      </c>
      <c r="AL70">
        <v>0</v>
      </c>
    </row>
    <row r="71" spans="1:38" x14ac:dyDescent="0.25">
      <c r="A71">
        <v>0.71</v>
      </c>
      <c r="B71">
        <v>98.090277917649601</v>
      </c>
      <c r="C71">
        <v>173171.906604116</v>
      </c>
      <c r="D71">
        <v>72.984000000030306</v>
      </c>
      <c r="E71">
        <v>0</v>
      </c>
      <c r="F71">
        <v>37.139209135115301</v>
      </c>
      <c r="G71">
        <v>0</v>
      </c>
      <c r="H71">
        <v>47.84</v>
      </c>
      <c r="I71">
        <v>62.6</v>
      </c>
      <c r="J71">
        <v>0</v>
      </c>
      <c r="K71">
        <v>41144.266223405299</v>
      </c>
      <c r="L71">
        <v>0</v>
      </c>
      <c r="M71">
        <v>35498.647768100098</v>
      </c>
      <c r="N71">
        <v>2456.0672019359999</v>
      </c>
      <c r="O71">
        <v>42348.718116370103</v>
      </c>
      <c r="P71">
        <v>51724.207294304899</v>
      </c>
      <c r="Q71">
        <v>0</v>
      </c>
      <c r="R71">
        <v>28.7533335595819</v>
      </c>
      <c r="S71">
        <v>0</v>
      </c>
      <c r="T71">
        <v>16.492963308684899</v>
      </c>
      <c r="U71">
        <v>7.6253979245424697</v>
      </c>
      <c r="V71">
        <v>20.464344002596</v>
      </c>
      <c r="W71">
        <v>24.754239122244201</v>
      </c>
      <c r="X71">
        <v>0</v>
      </c>
      <c r="Y71">
        <v>75.496252742208299</v>
      </c>
      <c r="Z71">
        <v>0</v>
      </c>
      <c r="AA71">
        <v>20.4335550656848</v>
      </c>
      <c r="AB71">
        <v>11.7210725221994</v>
      </c>
      <c r="AC71">
        <v>7.4998399944887302</v>
      </c>
      <c r="AD71">
        <v>29.8291362576173</v>
      </c>
      <c r="AE71">
        <v>0</v>
      </c>
      <c r="AF71">
        <v>4450429.8076205002</v>
      </c>
      <c r="AG71">
        <v>0</v>
      </c>
      <c r="AH71">
        <v>69748033.898154601</v>
      </c>
      <c r="AI71">
        <v>18846405.738568299</v>
      </c>
      <c r="AJ71">
        <v>135757521.37468401</v>
      </c>
      <c r="AK71">
        <v>33411960.453336202</v>
      </c>
      <c r="AL71">
        <v>0</v>
      </c>
    </row>
    <row r="72" spans="1:38" x14ac:dyDescent="0.25">
      <c r="A72">
        <v>0.72</v>
      </c>
      <c r="B72">
        <v>99.471831141852107</v>
      </c>
      <c r="C72">
        <v>175053.391909203</v>
      </c>
      <c r="D72">
        <v>72.983999999999099</v>
      </c>
      <c r="E72">
        <v>0</v>
      </c>
      <c r="F72">
        <v>39.099276573369899</v>
      </c>
      <c r="G72" s="1">
        <v>-8.2273882849016704E-13</v>
      </c>
      <c r="H72">
        <v>47.839999999950599</v>
      </c>
      <c r="I72">
        <v>62.600000000100898</v>
      </c>
      <c r="J72">
        <v>0</v>
      </c>
      <c r="K72">
        <v>41144.266223404396</v>
      </c>
      <c r="L72">
        <v>0</v>
      </c>
      <c r="M72">
        <v>37380.133072425502</v>
      </c>
      <c r="N72">
        <v>2456.06720193615</v>
      </c>
      <c r="O72">
        <v>42348.718117079297</v>
      </c>
      <c r="P72">
        <v>51724.207294357999</v>
      </c>
      <c r="Q72">
        <v>0</v>
      </c>
      <c r="R72">
        <v>28.753333559581399</v>
      </c>
      <c r="S72">
        <v>0</v>
      </c>
      <c r="T72">
        <v>17.874516532881501</v>
      </c>
      <c r="U72">
        <v>7.6253979245422396</v>
      </c>
      <c r="V72">
        <v>20.464342746990901</v>
      </c>
      <c r="W72">
        <v>24.754240377855901</v>
      </c>
      <c r="X72">
        <v>0</v>
      </c>
      <c r="Y72">
        <v>75.496252742208796</v>
      </c>
      <c r="Z72">
        <v>0</v>
      </c>
      <c r="AA72">
        <v>22.627829778919299</v>
      </c>
      <c r="AB72">
        <v>11.7210725221928</v>
      </c>
      <c r="AC72">
        <v>7.4998399944797098</v>
      </c>
      <c r="AD72">
        <v>29.829136257673198</v>
      </c>
      <c r="AE72">
        <v>0</v>
      </c>
      <c r="AF72">
        <v>4450429.8076533098</v>
      </c>
      <c r="AG72" s="1">
        <v>-9.3791641120333203E-7</v>
      </c>
      <c r="AH72">
        <v>75414836.563664794</v>
      </c>
      <c r="AI72">
        <v>18846405.7386402</v>
      </c>
      <c r="AJ72">
        <v>135757521.37469399</v>
      </c>
      <c r="AK72">
        <v>33411960.4533896</v>
      </c>
      <c r="AL72">
        <v>0</v>
      </c>
    </row>
    <row r="73" spans="1:38" x14ac:dyDescent="0.25">
      <c r="A73">
        <v>0.73</v>
      </c>
      <c r="B73">
        <v>100.85338436603401</v>
      </c>
      <c r="C73">
        <v>181783.04276841</v>
      </c>
      <c r="D73">
        <v>72.984000000000407</v>
      </c>
      <c r="E73">
        <v>0</v>
      </c>
      <c r="F73">
        <v>26.421761135582798</v>
      </c>
      <c r="G73">
        <v>0</v>
      </c>
      <c r="H73">
        <v>47.840000000060499</v>
      </c>
      <c r="I73">
        <v>62.599999999999604</v>
      </c>
      <c r="J73">
        <v>30.299551805077801</v>
      </c>
      <c r="K73">
        <v>41144.266223407198</v>
      </c>
      <c r="L73">
        <v>0</v>
      </c>
      <c r="M73">
        <v>18417.881051103599</v>
      </c>
      <c r="N73">
        <v>2456.06720193606</v>
      </c>
      <c r="O73">
        <v>42348.718117019002</v>
      </c>
      <c r="P73">
        <v>51724.207294304499</v>
      </c>
      <c r="Q73">
        <v>25691.9028806401</v>
      </c>
      <c r="R73">
        <v>28.753333559581801</v>
      </c>
      <c r="S73">
        <v>0</v>
      </c>
      <c r="T73">
        <v>9.3984069065831797</v>
      </c>
      <c r="U73">
        <v>7.6253979245416303</v>
      </c>
      <c r="V73">
        <v>20.464342747041101</v>
      </c>
      <c r="W73">
        <v>24.754240377817901</v>
      </c>
      <c r="X73">
        <v>9.8576628504684596</v>
      </c>
      <c r="Y73">
        <v>75.496252742208199</v>
      </c>
      <c r="Z73">
        <v>0</v>
      </c>
      <c r="AA73">
        <v>11.668627363752</v>
      </c>
      <c r="AB73">
        <v>11.7210725221926</v>
      </c>
      <c r="AC73">
        <v>7.4998399944997001</v>
      </c>
      <c r="AD73">
        <v>29.829136257617101</v>
      </c>
      <c r="AE73">
        <v>14.6500314515515</v>
      </c>
      <c r="AF73">
        <v>4450429.8076530704</v>
      </c>
      <c r="AG73" s="1">
        <v>-9.3614005436393199E-7</v>
      </c>
      <c r="AH73">
        <v>72650387.096958801</v>
      </c>
      <c r="AI73">
        <v>18846405.738635499</v>
      </c>
      <c r="AJ73">
        <v>135757521.37468201</v>
      </c>
      <c r="AK73">
        <v>33411960.453336</v>
      </c>
      <c r="AL73">
        <v>32152396.050324701</v>
      </c>
    </row>
    <row r="74" spans="1:38" x14ac:dyDescent="0.25">
      <c r="A74">
        <v>0.74</v>
      </c>
      <c r="B74">
        <v>102.234937590226</v>
      </c>
      <c r="C74">
        <v>185347.66073950101</v>
      </c>
      <c r="D74">
        <v>72.984000000000407</v>
      </c>
      <c r="E74" s="1">
        <v>-4.9340066907723998E-13</v>
      </c>
      <c r="F74">
        <v>28.905015737760198</v>
      </c>
      <c r="G74">
        <v>0</v>
      </c>
      <c r="H74">
        <v>47.84</v>
      </c>
      <c r="I74">
        <v>62.599999999999497</v>
      </c>
      <c r="J74">
        <v>30.204000000000001</v>
      </c>
      <c r="K74">
        <v>41144.266223407198</v>
      </c>
      <c r="L74">
        <v>0</v>
      </c>
      <c r="M74">
        <v>22197.358582430701</v>
      </c>
      <c r="N74">
        <v>2456.06720193609</v>
      </c>
      <c r="O74">
        <v>42348.718117018798</v>
      </c>
      <c r="P74">
        <v>51724.207294304397</v>
      </c>
      <c r="Q74">
        <v>25477.0433204039</v>
      </c>
      <c r="R74">
        <v>28.753333559581801</v>
      </c>
      <c r="S74">
        <v>0</v>
      </c>
      <c r="T74">
        <v>10.887737056628</v>
      </c>
      <c r="U74">
        <v>7.6253979245416197</v>
      </c>
      <c r="V74">
        <v>20.464342747016499</v>
      </c>
      <c r="W74">
        <v>24.754240377817801</v>
      </c>
      <c r="X74">
        <v>9.7498859246405107</v>
      </c>
      <c r="Y74">
        <v>75.496252742208199</v>
      </c>
      <c r="Z74">
        <v>0</v>
      </c>
      <c r="AA74">
        <v>12.3616324573887</v>
      </c>
      <c r="AB74">
        <v>11.7210725221926</v>
      </c>
      <c r="AC74">
        <v>7.4998399944886902</v>
      </c>
      <c r="AD74">
        <v>29.829136257617002</v>
      </c>
      <c r="AE74">
        <v>14.5222317599106</v>
      </c>
      <c r="AF74">
        <v>4450429.8076530704</v>
      </c>
      <c r="AG74">
        <v>0</v>
      </c>
      <c r="AH74">
        <v>68027420.184972793</v>
      </c>
      <c r="AI74">
        <v>18846405.738635499</v>
      </c>
      <c r="AJ74">
        <v>135757521.374686</v>
      </c>
      <c r="AK74">
        <v>33411960.4533359</v>
      </c>
      <c r="AL74">
        <v>31913869.282268099</v>
      </c>
    </row>
    <row r="75" spans="1:38" x14ac:dyDescent="0.25">
      <c r="A75">
        <v>0.75</v>
      </c>
      <c r="B75">
        <v>103.616490814418</v>
      </c>
      <c r="C75">
        <v>187927.24241069701</v>
      </c>
      <c r="D75">
        <v>72.983999999999995</v>
      </c>
      <c r="E75" s="1">
        <v>3.1776165433935201E-12</v>
      </c>
      <c r="F75">
        <v>31.155469218375501</v>
      </c>
      <c r="G75">
        <v>0</v>
      </c>
      <c r="H75">
        <v>47.840000000315797</v>
      </c>
      <c r="I75">
        <v>62.6</v>
      </c>
      <c r="J75">
        <v>30.204000000000001</v>
      </c>
      <c r="K75">
        <v>41144.266223406798</v>
      </c>
      <c r="L75">
        <v>0</v>
      </c>
      <c r="M75">
        <v>24776.940253540699</v>
      </c>
      <c r="N75">
        <v>2456.0672019364301</v>
      </c>
      <c r="O75">
        <v>42348.718117104399</v>
      </c>
      <c r="P75">
        <v>51724.207294304702</v>
      </c>
      <c r="Q75">
        <v>25477.0433204039</v>
      </c>
      <c r="R75">
        <v>28.753333559581598</v>
      </c>
      <c r="S75">
        <v>0</v>
      </c>
      <c r="T75">
        <v>12.269290280675699</v>
      </c>
      <c r="U75">
        <v>7.6253979245440702</v>
      </c>
      <c r="V75">
        <v>20.464342747158501</v>
      </c>
      <c r="W75">
        <v>24.7542403778181</v>
      </c>
      <c r="X75">
        <v>9.7498859246405107</v>
      </c>
      <c r="Y75">
        <v>75.496252742207702</v>
      </c>
      <c r="Z75" s="1">
        <v>7.4606987254810499E-13</v>
      </c>
      <c r="AA75">
        <v>13.7348216784467</v>
      </c>
      <c r="AB75">
        <v>11.7210725221926</v>
      </c>
      <c r="AC75">
        <v>7.4998399945817598</v>
      </c>
      <c r="AD75">
        <v>29.8291362576174</v>
      </c>
      <c r="AE75">
        <v>14.5222317599106</v>
      </c>
      <c r="AF75">
        <v>4450429.8076531496</v>
      </c>
      <c r="AG75" s="1">
        <v>2.2370301617545301E-6</v>
      </c>
      <c r="AH75">
        <v>64977960.405391403</v>
      </c>
      <c r="AI75">
        <v>18846405.738635499</v>
      </c>
      <c r="AJ75">
        <v>135757521.37468201</v>
      </c>
      <c r="AK75">
        <v>33411960.453336202</v>
      </c>
      <c r="AL75">
        <v>31913869.282268099</v>
      </c>
    </row>
    <row r="76" spans="1:38" x14ac:dyDescent="0.25">
      <c r="A76">
        <v>0.76</v>
      </c>
      <c r="B76">
        <v>104.99804403861</v>
      </c>
      <c r="C76">
        <v>190703.348089462</v>
      </c>
      <c r="D76">
        <v>72.984000000000407</v>
      </c>
      <c r="E76">
        <v>0</v>
      </c>
      <c r="F76">
        <v>31.521192740653198</v>
      </c>
      <c r="G76">
        <v>0</v>
      </c>
      <c r="H76">
        <v>47.84</v>
      </c>
      <c r="I76">
        <v>62.6</v>
      </c>
      <c r="J76">
        <v>31.206277621558399</v>
      </c>
      <c r="K76">
        <v>41144.266223407198</v>
      </c>
      <c r="L76">
        <v>0</v>
      </c>
      <c r="M76">
        <v>25299.3058923475</v>
      </c>
      <c r="N76">
        <v>2456.0672019361</v>
      </c>
      <c r="O76">
        <v>42348.718117019002</v>
      </c>
      <c r="P76">
        <v>51724.207294304601</v>
      </c>
      <c r="Q76">
        <v>27730.7833604474</v>
      </c>
      <c r="R76">
        <v>28.753333559581801</v>
      </c>
      <c r="S76">
        <v>0</v>
      </c>
      <c r="T76">
        <v>12.5203321474307</v>
      </c>
      <c r="U76">
        <v>7.62539792454234</v>
      </c>
      <c r="V76">
        <v>20.4643427470163</v>
      </c>
      <c r="W76">
        <v>24.754240377818</v>
      </c>
      <c r="X76">
        <v>10.8803972822215</v>
      </c>
      <c r="Y76">
        <v>75.496252742208199</v>
      </c>
      <c r="Z76">
        <v>0</v>
      </c>
      <c r="AA76">
        <v>14.1442452836281</v>
      </c>
      <c r="AB76">
        <v>11.7210725221926</v>
      </c>
      <c r="AC76">
        <v>7.4998399944886902</v>
      </c>
      <c r="AD76">
        <v>29.829136257617499</v>
      </c>
      <c r="AE76">
        <v>15.8627691874278</v>
      </c>
      <c r="AF76">
        <v>4450429.8076530602</v>
      </c>
      <c r="AG76" s="1">
        <v>-1.2336798249634699E-6</v>
      </c>
      <c r="AH76">
        <v>64566829.233221598</v>
      </c>
      <c r="AI76">
        <v>18846405.738635499</v>
      </c>
      <c r="AJ76">
        <v>135757521.37468201</v>
      </c>
      <c r="AK76">
        <v>33411960.453336101</v>
      </c>
      <c r="AL76">
        <v>34762512.330834799</v>
      </c>
    </row>
    <row r="77" spans="1:38" x14ac:dyDescent="0.25">
      <c r="A77">
        <v>0.77</v>
      </c>
      <c r="B77">
        <v>106.379597262803</v>
      </c>
      <c r="C77">
        <v>188525.95997194501</v>
      </c>
      <c r="D77">
        <v>72.984000000000293</v>
      </c>
      <c r="E77">
        <v>0</v>
      </c>
      <c r="F77">
        <v>59.322383721766201</v>
      </c>
      <c r="G77" s="1">
        <v>-1.3404331495425401E-13</v>
      </c>
      <c r="H77">
        <v>47.8399999999599</v>
      </c>
      <c r="I77">
        <v>62.6</v>
      </c>
      <c r="J77">
        <v>0</v>
      </c>
      <c r="K77">
        <v>41144.266223407198</v>
      </c>
      <c r="L77">
        <v>0</v>
      </c>
      <c r="M77">
        <v>50852.701135285301</v>
      </c>
      <c r="N77">
        <v>2456.06720193608</v>
      </c>
      <c r="O77">
        <v>42348.718117013501</v>
      </c>
      <c r="P77">
        <v>51724.207294303204</v>
      </c>
      <c r="Q77">
        <v>0</v>
      </c>
      <c r="R77">
        <v>28.753333559581701</v>
      </c>
      <c r="S77">
        <v>0</v>
      </c>
      <c r="T77">
        <v>24.7822826538446</v>
      </c>
      <c r="U77">
        <v>7.62539792454481</v>
      </c>
      <c r="V77">
        <v>20.4643427470143</v>
      </c>
      <c r="W77">
        <v>24.754240377817599</v>
      </c>
      <c r="X77">
        <v>0</v>
      </c>
      <c r="Y77">
        <v>75.496252742208299</v>
      </c>
      <c r="Z77">
        <v>0</v>
      </c>
      <c r="AA77">
        <v>45.695764359312697</v>
      </c>
      <c r="AB77">
        <v>11.721072522192699</v>
      </c>
      <c r="AC77">
        <v>7.4998399944813903</v>
      </c>
      <c r="AD77">
        <v>29.8291362576173</v>
      </c>
      <c r="AE77">
        <v>0</v>
      </c>
      <c r="AF77">
        <v>4450429.80765309</v>
      </c>
      <c r="AG77" s="1">
        <v>-1.23456800338317E-6</v>
      </c>
      <c r="AH77">
        <v>149132123.78339899</v>
      </c>
      <c r="AI77">
        <v>18846405.7386357</v>
      </c>
      <c r="AJ77">
        <v>135757521.374686</v>
      </c>
      <c r="AK77">
        <v>33411960.453336202</v>
      </c>
      <c r="AL77">
        <v>0</v>
      </c>
    </row>
    <row r="78" spans="1:38" x14ac:dyDescent="0.25">
      <c r="A78">
        <v>0.78</v>
      </c>
      <c r="B78">
        <v>107.76115048699501</v>
      </c>
      <c r="C78">
        <v>189427.717708863</v>
      </c>
      <c r="D78">
        <v>72.983999999997494</v>
      </c>
      <c r="E78" s="1">
        <v>-3.80902659796462E-13</v>
      </c>
      <c r="F78">
        <v>61.486563593252399</v>
      </c>
      <c r="G78" s="1">
        <v>-5.03003504326405E-13</v>
      </c>
      <c r="H78">
        <v>47.840000000000899</v>
      </c>
      <c r="I78">
        <v>62.6</v>
      </c>
      <c r="J78">
        <v>0</v>
      </c>
      <c r="K78">
        <v>41144.266223404396</v>
      </c>
      <c r="L78">
        <v>0</v>
      </c>
      <c r="M78">
        <v>51754.458872848401</v>
      </c>
      <c r="N78">
        <v>2456.06720193606</v>
      </c>
      <c r="O78">
        <v>42348.718116370103</v>
      </c>
      <c r="P78">
        <v>51724.207294304601</v>
      </c>
      <c r="Q78">
        <v>0</v>
      </c>
      <c r="R78">
        <v>28.753333559580199</v>
      </c>
      <c r="S78">
        <v>0</v>
      </c>
      <c r="T78">
        <v>26.163835878037901</v>
      </c>
      <c r="U78">
        <v>7.6253979245422698</v>
      </c>
      <c r="V78">
        <v>20.464342747016801</v>
      </c>
      <c r="W78">
        <v>24.754240377818</v>
      </c>
      <c r="X78">
        <v>0</v>
      </c>
      <c r="Y78">
        <v>75.496252742207204</v>
      </c>
      <c r="Z78">
        <v>0</v>
      </c>
      <c r="AA78">
        <v>48.514924585043097</v>
      </c>
      <c r="AB78">
        <v>11.7210725221929</v>
      </c>
      <c r="AC78">
        <v>7.4998399944888599</v>
      </c>
      <c r="AD78">
        <v>29.829136257617499</v>
      </c>
      <c r="AE78">
        <v>0</v>
      </c>
      <c r="AF78">
        <v>4450429.8076556902</v>
      </c>
      <c r="AG78" s="1">
        <v>-8.3666407135751797E-7</v>
      </c>
      <c r="AH78">
        <v>157496271.68408999</v>
      </c>
      <c r="AI78">
        <v>18846405.738636099</v>
      </c>
      <c r="AJ78">
        <v>135757521.374686</v>
      </c>
      <c r="AK78">
        <v>33411960.453336101</v>
      </c>
      <c r="AL78">
        <v>0</v>
      </c>
    </row>
    <row r="79" spans="1:38" x14ac:dyDescent="0.25">
      <c r="A79">
        <v>0.79</v>
      </c>
      <c r="B79">
        <v>109.142703711187</v>
      </c>
      <c r="C79">
        <v>190329.47544655099</v>
      </c>
      <c r="D79">
        <v>72.984000000000293</v>
      </c>
      <c r="E79" s="1">
        <v>-3.41628831157301E-13</v>
      </c>
      <c r="F79">
        <v>63.650743465030203</v>
      </c>
      <c r="G79">
        <v>0</v>
      </c>
      <c r="H79">
        <v>47.839999999396802</v>
      </c>
      <c r="I79">
        <v>62.600000000000101</v>
      </c>
      <c r="J79" s="1">
        <v>8.2362544461985603E-13</v>
      </c>
      <c r="K79">
        <v>41144.266223407103</v>
      </c>
      <c r="L79">
        <v>0</v>
      </c>
      <c r="M79">
        <v>52656.216610533003</v>
      </c>
      <c r="N79">
        <v>2456.06720193606</v>
      </c>
      <c r="O79">
        <v>42348.718116370103</v>
      </c>
      <c r="P79">
        <v>51724.207294304702</v>
      </c>
      <c r="Q79">
        <v>0</v>
      </c>
      <c r="R79">
        <v>28.753333559581701</v>
      </c>
      <c r="S79">
        <v>0</v>
      </c>
      <c r="T79">
        <v>27.545389102417399</v>
      </c>
      <c r="U79">
        <v>7.6253979245420203</v>
      </c>
      <c r="V79">
        <v>20.464342746827398</v>
      </c>
      <c r="W79">
        <v>24.7542403778181</v>
      </c>
      <c r="X79" s="1">
        <v>9.133809162398429E-13</v>
      </c>
      <c r="Y79">
        <v>75.496252742208199</v>
      </c>
      <c r="Z79">
        <v>0</v>
      </c>
      <c r="AA79">
        <v>51.334084811153303</v>
      </c>
      <c r="AB79">
        <v>11.7210725221925</v>
      </c>
      <c r="AC79">
        <v>7.4998399943789797</v>
      </c>
      <c r="AD79">
        <v>29.8291362576173</v>
      </c>
      <c r="AE79" s="1">
        <v>-8.0155897718548699E-13</v>
      </c>
      <c r="AF79">
        <v>4450429.8076531002</v>
      </c>
      <c r="AG79" s="1">
        <v>-1.1333156635373501E-6</v>
      </c>
      <c r="AH79">
        <v>166097304.38419199</v>
      </c>
      <c r="AI79">
        <v>18846405.738635801</v>
      </c>
      <c r="AJ79">
        <v>135757521.374686</v>
      </c>
      <c r="AK79">
        <v>33411960.453336298</v>
      </c>
      <c r="AL79" s="1">
        <v>1.0537717551093701E-6</v>
      </c>
    </row>
    <row r="80" spans="1:38" x14ac:dyDescent="0.25">
      <c r="A80">
        <v>0.8</v>
      </c>
      <c r="B80">
        <v>110.524256935379</v>
      </c>
      <c r="C80">
        <v>202260.11473572601</v>
      </c>
      <c r="D80">
        <v>72.984000000000506</v>
      </c>
      <c r="E80" s="1">
        <v>-1.3769142790003299E-12</v>
      </c>
      <c r="F80">
        <v>40.404155632511703</v>
      </c>
      <c r="G80">
        <v>0</v>
      </c>
      <c r="H80">
        <v>47.84</v>
      </c>
      <c r="I80">
        <v>62.6</v>
      </c>
      <c r="J80">
        <v>30.808621837455799</v>
      </c>
      <c r="K80">
        <v>41144.266223407001</v>
      </c>
      <c r="L80">
        <v>0</v>
      </c>
      <c r="M80">
        <v>37750.248706487</v>
      </c>
      <c r="N80">
        <v>2456.06720193606</v>
      </c>
      <c r="O80">
        <v>42348.718117019002</v>
      </c>
      <c r="P80">
        <v>51724.207294304601</v>
      </c>
      <c r="Q80">
        <v>26836.607192572701</v>
      </c>
      <c r="R80">
        <v>28.753333559581201</v>
      </c>
      <c r="S80">
        <v>0</v>
      </c>
      <c r="T80">
        <v>18.4950778365742</v>
      </c>
      <c r="U80">
        <v>7.6253979245422503</v>
      </c>
      <c r="V80">
        <v>20.464342747016399</v>
      </c>
      <c r="W80">
        <v>24.754240377818402</v>
      </c>
      <c r="X80">
        <v>10.4318644898473</v>
      </c>
      <c r="Y80">
        <v>75.4962527422081</v>
      </c>
      <c r="Z80">
        <v>0</v>
      </c>
      <c r="AA80">
        <v>24.088628049132801</v>
      </c>
      <c r="AB80">
        <v>11.7210725221926</v>
      </c>
      <c r="AC80">
        <v>7.4998399944886902</v>
      </c>
      <c r="AD80">
        <v>29.829136257617499</v>
      </c>
      <c r="AE80">
        <v>15.3309081038411</v>
      </c>
      <c r="AF80">
        <v>4450429.8076530602</v>
      </c>
      <c r="AG80" s="1">
        <v>2.0215279602679498E-6</v>
      </c>
      <c r="AH80">
        <v>79187406.826393306</v>
      </c>
      <c r="AI80">
        <v>18846405.738635499</v>
      </c>
      <c r="AJ80">
        <v>135757521.37468201</v>
      </c>
      <c r="AK80">
        <v>33411960.453336101</v>
      </c>
      <c r="AL80">
        <v>33467270.947032701</v>
      </c>
    </row>
    <row r="81" spans="1:38" x14ac:dyDescent="0.25">
      <c r="A81">
        <v>0.81</v>
      </c>
      <c r="B81">
        <v>111.905810159572</v>
      </c>
      <c r="C81">
        <v>205014.32126862</v>
      </c>
      <c r="D81">
        <v>72.983999999999995</v>
      </c>
      <c r="E81">
        <v>0</v>
      </c>
      <c r="F81">
        <v>40.404155632511703</v>
      </c>
      <c r="G81">
        <v>0</v>
      </c>
      <c r="H81">
        <v>47.8400000577914</v>
      </c>
      <c r="I81">
        <v>62.6</v>
      </c>
      <c r="J81">
        <v>32.033465663243597</v>
      </c>
      <c r="K81">
        <v>41144.266223407103</v>
      </c>
      <c r="L81">
        <v>0</v>
      </c>
      <c r="M81">
        <v>37750.248706487</v>
      </c>
      <c r="N81">
        <v>2456.06720193606</v>
      </c>
      <c r="O81">
        <v>42348.718117105404</v>
      </c>
      <c r="P81">
        <v>51724.207294304601</v>
      </c>
      <c r="Q81">
        <v>29590.813725379801</v>
      </c>
      <c r="R81">
        <v>28.753333559581598</v>
      </c>
      <c r="S81" s="1">
        <v>-1.81607954456395E-12</v>
      </c>
      <c r="T81">
        <v>18.4950778365742</v>
      </c>
      <c r="U81">
        <v>7.6253979245416099</v>
      </c>
      <c r="V81">
        <v>20.464342770253701</v>
      </c>
      <c r="W81">
        <v>24.754240377818</v>
      </c>
      <c r="X81">
        <v>11.8134176908047</v>
      </c>
      <c r="Y81">
        <v>75.496252742207702</v>
      </c>
      <c r="Z81">
        <v>0</v>
      </c>
      <c r="AA81">
        <v>24.088628049132801</v>
      </c>
      <c r="AB81">
        <v>11.7210725221926</v>
      </c>
      <c r="AC81">
        <v>7.4998400050005998</v>
      </c>
      <c r="AD81">
        <v>29.829136257617201</v>
      </c>
      <c r="AE81">
        <v>16.969125855103801</v>
      </c>
      <c r="AF81">
        <v>4450429.8076531496</v>
      </c>
      <c r="AG81" s="1">
        <v>-1.2336798249634699E-6</v>
      </c>
      <c r="AH81">
        <v>79187406.826393306</v>
      </c>
      <c r="AI81">
        <v>18846405.738635499</v>
      </c>
      <c r="AJ81">
        <v>135757521.37468201</v>
      </c>
      <c r="AK81">
        <v>33411960.453336202</v>
      </c>
      <c r="AL81">
        <v>37456822.9044751</v>
      </c>
    </row>
    <row r="82" spans="1:38" x14ac:dyDescent="0.25">
      <c r="A82">
        <v>0.82</v>
      </c>
      <c r="B82">
        <v>113.287363383764</v>
      </c>
      <c r="C82">
        <v>208808.31074267</v>
      </c>
      <c r="D82">
        <v>72.9839999999989</v>
      </c>
      <c r="E82">
        <v>0</v>
      </c>
      <c r="F82">
        <v>40.404155632511703</v>
      </c>
      <c r="G82">
        <v>0</v>
      </c>
      <c r="H82">
        <v>47.839999999999897</v>
      </c>
      <c r="I82">
        <v>62.6</v>
      </c>
      <c r="J82">
        <v>33.720719152462998</v>
      </c>
      <c r="K82">
        <v>41144.266223404396</v>
      </c>
      <c r="L82">
        <v>0</v>
      </c>
      <c r="M82">
        <v>37750.248706487</v>
      </c>
      <c r="N82">
        <v>2456.06720193609</v>
      </c>
      <c r="O82">
        <v>42348.718117020799</v>
      </c>
      <c r="P82">
        <v>51724.207294304601</v>
      </c>
      <c r="Q82">
        <v>33384.803199517402</v>
      </c>
      <c r="R82">
        <v>28.753333559581101</v>
      </c>
      <c r="S82">
        <v>0</v>
      </c>
      <c r="T82">
        <v>18.4950778365742</v>
      </c>
      <c r="U82">
        <v>7.6253979245416001</v>
      </c>
      <c r="V82">
        <v>20.464342747016499</v>
      </c>
      <c r="W82">
        <v>24.754240377818</v>
      </c>
      <c r="X82">
        <v>13.1949709382328</v>
      </c>
      <c r="Y82">
        <v>75.496252742206707</v>
      </c>
      <c r="Z82">
        <v>0</v>
      </c>
      <c r="AA82">
        <v>24.088628049132801</v>
      </c>
      <c r="AB82">
        <v>11.7210725221909</v>
      </c>
      <c r="AC82">
        <v>7.4998399944886804</v>
      </c>
      <c r="AD82">
        <v>29.829136257617598</v>
      </c>
      <c r="AE82">
        <v>19.2258124291195</v>
      </c>
      <c r="AF82">
        <v>4450429.8076533396</v>
      </c>
      <c r="AG82" s="1">
        <v>-1.23456800338317E-6</v>
      </c>
      <c r="AH82">
        <v>79187406.826393306</v>
      </c>
      <c r="AI82">
        <v>18846405.738634501</v>
      </c>
      <c r="AJ82">
        <v>135757521.37465599</v>
      </c>
      <c r="AK82">
        <v>33411960.453336202</v>
      </c>
      <c r="AL82">
        <v>42952532.087061703</v>
      </c>
    </row>
    <row r="83" spans="1:38" x14ac:dyDescent="0.25">
      <c r="A83">
        <v>0.83</v>
      </c>
      <c r="B83">
        <v>114.66891660795601</v>
      </c>
      <c r="C83">
        <v>211175.99389849501</v>
      </c>
      <c r="D83">
        <v>72.983999999999895</v>
      </c>
      <c r="E83">
        <v>0</v>
      </c>
      <c r="F83">
        <v>39.731663639321397</v>
      </c>
      <c r="G83">
        <v>0</v>
      </c>
      <c r="H83">
        <v>47.84</v>
      </c>
      <c r="I83">
        <v>62.6</v>
      </c>
      <c r="J83">
        <v>35.133548453979301</v>
      </c>
      <c r="K83">
        <v>41144.266223406499</v>
      </c>
      <c r="L83">
        <v>0</v>
      </c>
      <c r="M83">
        <v>37559.503212705698</v>
      </c>
      <c r="N83">
        <v>2456.0672019362501</v>
      </c>
      <c r="O83">
        <v>42348.718117018499</v>
      </c>
      <c r="P83">
        <v>51724.2072943042</v>
      </c>
      <c r="Q83">
        <v>35943.2318491244</v>
      </c>
      <c r="R83">
        <v>28.7533335595819</v>
      </c>
      <c r="S83">
        <v>0</v>
      </c>
      <c r="T83">
        <v>18.311379153384699</v>
      </c>
      <c r="U83">
        <v>7.6253979245416099</v>
      </c>
      <c r="V83">
        <v>20.464342747017501</v>
      </c>
      <c r="W83">
        <v>24.754240377818402</v>
      </c>
      <c r="X83">
        <v>14.7602228456124</v>
      </c>
      <c r="Y83">
        <v>75.496252742208199</v>
      </c>
      <c r="Z83">
        <v>0</v>
      </c>
      <c r="AA83">
        <v>23.335780393633701</v>
      </c>
      <c r="AB83">
        <v>11.721072522194101</v>
      </c>
      <c r="AC83">
        <v>7.4998399944887204</v>
      </c>
      <c r="AD83">
        <v>29.8291362576173</v>
      </c>
      <c r="AE83">
        <v>20.904286925256098</v>
      </c>
      <c r="AF83">
        <v>4450429.8076531701</v>
      </c>
      <c r="AG83">
        <v>0</v>
      </c>
      <c r="AH83">
        <v>77243147.488594294</v>
      </c>
      <c r="AI83">
        <v>18846405.738619</v>
      </c>
      <c r="AJ83">
        <v>135757521.37468299</v>
      </c>
      <c r="AK83">
        <v>33411960.453336202</v>
      </c>
      <c r="AL83">
        <v>47554388.900742397</v>
      </c>
    </row>
    <row r="84" spans="1:38" x14ac:dyDescent="0.25">
      <c r="A84">
        <v>0.84</v>
      </c>
      <c r="B84">
        <v>116.050469832148</v>
      </c>
      <c r="C84">
        <v>217144.446906356</v>
      </c>
      <c r="D84">
        <v>72.984000000000407</v>
      </c>
      <c r="E84" s="1">
        <v>-5.66380276012523E-13</v>
      </c>
      <c r="F84">
        <v>40.404155632510999</v>
      </c>
      <c r="G84" s="1">
        <v>-4.4408920985006202E-16</v>
      </c>
      <c r="H84">
        <v>47.840000000000302</v>
      </c>
      <c r="I84">
        <v>62.6</v>
      </c>
      <c r="J84">
        <v>40.4639623280707</v>
      </c>
      <c r="K84">
        <v>41144.2662234073</v>
      </c>
      <c r="L84">
        <v>0</v>
      </c>
      <c r="M84">
        <v>37750.248706486796</v>
      </c>
      <c r="N84">
        <v>2456.06720193606</v>
      </c>
      <c r="O84">
        <v>42348.718116974298</v>
      </c>
      <c r="P84">
        <v>51724.207294304601</v>
      </c>
      <c r="Q84">
        <v>41720.939363247599</v>
      </c>
      <c r="R84">
        <v>28.753333559581201</v>
      </c>
      <c r="S84" s="1">
        <v>-1.0196010702401201E-13</v>
      </c>
      <c r="T84">
        <v>18.495077836574001</v>
      </c>
      <c r="U84">
        <v>7.6253979245424199</v>
      </c>
      <c r="V84">
        <v>20.464342747016701</v>
      </c>
      <c r="W84">
        <v>24.754240377818</v>
      </c>
      <c r="X84">
        <v>15.9580773866165</v>
      </c>
      <c r="Y84">
        <v>75.496252742207901</v>
      </c>
      <c r="Z84" s="1">
        <v>-1.8846035843012001E-14</v>
      </c>
      <c r="AA84">
        <v>24.088628049132101</v>
      </c>
      <c r="AB84">
        <v>11.7210725221926</v>
      </c>
      <c r="AC84">
        <v>7.4998399944887399</v>
      </c>
      <c r="AD84">
        <v>29.829136257617101</v>
      </c>
      <c r="AE84">
        <v>25.353318576523101</v>
      </c>
      <c r="AF84">
        <v>4450429.8076531002</v>
      </c>
      <c r="AG84" s="1">
        <v>2.2351741790771398E-8</v>
      </c>
      <c r="AH84">
        <v>79187406.826391399</v>
      </c>
      <c r="AI84">
        <v>18846405.738635499</v>
      </c>
      <c r="AJ84">
        <v>135757521.37468201</v>
      </c>
      <c r="AK84">
        <v>33411960.453336101</v>
      </c>
      <c r="AL84">
        <v>64916572.272717603</v>
      </c>
    </row>
    <row r="85" spans="1:38" x14ac:dyDescent="0.25">
      <c r="A85">
        <v>0.85</v>
      </c>
      <c r="B85">
        <v>117.432023056341</v>
      </c>
      <c r="C85">
        <v>214853.187986434</v>
      </c>
      <c r="D85">
        <v>72.983999999999895</v>
      </c>
      <c r="E85">
        <v>0</v>
      </c>
      <c r="F85">
        <v>61.3627905021308</v>
      </c>
      <c r="G85">
        <v>0</v>
      </c>
      <c r="H85">
        <v>47.839999999999101</v>
      </c>
      <c r="I85">
        <v>62.6</v>
      </c>
      <c r="J85">
        <v>30.204000000000001</v>
      </c>
      <c r="K85">
        <v>41144.266223406798</v>
      </c>
      <c r="L85" s="1">
        <v>3.7055084907933602E-10</v>
      </c>
      <c r="M85">
        <v>51702.885829363702</v>
      </c>
      <c r="N85">
        <v>2456.06720193608</v>
      </c>
      <c r="O85">
        <v>42348.718117018499</v>
      </c>
      <c r="P85">
        <v>51724.207294304601</v>
      </c>
      <c r="Q85">
        <v>25477.043320403998</v>
      </c>
      <c r="R85">
        <v>28.753333559581598</v>
      </c>
      <c r="S85">
        <v>0</v>
      </c>
      <c r="T85">
        <v>26.084822522743199</v>
      </c>
      <c r="U85">
        <v>7.6253979245416099</v>
      </c>
      <c r="V85">
        <v>20.464342747016001</v>
      </c>
      <c r="W85">
        <v>24.754240377818</v>
      </c>
      <c r="X85">
        <v>9.7498859246405107</v>
      </c>
      <c r="Y85">
        <v>75.496252742207702</v>
      </c>
      <c r="Z85">
        <v>0</v>
      </c>
      <c r="AA85">
        <v>48.353692064538201</v>
      </c>
      <c r="AB85">
        <v>11.7210725221925</v>
      </c>
      <c r="AC85">
        <v>7.4998399944885303</v>
      </c>
      <c r="AD85">
        <v>29.829136257617499</v>
      </c>
      <c r="AE85">
        <v>14.5222317599106</v>
      </c>
      <c r="AF85">
        <v>4450429.8076531598</v>
      </c>
      <c r="AG85" s="1">
        <v>-1.23456800338317E-6</v>
      </c>
      <c r="AH85">
        <v>157017911.981226</v>
      </c>
      <c r="AI85">
        <v>18846405.738635499</v>
      </c>
      <c r="AJ85">
        <v>135757521.374677</v>
      </c>
      <c r="AK85">
        <v>33411960.453336101</v>
      </c>
      <c r="AL85">
        <v>31913869.282268099</v>
      </c>
    </row>
    <row r="86" spans="1:38" x14ac:dyDescent="0.25">
      <c r="A86">
        <v>0.86</v>
      </c>
      <c r="B86">
        <v>118.813576280533</v>
      </c>
      <c r="C86">
        <v>215754.94572407901</v>
      </c>
      <c r="D86">
        <v>72.983999999999199</v>
      </c>
      <c r="E86">
        <v>0</v>
      </c>
      <c r="F86">
        <v>63.526970373615001</v>
      </c>
      <c r="G86" s="1">
        <v>-1.6983635473105999E-13</v>
      </c>
      <c r="H86">
        <v>47.839999999999897</v>
      </c>
      <c r="I86">
        <v>62.6</v>
      </c>
      <c r="J86">
        <v>30.203999999999901</v>
      </c>
      <c r="K86">
        <v>41144.266223404396</v>
      </c>
      <c r="L86">
        <v>0</v>
      </c>
      <c r="M86">
        <v>52604.643566925901</v>
      </c>
      <c r="N86">
        <v>2456.06720193608</v>
      </c>
      <c r="O86">
        <v>42348.718117104101</v>
      </c>
      <c r="P86">
        <v>51724.207294304601</v>
      </c>
      <c r="Q86">
        <v>25477.0433204043</v>
      </c>
      <c r="R86">
        <v>28.753333559581399</v>
      </c>
      <c r="S86">
        <v>0</v>
      </c>
      <c r="T86">
        <v>27.466375746935299</v>
      </c>
      <c r="U86">
        <v>7.6253979245414101</v>
      </c>
      <c r="V86">
        <v>20.464342747016801</v>
      </c>
      <c r="W86">
        <v>24.754240377818</v>
      </c>
      <c r="X86">
        <v>9.7498859246403295</v>
      </c>
      <c r="Y86">
        <v>75.496252742206195</v>
      </c>
      <c r="Z86">
        <v>0</v>
      </c>
      <c r="AA86">
        <v>51.172852290266</v>
      </c>
      <c r="AB86">
        <v>11.721072522192699</v>
      </c>
      <c r="AC86">
        <v>7.4998399944886804</v>
      </c>
      <c r="AD86">
        <v>29.829136257617201</v>
      </c>
      <c r="AE86">
        <v>14.5222317599105</v>
      </c>
      <c r="AF86">
        <v>4450429.8076532902</v>
      </c>
      <c r="AG86" s="1">
        <v>-1.23456800338317E-6</v>
      </c>
      <c r="AH86">
        <v>165596423.695968</v>
      </c>
      <c r="AI86">
        <v>18846405.7386357</v>
      </c>
      <c r="AJ86">
        <v>135757521.37468201</v>
      </c>
      <c r="AK86">
        <v>33411960.453336202</v>
      </c>
      <c r="AL86">
        <v>31913869.282267999</v>
      </c>
    </row>
    <row r="87" spans="1:38" x14ac:dyDescent="0.25">
      <c r="A87">
        <v>0.87</v>
      </c>
      <c r="B87">
        <v>120.195129504725</v>
      </c>
      <c r="C87">
        <v>216656.70346163999</v>
      </c>
      <c r="D87">
        <v>72.9839999999989</v>
      </c>
      <c r="E87">
        <v>0</v>
      </c>
      <c r="F87">
        <v>65.691150245098598</v>
      </c>
      <c r="G87" s="1">
        <v>7.8612910805692404E-13</v>
      </c>
      <c r="H87">
        <v>47.84</v>
      </c>
      <c r="I87">
        <v>62.6</v>
      </c>
      <c r="J87">
        <v>30.204000000000001</v>
      </c>
      <c r="K87">
        <v>41144.266223404396</v>
      </c>
      <c r="L87">
        <v>0</v>
      </c>
      <c r="M87">
        <v>53506.401304487903</v>
      </c>
      <c r="N87">
        <v>2456.06720193606</v>
      </c>
      <c r="O87">
        <v>42348.718117103403</v>
      </c>
      <c r="P87">
        <v>51724.207294304601</v>
      </c>
      <c r="Q87">
        <v>25477.043320403998</v>
      </c>
      <c r="R87">
        <v>28.753333559581201</v>
      </c>
      <c r="S87">
        <v>0</v>
      </c>
      <c r="T87">
        <v>28.847928971126901</v>
      </c>
      <c r="U87">
        <v>7.6253979245422396</v>
      </c>
      <c r="V87">
        <v>20.464342747016499</v>
      </c>
      <c r="W87">
        <v>24.754240377818</v>
      </c>
      <c r="X87">
        <v>9.7498859246405107</v>
      </c>
      <c r="Y87">
        <v>75.496252742206494</v>
      </c>
      <c r="Z87">
        <v>0</v>
      </c>
      <c r="AA87">
        <v>53.992012515992897</v>
      </c>
      <c r="AB87">
        <v>11.7210725221922</v>
      </c>
      <c r="AC87">
        <v>7.4998399944886902</v>
      </c>
      <c r="AD87">
        <v>29.829136257617499</v>
      </c>
      <c r="AE87">
        <v>14.5222317599106</v>
      </c>
      <c r="AF87">
        <v>4450429.8076533396</v>
      </c>
      <c r="AG87">
        <v>0</v>
      </c>
      <c r="AH87">
        <v>176774495.87197199</v>
      </c>
      <c r="AI87">
        <v>18846405.738632601</v>
      </c>
      <c r="AJ87">
        <v>135757521.37468201</v>
      </c>
      <c r="AK87">
        <v>33411960.453336101</v>
      </c>
      <c r="AL87">
        <v>31913869.282268099</v>
      </c>
    </row>
    <row r="88" spans="1:38" x14ac:dyDescent="0.25">
      <c r="A88">
        <v>0.88</v>
      </c>
      <c r="B88">
        <v>121.57668272891701</v>
      </c>
      <c r="C88">
        <v>219394.144140238</v>
      </c>
      <c r="D88">
        <v>72.983999999997593</v>
      </c>
      <c r="E88">
        <v>0</v>
      </c>
      <c r="F88">
        <v>65.710737519697702</v>
      </c>
      <c r="G88" s="1">
        <v>9.7444456877381299E-13</v>
      </c>
      <c r="H88">
        <v>47.839999999787402</v>
      </c>
      <c r="I88">
        <v>62.600000000001003</v>
      </c>
      <c r="J88">
        <v>31.4177581908402</v>
      </c>
      <c r="K88">
        <v>41144.266223408304</v>
      </c>
      <c r="L88">
        <v>0</v>
      </c>
      <c r="M88">
        <v>53514.5628148412</v>
      </c>
      <c r="N88">
        <v>2456.06720193606</v>
      </c>
      <c r="O88">
        <v>42348.7181167893</v>
      </c>
      <c r="P88">
        <v>51724.207294305197</v>
      </c>
      <c r="Q88">
        <v>28206.3224889579</v>
      </c>
      <c r="R88">
        <v>28.753333559580899</v>
      </c>
      <c r="S88">
        <v>0</v>
      </c>
      <c r="T88">
        <v>28.860432951379199</v>
      </c>
      <c r="U88">
        <v>7.6253979245423</v>
      </c>
      <c r="V88">
        <v>20.4643427469274</v>
      </c>
      <c r="W88">
        <v>24.754240377818402</v>
      </c>
      <c r="X88">
        <v>11.1189351686695</v>
      </c>
      <c r="Y88">
        <v>75.496252742209094</v>
      </c>
      <c r="Z88">
        <v>0</v>
      </c>
      <c r="AA88">
        <v>54.017527800654698</v>
      </c>
      <c r="AB88">
        <v>11.721072522191999</v>
      </c>
      <c r="AC88">
        <v>7.4998399944538896</v>
      </c>
      <c r="AD88">
        <v>29.8291362576173</v>
      </c>
      <c r="AE88">
        <v>16.1456225727743</v>
      </c>
      <c r="AF88">
        <v>4450429.8076515105</v>
      </c>
      <c r="AG88" s="1">
        <v>-9.4857455223973301E-7</v>
      </c>
      <c r="AH88">
        <v>176884208.07119</v>
      </c>
      <c r="AI88">
        <v>18846405.738635901</v>
      </c>
      <c r="AJ88">
        <v>135757521.37468401</v>
      </c>
      <c r="AK88">
        <v>33411960.453336701</v>
      </c>
      <c r="AL88">
        <v>35451345.2264053</v>
      </c>
    </row>
    <row r="89" spans="1:38" x14ac:dyDescent="0.25">
      <c r="A89">
        <v>0.89</v>
      </c>
      <c r="B89">
        <v>122.95823595311001</v>
      </c>
      <c r="C89">
        <v>222698.67893254399</v>
      </c>
      <c r="D89">
        <v>72.9839999999989</v>
      </c>
      <c r="E89">
        <v>0</v>
      </c>
      <c r="F89">
        <v>65.710737519697702</v>
      </c>
      <c r="G89">
        <v>0</v>
      </c>
      <c r="H89">
        <v>47.840000000000401</v>
      </c>
      <c r="I89">
        <v>62.6</v>
      </c>
      <c r="J89">
        <v>32.887342620646599</v>
      </c>
      <c r="K89">
        <v>41144.266223404396</v>
      </c>
      <c r="L89">
        <v>0</v>
      </c>
      <c r="M89">
        <v>53514.5628148412</v>
      </c>
      <c r="N89">
        <v>2456.0672019361</v>
      </c>
      <c r="O89">
        <v>42348.718117103599</v>
      </c>
      <c r="P89">
        <v>51724.207294304702</v>
      </c>
      <c r="Q89">
        <v>31510.8572809539</v>
      </c>
      <c r="R89">
        <v>28.753333559581201</v>
      </c>
      <c r="S89">
        <v>0</v>
      </c>
      <c r="T89">
        <v>28.860432951379199</v>
      </c>
      <c r="U89">
        <v>7.6253979245415797</v>
      </c>
      <c r="V89">
        <v>20.464342747016701</v>
      </c>
      <c r="W89">
        <v>24.754240377818</v>
      </c>
      <c r="X89">
        <v>12.500488392773301</v>
      </c>
      <c r="Y89">
        <v>75.496252742210004</v>
      </c>
      <c r="Z89">
        <v>0</v>
      </c>
      <c r="AA89">
        <v>54.017527800654698</v>
      </c>
      <c r="AB89">
        <v>11.7210725221926</v>
      </c>
      <c r="AC89">
        <v>7.4998399944888101</v>
      </c>
      <c r="AD89">
        <v>29.829136257617201</v>
      </c>
      <c r="AE89">
        <v>18.111178710791901</v>
      </c>
      <c r="AF89">
        <v>4450429.8076533498</v>
      </c>
      <c r="AG89" s="1">
        <v>-1.2336798249634699E-6</v>
      </c>
      <c r="AH89">
        <v>176884208.07119</v>
      </c>
      <c r="AI89">
        <v>18846405.738635499</v>
      </c>
      <c r="AJ89">
        <v>135757521.37468499</v>
      </c>
      <c r="AK89">
        <v>33411960.453336202</v>
      </c>
      <c r="AL89">
        <v>40238064.410616502</v>
      </c>
    </row>
    <row r="90" spans="1:38" x14ac:dyDescent="0.25">
      <c r="A90">
        <v>0.9</v>
      </c>
      <c r="B90">
        <v>124.33978917730199</v>
      </c>
      <c r="C90">
        <v>225945.81884836801</v>
      </c>
      <c r="D90">
        <v>72.983999999999199</v>
      </c>
      <c r="E90">
        <v>0</v>
      </c>
      <c r="F90">
        <v>65.710737519697702</v>
      </c>
      <c r="G90">
        <v>0</v>
      </c>
      <c r="H90">
        <v>47.840000000000899</v>
      </c>
      <c r="I90">
        <v>62.599999999990601</v>
      </c>
      <c r="J90">
        <v>34.369728414399198</v>
      </c>
      <c r="K90">
        <v>41144.266223404396</v>
      </c>
      <c r="L90">
        <v>0</v>
      </c>
      <c r="M90">
        <v>53514.5628148412</v>
      </c>
      <c r="N90">
        <v>2456.06720193606</v>
      </c>
      <c r="O90">
        <v>42348.718117103897</v>
      </c>
      <c r="P90">
        <v>51724.207294299697</v>
      </c>
      <c r="Q90">
        <v>34757.997196783697</v>
      </c>
      <c r="R90">
        <v>28.753333559581399</v>
      </c>
      <c r="S90">
        <v>0</v>
      </c>
      <c r="T90">
        <v>28.860432951379199</v>
      </c>
      <c r="U90">
        <v>7.6253979245422396</v>
      </c>
      <c r="V90">
        <v>20.4643427470169</v>
      </c>
      <c r="W90">
        <v>24.7542403778146</v>
      </c>
      <c r="X90">
        <v>13.882041616967699</v>
      </c>
      <c r="Y90">
        <v>75.496252742207204</v>
      </c>
      <c r="Z90">
        <v>0</v>
      </c>
      <c r="AA90">
        <v>54.017527800654698</v>
      </c>
      <c r="AB90">
        <v>11.7210725221926</v>
      </c>
      <c r="AC90">
        <v>7.4998399944888599</v>
      </c>
      <c r="AD90">
        <v>29.8291362576045</v>
      </c>
      <c r="AE90">
        <v>20.013240956466099</v>
      </c>
      <c r="AF90">
        <v>4450429.8076532902</v>
      </c>
      <c r="AG90" s="1">
        <v>2.09610107049229E-6</v>
      </c>
      <c r="AH90">
        <v>176884208.07119</v>
      </c>
      <c r="AI90">
        <v>18846405.738635499</v>
      </c>
      <c r="AJ90">
        <v>135757521.37468201</v>
      </c>
      <c r="AK90">
        <v>33411960.453331199</v>
      </c>
      <c r="AL90">
        <v>45066480.099732302</v>
      </c>
    </row>
    <row r="91" spans="1:38" x14ac:dyDescent="0.25">
      <c r="A91">
        <v>0.91</v>
      </c>
      <c r="B91">
        <v>125.721342401494</v>
      </c>
      <c r="C91">
        <v>229451.41273834201</v>
      </c>
      <c r="D91">
        <v>72.9840000000016</v>
      </c>
      <c r="E91" s="1">
        <v>-5.0194274228234304E-13</v>
      </c>
      <c r="F91">
        <v>65.710737519697702</v>
      </c>
      <c r="G91">
        <v>0</v>
      </c>
      <c r="H91">
        <v>47.840000000000501</v>
      </c>
      <c r="I91">
        <v>62.6</v>
      </c>
      <c r="J91">
        <v>36.6288952890323</v>
      </c>
      <c r="K91">
        <v>41144.266223409402</v>
      </c>
      <c r="L91">
        <v>0</v>
      </c>
      <c r="M91">
        <v>53514.5628148412</v>
      </c>
      <c r="N91">
        <v>2456.06720193601</v>
      </c>
      <c r="O91">
        <v>42348.718115202602</v>
      </c>
      <c r="P91">
        <v>51724.207294304702</v>
      </c>
      <c r="Q91">
        <v>38263.591088648398</v>
      </c>
      <c r="R91">
        <v>28.753333559582298</v>
      </c>
      <c r="S91">
        <v>0</v>
      </c>
      <c r="T91">
        <v>28.860432951379199</v>
      </c>
      <c r="U91">
        <v>7.6253979245416703</v>
      </c>
      <c r="V91">
        <v>20.464342747016701</v>
      </c>
      <c r="W91">
        <v>24.754240377818</v>
      </c>
      <c r="X91">
        <v>15.2635948411566</v>
      </c>
      <c r="Y91">
        <v>75.496252742209506</v>
      </c>
      <c r="Z91">
        <v>0</v>
      </c>
      <c r="AA91">
        <v>54.017527800654698</v>
      </c>
      <c r="AB91">
        <v>11.7210725221926</v>
      </c>
      <c r="AC91">
        <v>7.4998399944887897</v>
      </c>
      <c r="AD91">
        <v>29.8291362576173</v>
      </c>
      <c r="AE91">
        <v>22.2304084473678</v>
      </c>
      <c r="AF91">
        <v>4450429.8076528497</v>
      </c>
      <c r="AG91">
        <v>0</v>
      </c>
      <c r="AH91">
        <v>176884208.07119</v>
      </c>
      <c r="AI91">
        <v>18846405.738635499</v>
      </c>
      <c r="AJ91">
        <v>135757521.37468401</v>
      </c>
      <c r="AK91">
        <v>33411960.453336202</v>
      </c>
      <c r="AL91">
        <v>52425021.194622099</v>
      </c>
    </row>
    <row r="92" spans="1:38" x14ac:dyDescent="0.25">
      <c r="A92">
        <v>0.92</v>
      </c>
      <c r="B92">
        <v>127.102895625686</v>
      </c>
      <c r="C92">
        <v>236894.32324809601</v>
      </c>
      <c r="D92">
        <v>72.983999999998801</v>
      </c>
      <c r="E92" s="1">
        <v>-3.9917239056820002E-13</v>
      </c>
      <c r="F92">
        <v>65.710737519697702</v>
      </c>
      <c r="G92">
        <v>0</v>
      </c>
      <c r="H92">
        <v>47.840000000100503</v>
      </c>
      <c r="I92">
        <v>62.6</v>
      </c>
      <c r="J92">
        <v>44.944925500535703</v>
      </c>
      <c r="K92">
        <v>41144.266223404396</v>
      </c>
      <c r="L92">
        <v>0</v>
      </c>
      <c r="M92">
        <v>53514.5628148412</v>
      </c>
      <c r="N92">
        <v>2456.06720193601</v>
      </c>
      <c r="O92">
        <v>42348.7181171919</v>
      </c>
      <c r="P92">
        <v>51724.207294304702</v>
      </c>
      <c r="Q92">
        <v>45706.501596418602</v>
      </c>
      <c r="R92">
        <v>28.753333559581101</v>
      </c>
      <c r="S92">
        <v>0</v>
      </c>
      <c r="T92">
        <v>28.860432951379199</v>
      </c>
      <c r="U92">
        <v>7.6253979245427796</v>
      </c>
      <c r="V92">
        <v>20.464342747067199</v>
      </c>
      <c r="W92">
        <v>24.754240377818</v>
      </c>
      <c r="X92">
        <v>16.645148065298301</v>
      </c>
      <c r="Y92">
        <v>75.496252742206295</v>
      </c>
      <c r="Z92">
        <v>0</v>
      </c>
      <c r="AA92">
        <v>54.017527800654698</v>
      </c>
      <c r="AB92">
        <v>11.7210725221926</v>
      </c>
      <c r="AC92">
        <v>7.4998399945069796</v>
      </c>
      <c r="AD92">
        <v>29.829136257617201</v>
      </c>
      <c r="AE92">
        <v>29.002184460018</v>
      </c>
      <c r="AF92">
        <v>4450429.8076533601</v>
      </c>
      <c r="AG92" s="1">
        <v>-8.2245321664231597E-7</v>
      </c>
      <c r="AH92">
        <v>176884208.07119</v>
      </c>
      <c r="AI92">
        <v>18846405.738635499</v>
      </c>
      <c r="AJ92">
        <v>135757521.37468401</v>
      </c>
      <c r="AK92">
        <v>33411960.453336202</v>
      </c>
      <c r="AL92">
        <v>79511931.305071697</v>
      </c>
    </row>
    <row r="93" spans="1:38" x14ac:dyDescent="0.25">
      <c r="A93">
        <v>0.93</v>
      </c>
      <c r="B93">
        <v>128.48444884987899</v>
      </c>
      <c r="C93">
        <v>240314.728864292</v>
      </c>
      <c r="D93">
        <v>72.984000000000407</v>
      </c>
      <c r="E93" s="1">
        <v>-4.4834959766666599E-13</v>
      </c>
      <c r="F93">
        <v>65.710737519697702</v>
      </c>
      <c r="G93">
        <v>0</v>
      </c>
      <c r="H93">
        <v>46.832098676724797</v>
      </c>
      <c r="I93">
        <v>62.6</v>
      </c>
      <c r="J93">
        <v>50.34</v>
      </c>
      <c r="K93">
        <v>41144.266223407198</v>
      </c>
      <c r="L93">
        <v>0</v>
      </c>
      <c r="M93">
        <v>53514.5628148412</v>
      </c>
      <c r="N93">
        <v>2456.06720193601</v>
      </c>
      <c r="O93">
        <v>41036.063516593997</v>
      </c>
      <c r="P93">
        <v>51724.207294304601</v>
      </c>
      <c r="Q93">
        <v>50439.561813209002</v>
      </c>
      <c r="R93">
        <v>28.753333559581801</v>
      </c>
      <c r="S93">
        <v>0</v>
      </c>
      <c r="T93">
        <v>28.860432951379199</v>
      </c>
      <c r="U93">
        <v>7.6253979245427796</v>
      </c>
      <c r="V93">
        <v>19.9552048469406</v>
      </c>
      <c r="W93">
        <v>24.754240377818</v>
      </c>
      <c r="X93">
        <v>18.535839189616599</v>
      </c>
      <c r="Y93">
        <v>75.496252742208199</v>
      </c>
      <c r="Z93">
        <v>0</v>
      </c>
      <c r="AA93">
        <v>54.017527800654698</v>
      </c>
      <c r="AB93">
        <v>11.7210725221926</v>
      </c>
      <c r="AC93">
        <v>7.2028311791379398</v>
      </c>
      <c r="AD93">
        <v>29.829136257617499</v>
      </c>
      <c r="AE93">
        <v>33.395414781788197</v>
      </c>
      <c r="AF93">
        <v>4450429.8076530704</v>
      </c>
      <c r="AG93" s="1">
        <v>-7.7715611723760905E-7</v>
      </c>
      <c r="AH93">
        <v>176884208.07119</v>
      </c>
      <c r="AI93">
        <v>18846405.738635499</v>
      </c>
      <c r="AJ93">
        <v>129370600.47326501</v>
      </c>
      <c r="AK93">
        <v>33411960.453336101</v>
      </c>
      <c r="AL93">
        <v>97084726.772315398</v>
      </c>
    </row>
    <row r="94" spans="1:38" x14ac:dyDescent="0.25">
      <c r="A94">
        <v>0.94</v>
      </c>
      <c r="B94">
        <v>129.86600207407099</v>
      </c>
      <c r="C94">
        <v>243619.881665981</v>
      </c>
      <c r="D94">
        <v>72.984000000000407</v>
      </c>
      <c r="E94" s="1">
        <v>-2.7406449956554198E-13</v>
      </c>
      <c r="F94">
        <v>65.710737519697702</v>
      </c>
      <c r="G94">
        <v>0</v>
      </c>
      <c r="H94">
        <v>47.840000000000103</v>
      </c>
      <c r="I94">
        <v>62.6</v>
      </c>
      <c r="J94">
        <v>52.829431302417802</v>
      </c>
      <c r="K94">
        <v>41144.2662234073</v>
      </c>
      <c r="L94">
        <v>0</v>
      </c>
      <c r="M94">
        <v>53514.5628148412</v>
      </c>
      <c r="N94">
        <v>2456.06720193601</v>
      </c>
      <c r="O94">
        <v>42348.718117103599</v>
      </c>
      <c r="P94">
        <v>51724.207294304702</v>
      </c>
      <c r="Q94">
        <v>52432.0600143884</v>
      </c>
      <c r="R94">
        <v>28.753333559581801</v>
      </c>
      <c r="S94">
        <v>0</v>
      </c>
      <c r="T94">
        <v>28.860432951379199</v>
      </c>
      <c r="U94">
        <v>7.6253979245427796</v>
      </c>
      <c r="V94">
        <v>20.464342747016499</v>
      </c>
      <c r="W94">
        <v>24.754240377818</v>
      </c>
      <c r="X94">
        <v>19.4082545137328</v>
      </c>
      <c r="Y94">
        <v>75.4962527422081</v>
      </c>
      <c r="Z94">
        <v>0</v>
      </c>
      <c r="AA94">
        <v>54.017527800654698</v>
      </c>
      <c r="AB94">
        <v>11.7210725221926</v>
      </c>
      <c r="AC94">
        <v>7.4998399944887</v>
      </c>
      <c r="AD94">
        <v>29.829136257617201</v>
      </c>
      <c r="AE94">
        <v>35.422568453685003</v>
      </c>
      <c r="AF94">
        <v>4450429.8076530704</v>
      </c>
      <c r="AG94" s="1">
        <v>-9.4679819540033297E-7</v>
      </c>
      <c r="AH94">
        <v>176884208.07119</v>
      </c>
      <c r="AI94">
        <v>18846405.738635499</v>
      </c>
      <c r="AJ94">
        <v>135757521.37468299</v>
      </c>
      <c r="AK94">
        <v>33411960.453336202</v>
      </c>
      <c r="AL94">
        <v>105193283.403273</v>
      </c>
    </row>
    <row r="95" spans="1:38" x14ac:dyDescent="0.25">
      <c r="A95">
        <v>0.95</v>
      </c>
      <c r="B95">
        <v>131.24755529826299</v>
      </c>
      <c r="C95">
        <v>252538.61354739399</v>
      </c>
      <c r="D95">
        <v>72.983999999999199</v>
      </c>
      <c r="E95">
        <v>28.240199999999898</v>
      </c>
      <c r="F95">
        <v>65.710737519697702</v>
      </c>
      <c r="G95" s="1">
        <v>-3.3067478534122999E-13</v>
      </c>
      <c r="H95">
        <v>47.839999995848999</v>
      </c>
      <c r="I95">
        <v>62.6</v>
      </c>
      <c r="J95">
        <v>35.021457884134797</v>
      </c>
      <c r="K95">
        <v>41144.266223404396</v>
      </c>
      <c r="L95">
        <v>25581.4931993838</v>
      </c>
      <c r="M95">
        <v>53514.5628148412</v>
      </c>
      <c r="N95">
        <v>2456.06720193601</v>
      </c>
      <c r="O95">
        <v>42348.718117101103</v>
      </c>
      <c r="P95">
        <v>51724.207294304601</v>
      </c>
      <c r="Q95">
        <v>35769.298696423401</v>
      </c>
      <c r="R95">
        <v>28.7533335595813</v>
      </c>
      <c r="S95">
        <v>6.15845796561117</v>
      </c>
      <c r="T95">
        <v>28.860432951379199</v>
      </c>
      <c r="U95">
        <v>7.6253979245426997</v>
      </c>
      <c r="V95">
        <v>20.464342744919399</v>
      </c>
      <c r="W95">
        <v>24.754240377818</v>
      </c>
      <c r="X95">
        <v>14.6313497744116</v>
      </c>
      <c r="Y95">
        <v>75.496252742206195</v>
      </c>
      <c r="Z95">
        <v>1.7321984535467101</v>
      </c>
      <c r="AA95">
        <v>54.017527800654698</v>
      </c>
      <c r="AB95">
        <v>11.721072522193399</v>
      </c>
      <c r="AC95">
        <v>7.4998399939824001</v>
      </c>
      <c r="AD95">
        <v>29.829136257617101</v>
      </c>
      <c r="AE95">
        <v>20.773525953791999</v>
      </c>
      <c r="AF95">
        <v>4450429.8076532902</v>
      </c>
      <c r="AG95">
        <v>7118962.2155230902</v>
      </c>
      <c r="AH95">
        <v>176884208.07119</v>
      </c>
      <c r="AI95">
        <v>18846405.7386376</v>
      </c>
      <c r="AJ95">
        <v>135757521.37468401</v>
      </c>
      <c r="AK95">
        <v>33411960.453336101</v>
      </c>
      <c r="AL95">
        <v>47189288.3524777</v>
      </c>
    </row>
    <row r="96" spans="1:38" x14ac:dyDescent="0.25">
      <c r="A96">
        <v>0.96</v>
      </c>
      <c r="B96">
        <v>132.629108522455</v>
      </c>
      <c r="C96">
        <v>258331.155889635</v>
      </c>
      <c r="D96">
        <v>72.984000000000407</v>
      </c>
      <c r="E96">
        <v>30.6522664187267</v>
      </c>
      <c r="F96">
        <v>65.710737519697702</v>
      </c>
      <c r="G96">
        <v>0</v>
      </c>
      <c r="H96">
        <v>47.840000000000302</v>
      </c>
      <c r="I96">
        <v>62.6</v>
      </c>
      <c r="J96">
        <v>35.274700301119204</v>
      </c>
      <c r="K96">
        <v>41144.266223407198</v>
      </c>
      <c r="L96">
        <v>30981.0742778436</v>
      </c>
      <c r="M96">
        <v>53514.5628148412</v>
      </c>
      <c r="N96">
        <v>2456.06720193601</v>
      </c>
      <c r="O96">
        <v>42348.718117101103</v>
      </c>
      <c r="P96">
        <v>51724.207294304601</v>
      </c>
      <c r="Q96">
        <v>36162.259960201598</v>
      </c>
      <c r="R96">
        <v>28.753333559581801</v>
      </c>
      <c r="S96">
        <v>7.2488526354719696</v>
      </c>
      <c r="T96">
        <v>28.860432951379199</v>
      </c>
      <c r="U96">
        <v>7.6253979245416801</v>
      </c>
      <c r="V96">
        <v>20.464342747016602</v>
      </c>
      <c r="W96">
        <v>24.754240377818</v>
      </c>
      <c r="X96">
        <v>14.922508326646501</v>
      </c>
      <c r="Y96">
        <v>75.4962527422081</v>
      </c>
      <c r="Z96">
        <v>2.21999101217575</v>
      </c>
      <c r="AA96">
        <v>54.017527800654698</v>
      </c>
      <c r="AB96">
        <v>11.7210725221926</v>
      </c>
      <c r="AC96">
        <v>7.4998399944887399</v>
      </c>
      <c r="AD96">
        <v>29.829136257617201</v>
      </c>
      <c r="AE96">
        <v>21.0689497749641</v>
      </c>
      <c r="AF96">
        <v>4450429.8076530704</v>
      </c>
      <c r="AG96">
        <v>6181338.10044974</v>
      </c>
      <c r="AH96">
        <v>176884208.07119</v>
      </c>
      <c r="AI96">
        <v>18846405.738635398</v>
      </c>
      <c r="AJ96">
        <v>135757521.37468401</v>
      </c>
      <c r="AK96">
        <v>33411960.453336202</v>
      </c>
      <c r="AL96">
        <v>48014147.619525701</v>
      </c>
    </row>
    <row r="97" spans="1:38" x14ac:dyDescent="0.25">
      <c r="A97">
        <v>0.97</v>
      </c>
      <c r="B97">
        <v>134.010661746648</v>
      </c>
      <c r="C97">
        <v>262523.97805648303</v>
      </c>
      <c r="D97">
        <v>72.984000000000293</v>
      </c>
      <c r="E97">
        <v>32.1978402221878</v>
      </c>
      <c r="F97">
        <v>65.710737519697702</v>
      </c>
      <c r="G97">
        <v>0</v>
      </c>
      <c r="H97">
        <v>47.84</v>
      </c>
      <c r="I97">
        <v>62.6</v>
      </c>
      <c r="J97">
        <v>35.274700301119204</v>
      </c>
      <c r="K97">
        <v>41144.2662234073</v>
      </c>
      <c r="L97">
        <v>35173.896444996797</v>
      </c>
      <c r="M97">
        <v>53514.5628148412</v>
      </c>
      <c r="N97">
        <v>2456.06720193601</v>
      </c>
      <c r="O97">
        <v>42348.718116795302</v>
      </c>
      <c r="P97">
        <v>51724.207294304601</v>
      </c>
      <c r="Q97">
        <v>36162.259960201598</v>
      </c>
      <c r="R97">
        <v>28.753333559581701</v>
      </c>
      <c r="S97">
        <v>8.6304058596586106</v>
      </c>
      <c r="T97">
        <v>28.860432951379199</v>
      </c>
      <c r="U97">
        <v>7.6253979245427503</v>
      </c>
      <c r="V97">
        <v>20.464342747020901</v>
      </c>
      <c r="W97">
        <v>24.754240377818199</v>
      </c>
      <c r="X97">
        <v>14.922508326646501</v>
      </c>
      <c r="Y97">
        <v>75.496252742208398</v>
      </c>
      <c r="Z97">
        <v>2.4302901939547898</v>
      </c>
      <c r="AA97">
        <v>54.017527800654698</v>
      </c>
      <c r="AB97">
        <v>11.7210725221926</v>
      </c>
      <c r="AC97">
        <v>7.4998399944886902</v>
      </c>
      <c r="AD97">
        <v>29.829136257617201</v>
      </c>
      <c r="AE97">
        <v>21.0689497749641</v>
      </c>
      <c r="AF97">
        <v>4450429.8076530797</v>
      </c>
      <c r="AG97">
        <v>5739875.6102355896</v>
      </c>
      <c r="AH97">
        <v>176884208.07119</v>
      </c>
      <c r="AI97">
        <v>18846405.738635499</v>
      </c>
      <c r="AJ97">
        <v>135757521.37468401</v>
      </c>
      <c r="AK97">
        <v>33411960.453336101</v>
      </c>
      <c r="AL97">
        <v>48014147.619525701</v>
      </c>
    </row>
    <row r="98" spans="1:38" x14ac:dyDescent="0.25">
      <c r="A98">
        <v>0.98</v>
      </c>
      <c r="B98">
        <v>135.39221497084</v>
      </c>
      <c r="C98">
        <v>267447.21058173402</v>
      </c>
      <c r="D98">
        <v>72.984000000000407</v>
      </c>
      <c r="E98">
        <v>33.637094864256298</v>
      </c>
      <c r="F98">
        <v>65.710737519697702</v>
      </c>
      <c r="G98">
        <v>0</v>
      </c>
      <c r="H98">
        <v>47.840000000000501</v>
      </c>
      <c r="I98">
        <v>62.6</v>
      </c>
      <c r="J98">
        <v>35.610556989550801</v>
      </c>
      <c r="K98">
        <v>41144.2662234073</v>
      </c>
      <c r="L98">
        <v>39575.9735085918</v>
      </c>
      <c r="M98">
        <v>53514.5628148412</v>
      </c>
      <c r="N98">
        <v>2456.06720193601</v>
      </c>
      <c r="O98">
        <v>42348.718116795302</v>
      </c>
      <c r="P98">
        <v>51724.207294304601</v>
      </c>
      <c r="Q98">
        <v>36683.415421857899</v>
      </c>
      <c r="R98">
        <v>28.753333559581801</v>
      </c>
      <c r="S98">
        <v>9.9273655147898694</v>
      </c>
      <c r="T98">
        <v>28.860432951379199</v>
      </c>
      <c r="U98">
        <v>7.6253979245427397</v>
      </c>
      <c r="V98">
        <v>20.464342747021099</v>
      </c>
      <c r="W98">
        <v>24.754240377818</v>
      </c>
      <c r="X98">
        <v>15.0071018957074</v>
      </c>
      <c r="Y98">
        <v>75.496252742208199</v>
      </c>
      <c r="Z98">
        <v>2.3523140499681201</v>
      </c>
      <c r="AA98">
        <v>54.017527800654698</v>
      </c>
      <c r="AB98">
        <v>11.7210725221926</v>
      </c>
      <c r="AC98">
        <v>7.4998399944887799</v>
      </c>
      <c r="AD98">
        <v>29.829136257617101</v>
      </c>
      <c r="AE98">
        <v>21.401171576672901</v>
      </c>
      <c r="AF98">
        <v>4450429.8076530704</v>
      </c>
      <c r="AG98">
        <v>5328781.0789249102</v>
      </c>
      <c r="AH98">
        <v>176884208.07119</v>
      </c>
      <c r="AI98">
        <v>18846405.738635499</v>
      </c>
      <c r="AJ98">
        <v>135757521.37468401</v>
      </c>
      <c r="AK98">
        <v>33411960.453336101</v>
      </c>
      <c r="AL98">
        <v>49108097.460755996</v>
      </c>
    </row>
    <row r="99" spans="1:38" x14ac:dyDescent="0.25">
      <c r="A99">
        <v>0.99</v>
      </c>
      <c r="B99">
        <v>136.77376819503201</v>
      </c>
      <c r="C99">
        <v>270901.82083201798</v>
      </c>
      <c r="D99">
        <v>72.9840000000016</v>
      </c>
      <c r="E99">
        <v>28.240199999997401</v>
      </c>
      <c r="F99">
        <v>65.710737519697702</v>
      </c>
      <c r="G99">
        <v>0</v>
      </c>
      <c r="H99">
        <v>47.840000000002902</v>
      </c>
      <c r="I99">
        <v>62.6</v>
      </c>
      <c r="J99">
        <v>54.967577124440197</v>
      </c>
      <c r="K99">
        <v>41144.266223409402</v>
      </c>
      <c r="L99">
        <v>25581.493204142698</v>
      </c>
      <c r="M99">
        <v>53514.5628148412</v>
      </c>
      <c r="N99">
        <v>2456.06720193601</v>
      </c>
      <c r="O99">
        <v>42348.7181171056</v>
      </c>
      <c r="P99">
        <v>51724.207294304601</v>
      </c>
      <c r="Q99">
        <v>54132.505976278801</v>
      </c>
      <c r="R99">
        <v>28.753333559582</v>
      </c>
      <c r="S99">
        <v>6.1584579643017303</v>
      </c>
      <c r="T99">
        <v>28.860432951379199</v>
      </c>
      <c r="U99">
        <v>7.6253979245426402</v>
      </c>
      <c r="V99">
        <v>20.464342747023501</v>
      </c>
      <c r="W99">
        <v>24.754240377818</v>
      </c>
      <c r="X99">
        <v>20.1575626703852</v>
      </c>
      <c r="Y99">
        <v>75.496252742211396</v>
      </c>
      <c r="Z99">
        <v>1.7321984524399701</v>
      </c>
      <c r="AA99">
        <v>54.017527800654698</v>
      </c>
      <c r="AB99">
        <v>11.721072522192699</v>
      </c>
      <c r="AC99">
        <v>7.4998399944892196</v>
      </c>
      <c r="AD99">
        <v>29.829136257617201</v>
      </c>
      <c r="AE99">
        <v>37.163668981325003</v>
      </c>
      <c r="AF99">
        <v>4450429.8076528404</v>
      </c>
      <c r="AG99">
        <v>7118962.2178829098</v>
      </c>
      <c r="AH99">
        <v>176884208.07119</v>
      </c>
      <c r="AI99">
        <v>18846405.738635801</v>
      </c>
      <c r="AJ99">
        <v>135757521.37468401</v>
      </c>
      <c r="AK99">
        <v>33411960.453336202</v>
      </c>
      <c r="AL99">
        <v>112157635.649617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"/>
  <sheetViews>
    <sheetView workbookViewId="0">
      <selection activeCell="B1" sqref="B1"/>
    </sheetView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6" width="12" bestFit="1" customWidth="1"/>
    <col min="7" max="7" width="8.28515625" bestFit="1" customWidth="1"/>
    <col min="8" max="8" width="12" bestFit="1" customWidth="1"/>
    <col min="9" max="9" width="5" bestFit="1" customWidth="1"/>
    <col min="10" max="33" width="12" bestFit="1" customWidth="1"/>
    <col min="34" max="34" width="11" bestFit="1" customWidth="1"/>
    <col min="35" max="38" width="12" bestFit="1" customWidth="1"/>
  </cols>
  <sheetData>
    <row r="1" spans="1:39" x14ac:dyDescent="0.25">
      <c r="A1">
        <v>0.01</v>
      </c>
      <c r="B1">
        <v>85.935326050304397</v>
      </c>
      <c r="C1">
        <v>187685.86316988</v>
      </c>
      <c r="D1">
        <v>72.983999999999696</v>
      </c>
      <c r="E1">
        <v>47.067000000000498</v>
      </c>
      <c r="F1">
        <v>0</v>
      </c>
      <c r="G1">
        <v>0</v>
      </c>
      <c r="H1">
        <v>47.839999999999598</v>
      </c>
      <c r="I1">
        <v>62.6</v>
      </c>
      <c r="J1">
        <v>0</v>
      </c>
      <c r="K1">
        <v>41144.266223406303</v>
      </c>
      <c r="L1">
        <v>52468.671535066598</v>
      </c>
      <c r="M1">
        <v>0</v>
      </c>
      <c r="N1">
        <v>0</v>
      </c>
      <c r="O1">
        <v>42348.718117102602</v>
      </c>
      <c r="P1">
        <v>51724.207294304601</v>
      </c>
      <c r="Q1" s="1">
        <v>5.2384564828700204E-12</v>
      </c>
      <c r="R1">
        <v>28.753333559581399</v>
      </c>
      <c r="S1">
        <v>11.963409365888401</v>
      </c>
      <c r="T1">
        <v>0</v>
      </c>
      <c r="U1">
        <v>0</v>
      </c>
      <c r="V1">
        <v>20.464342747016399</v>
      </c>
      <c r="W1">
        <v>24.754240377818</v>
      </c>
      <c r="X1">
        <v>0</v>
      </c>
      <c r="Y1">
        <v>75.496252742207005</v>
      </c>
      <c r="Z1">
        <v>1.63118830213187</v>
      </c>
      <c r="AA1">
        <v>0</v>
      </c>
      <c r="AB1">
        <v>0</v>
      </c>
      <c r="AC1">
        <v>7.4998399944885801</v>
      </c>
      <c r="AD1">
        <v>29.829136257617201</v>
      </c>
      <c r="AE1">
        <v>0</v>
      </c>
      <c r="AF1">
        <v>4450429.8076531896</v>
      </c>
      <c r="AG1">
        <v>9825971.1926529408</v>
      </c>
      <c r="AH1">
        <v>0</v>
      </c>
      <c r="AI1">
        <v>0</v>
      </c>
      <c r="AJ1">
        <v>135757521.374679</v>
      </c>
      <c r="AK1">
        <v>33411960.453336202</v>
      </c>
      <c r="AL1">
        <v>0</v>
      </c>
      <c r="AM1">
        <f>SQRT(SUM(AF1:AL1))</f>
        <v>13544.219535592345</v>
      </c>
    </row>
    <row r="2" spans="1:39" x14ac:dyDescent="0.25">
      <c r="A2">
        <v>0.02</v>
      </c>
      <c r="B2">
        <v>85.935326050304397</v>
      </c>
      <c r="C2">
        <v>187685.86316988</v>
      </c>
      <c r="D2">
        <v>72.983999999999696</v>
      </c>
      <c r="E2">
        <v>47.067000000000498</v>
      </c>
      <c r="F2">
        <v>0</v>
      </c>
      <c r="G2">
        <v>0</v>
      </c>
      <c r="H2">
        <v>47.839999999999598</v>
      </c>
      <c r="I2">
        <v>62.6</v>
      </c>
      <c r="J2">
        <v>0</v>
      </c>
      <c r="K2">
        <v>41144.266223406303</v>
      </c>
      <c r="L2">
        <v>52468.671535066504</v>
      </c>
      <c r="M2">
        <v>0</v>
      </c>
      <c r="N2">
        <v>0</v>
      </c>
      <c r="O2">
        <v>42348.718117102602</v>
      </c>
      <c r="P2">
        <v>51724.207294304601</v>
      </c>
      <c r="Q2" s="1">
        <v>-3.6548512153957699E-11</v>
      </c>
      <c r="R2">
        <v>28.753333559581399</v>
      </c>
      <c r="S2">
        <v>11.963409365888401</v>
      </c>
      <c r="T2">
        <v>0</v>
      </c>
      <c r="U2">
        <v>0</v>
      </c>
      <c r="V2">
        <v>20.464342747016399</v>
      </c>
      <c r="W2">
        <v>24.754240377818</v>
      </c>
      <c r="X2">
        <v>0</v>
      </c>
      <c r="Y2">
        <v>75.496252742207005</v>
      </c>
      <c r="Z2">
        <v>1.6311883021318601</v>
      </c>
      <c r="AA2">
        <v>0</v>
      </c>
      <c r="AB2">
        <v>0</v>
      </c>
      <c r="AC2">
        <v>7.4998399944885801</v>
      </c>
      <c r="AD2">
        <v>29.829136257617201</v>
      </c>
      <c r="AE2">
        <v>0</v>
      </c>
      <c r="AF2">
        <v>4450429.8076531896</v>
      </c>
      <c r="AG2">
        <v>9825971.1926529296</v>
      </c>
      <c r="AH2">
        <v>0</v>
      </c>
      <c r="AI2">
        <v>0</v>
      </c>
      <c r="AJ2">
        <v>135757521.374679</v>
      </c>
      <c r="AK2">
        <v>33411960.453336202</v>
      </c>
      <c r="AL2">
        <v>0</v>
      </c>
      <c r="AM2">
        <f t="shared" ref="AM2:AM65" si="0">SQRT(SUM(AF2:AL2))</f>
        <v>13544.219535592345</v>
      </c>
    </row>
    <row r="3" spans="1:39" x14ac:dyDescent="0.25">
      <c r="A3">
        <v>0.03</v>
      </c>
      <c r="B3">
        <v>85.935326050304397</v>
      </c>
      <c r="C3">
        <v>187685.86316988</v>
      </c>
      <c r="D3">
        <v>72.983999999999696</v>
      </c>
      <c r="E3">
        <v>47.067000000000498</v>
      </c>
      <c r="F3">
        <v>0</v>
      </c>
      <c r="G3">
        <v>0</v>
      </c>
      <c r="H3">
        <v>47.839999999999598</v>
      </c>
      <c r="I3">
        <v>62.6</v>
      </c>
      <c r="J3">
        <v>0</v>
      </c>
      <c r="K3">
        <v>41144.266223406303</v>
      </c>
      <c r="L3">
        <v>52468.671535066504</v>
      </c>
      <c r="M3">
        <v>0</v>
      </c>
      <c r="N3">
        <v>0</v>
      </c>
      <c r="O3">
        <v>42348.718117102602</v>
      </c>
      <c r="P3">
        <v>51724.207294304601</v>
      </c>
      <c r="Q3" s="1">
        <v>-3.6548512153957699E-11</v>
      </c>
      <c r="R3">
        <v>28.753333559581399</v>
      </c>
      <c r="S3">
        <v>11.963409365888401</v>
      </c>
      <c r="T3">
        <v>0</v>
      </c>
      <c r="U3">
        <v>0</v>
      </c>
      <c r="V3">
        <v>20.464342747016399</v>
      </c>
      <c r="W3">
        <v>24.754240377818</v>
      </c>
      <c r="X3">
        <v>0</v>
      </c>
      <c r="Y3">
        <v>75.496252742207005</v>
      </c>
      <c r="Z3">
        <v>1.6311883021318601</v>
      </c>
      <c r="AA3">
        <v>0</v>
      </c>
      <c r="AB3">
        <v>0</v>
      </c>
      <c r="AC3">
        <v>7.4998399944885801</v>
      </c>
      <c r="AD3">
        <v>29.829136257617201</v>
      </c>
      <c r="AE3">
        <v>0</v>
      </c>
      <c r="AF3">
        <v>4450429.8076531896</v>
      </c>
      <c r="AG3">
        <v>9825971.1926529296</v>
      </c>
      <c r="AH3">
        <v>0</v>
      </c>
      <c r="AI3">
        <v>0</v>
      </c>
      <c r="AJ3">
        <v>135757521.374679</v>
      </c>
      <c r="AK3">
        <v>33411960.453336202</v>
      </c>
      <c r="AL3">
        <v>0</v>
      </c>
      <c r="AM3">
        <f t="shared" si="0"/>
        <v>13544.219535592345</v>
      </c>
    </row>
    <row r="4" spans="1:39" x14ac:dyDescent="0.25">
      <c r="A4">
        <v>0.04</v>
      </c>
      <c r="B4">
        <v>85.935326050304397</v>
      </c>
      <c r="C4">
        <v>187685.86316988</v>
      </c>
      <c r="D4">
        <v>72.983999999999696</v>
      </c>
      <c r="E4">
        <v>47.067000000000498</v>
      </c>
      <c r="F4">
        <v>0</v>
      </c>
      <c r="G4">
        <v>0</v>
      </c>
      <c r="H4">
        <v>47.839999999999598</v>
      </c>
      <c r="I4">
        <v>62.6</v>
      </c>
      <c r="J4">
        <v>0</v>
      </c>
      <c r="K4">
        <v>41144.266223406303</v>
      </c>
      <c r="L4">
        <v>52468.671535066504</v>
      </c>
      <c r="M4">
        <v>0</v>
      </c>
      <c r="N4">
        <v>0</v>
      </c>
      <c r="O4">
        <v>42348.718117102602</v>
      </c>
      <c r="P4">
        <v>51724.207294304601</v>
      </c>
      <c r="Q4" s="1">
        <v>-3.6548512153957699E-11</v>
      </c>
      <c r="R4">
        <v>28.753333559581399</v>
      </c>
      <c r="S4">
        <v>11.963409365888401</v>
      </c>
      <c r="T4">
        <v>0</v>
      </c>
      <c r="U4">
        <v>0</v>
      </c>
      <c r="V4">
        <v>20.464342747016399</v>
      </c>
      <c r="W4">
        <v>24.754240377818</v>
      </c>
      <c r="X4">
        <v>0</v>
      </c>
      <c r="Y4">
        <v>75.496252742207005</v>
      </c>
      <c r="Z4">
        <v>1.6311883021318601</v>
      </c>
      <c r="AA4">
        <v>0</v>
      </c>
      <c r="AB4">
        <v>0</v>
      </c>
      <c r="AC4">
        <v>7.4998399944885801</v>
      </c>
      <c r="AD4">
        <v>29.829136257617201</v>
      </c>
      <c r="AE4">
        <v>0</v>
      </c>
      <c r="AF4">
        <v>4450429.8076531896</v>
      </c>
      <c r="AG4">
        <v>9825971.1926529296</v>
      </c>
      <c r="AH4">
        <v>0</v>
      </c>
      <c r="AI4">
        <v>0</v>
      </c>
      <c r="AJ4">
        <v>135757521.374679</v>
      </c>
      <c r="AK4">
        <v>33411960.453336202</v>
      </c>
      <c r="AL4">
        <v>0</v>
      </c>
      <c r="AM4">
        <f t="shared" si="0"/>
        <v>13544.219535592345</v>
      </c>
    </row>
    <row r="5" spans="1:39" x14ac:dyDescent="0.25">
      <c r="A5">
        <v>0.05</v>
      </c>
      <c r="B5">
        <v>85.935326050304397</v>
      </c>
      <c r="C5">
        <v>187685.86316988</v>
      </c>
      <c r="D5">
        <v>72.983999999999696</v>
      </c>
      <c r="E5">
        <v>47.067000000000498</v>
      </c>
      <c r="F5">
        <v>0</v>
      </c>
      <c r="G5">
        <v>0</v>
      </c>
      <c r="H5">
        <v>47.839999999999598</v>
      </c>
      <c r="I5">
        <v>62.6</v>
      </c>
      <c r="J5">
        <v>0</v>
      </c>
      <c r="K5">
        <v>41144.266223406303</v>
      </c>
      <c r="L5">
        <v>52468.671535066504</v>
      </c>
      <c r="M5">
        <v>0</v>
      </c>
      <c r="N5">
        <v>0</v>
      </c>
      <c r="O5">
        <v>42348.718117102602</v>
      </c>
      <c r="P5">
        <v>51724.207294304601</v>
      </c>
      <c r="Q5" s="1">
        <v>-3.6548512153957699E-11</v>
      </c>
      <c r="R5">
        <v>28.753333559581399</v>
      </c>
      <c r="S5">
        <v>11.963409365888401</v>
      </c>
      <c r="T5">
        <v>0</v>
      </c>
      <c r="U5">
        <v>0</v>
      </c>
      <c r="V5">
        <v>20.464342747016399</v>
      </c>
      <c r="W5">
        <v>24.754240377818</v>
      </c>
      <c r="X5">
        <v>0</v>
      </c>
      <c r="Y5">
        <v>75.496252742207005</v>
      </c>
      <c r="Z5">
        <v>1.6311883021318601</v>
      </c>
      <c r="AA5">
        <v>0</v>
      </c>
      <c r="AB5">
        <v>0</v>
      </c>
      <c r="AC5">
        <v>7.4998399944885801</v>
      </c>
      <c r="AD5">
        <v>29.829136257617201</v>
      </c>
      <c r="AE5">
        <v>0</v>
      </c>
      <c r="AF5">
        <v>4450429.8076531896</v>
      </c>
      <c r="AG5">
        <v>9825971.1926529296</v>
      </c>
      <c r="AH5">
        <v>0</v>
      </c>
      <c r="AI5">
        <v>0</v>
      </c>
      <c r="AJ5">
        <v>135757521.374679</v>
      </c>
      <c r="AK5">
        <v>33411960.453336202</v>
      </c>
      <c r="AL5">
        <v>0</v>
      </c>
      <c r="AM5">
        <f t="shared" si="0"/>
        <v>13544.219535592345</v>
      </c>
    </row>
    <row r="6" spans="1:39" x14ac:dyDescent="0.25">
      <c r="A6">
        <v>0.06</v>
      </c>
      <c r="B6">
        <v>85.935326050304397</v>
      </c>
      <c r="C6">
        <v>187685.86316988</v>
      </c>
      <c r="D6">
        <v>72.983999999999696</v>
      </c>
      <c r="E6">
        <v>47.067000000000498</v>
      </c>
      <c r="F6">
        <v>0</v>
      </c>
      <c r="G6">
        <v>0</v>
      </c>
      <c r="H6">
        <v>47.839999999999598</v>
      </c>
      <c r="I6">
        <v>62.6</v>
      </c>
      <c r="J6">
        <v>0</v>
      </c>
      <c r="K6">
        <v>41144.266223406303</v>
      </c>
      <c r="L6">
        <v>52468.671535066598</v>
      </c>
      <c r="M6">
        <v>0</v>
      </c>
      <c r="N6">
        <v>0</v>
      </c>
      <c r="O6">
        <v>42348.718117102602</v>
      </c>
      <c r="P6">
        <v>51724.207294304601</v>
      </c>
      <c r="Q6" s="1">
        <v>3.9153381380985204E-12</v>
      </c>
      <c r="R6">
        <v>28.753333559581399</v>
      </c>
      <c r="S6">
        <v>11.963409365888401</v>
      </c>
      <c r="T6">
        <v>0</v>
      </c>
      <c r="U6">
        <v>0</v>
      </c>
      <c r="V6">
        <v>20.464342747016399</v>
      </c>
      <c r="W6">
        <v>24.754240377818</v>
      </c>
      <c r="X6">
        <v>0</v>
      </c>
      <c r="Y6">
        <v>75.496252742207005</v>
      </c>
      <c r="Z6">
        <v>1.63118830213187</v>
      </c>
      <c r="AA6">
        <v>0</v>
      </c>
      <c r="AB6">
        <v>0</v>
      </c>
      <c r="AC6">
        <v>7.4998399944885801</v>
      </c>
      <c r="AD6">
        <v>29.829136257617201</v>
      </c>
      <c r="AE6">
        <v>0</v>
      </c>
      <c r="AF6">
        <v>4450429.8076531999</v>
      </c>
      <c r="AG6">
        <v>9825971.1926529408</v>
      </c>
      <c r="AH6">
        <v>0</v>
      </c>
      <c r="AI6">
        <v>0</v>
      </c>
      <c r="AJ6">
        <v>135757521.374679</v>
      </c>
      <c r="AK6">
        <v>33411960.453336101</v>
      </c>
      <c r="AL6">
        <v>0</v>
      </c>
      <c r="AM6">
        <f t="shared" si="0"/>
        <v>13544.219535592341</v>
      </c>
    </row>
    <row r="7" spans="1:39" x14ac:dyDescent="0.25">
      <c r="A7">
        <v>6.9999999999999896E-2</v>
      </c>
      <c r="B7">
        <v>85.935326050304397</v>
      </c>
      <c r="C7">
        <v>187685.86316988</v>
      </c>
      <c r="D7">
        <v>72.983999999999696</v>
      </c>
      <c r="E7">
        <v>47.067000000000498</v>
      </c>
      <c r="F7">
        <v>0</v>
      </c>
      <c r="G7">
        <v>0</v>
      </c>
      <c r="H7">
        <v>47.839999999999598</v>
      </c>
      <c r="I7">
        <v>62.6</v>
      </c>
      <c r="J7">
        <v>0</v>
      </c>
      <c r="K7">
        <v>41144.266223406303</v>
      </c>
      <c r="L7">
        <v>52468.671535066598</v>
      </c>
      <c r="M7">
        <v>0</v>
      </c>
      <c r="N7">
        <v>0</v>
      </c>
      <c r="O7">
        <v>42348.718117102602</v>
      </c>
      <c r="P7">
        <v>51724.207294304601</v>
      </c>
      <c r="Q7" s="1">
        <v>3.9153381380985204E-12</v>
      </c>
      <c r="R7">
        <v>28.753333559581399</v>
      </c>
      <c r="S7">
        <v>11.963409365888401</v>
      </c>
      <c r="T7">
        <v>0</v>
      </c>
      <c r="U7">
        <v>0</v>
      </c>
      <c r="V7">
        <v>20.464342747016399</v>
      </c>
      <c r="W7">
        <v>24.754240377818</v>
      </c>
      <c r="X7">
        <v>0</v>
      </c>
      <c r="Y7">
        <v>75.496252742207005</v>
      </c>
      <c r="Z7">
        <v>1.63118830213187</v>
      </c>
      <c r="AA7">
        <v>0</v>
      </c>
      <c r="AB7">
        <v>0</v>
      </c>
      <c r="AC7">
        <v>7.4998399944885801</v>
      </c>
      <c r="AD7">
        <v>29.829136257617201</v>
      </c>
      <c r="AE7">
        <v>0</v>
      </c>
      <c r="AF7">
        <v>4450429.8076531999</v>
      </c>
      <c r="AG7">
        <v>9825971.1926529408</v>
      </c>
      <c r="AH7">
        <v>0</v>
      </c>
      <c r="AI7">
        <v>0</v>
      </c>
      <c r="AJ7">
        <v>135757521.374679</v>
      </c>
      <c r="AK7">
        <v>33411960.453336101</v>
      </c>
      <c r="AL7">
        <v>0</v>
      </c>
      <c r="AM7">
        <f t="shared" si="0"/>
        <v>13544.219535592341</v>
      </c>
    </row>
    <row r="8" spans="1:39" x14ac:dyDescent="0.25">
      <c r="A8">
        <v>0.08</v>
      </c>
      <c r="B8">
        <v>85.935326050304397</v>
      </c>
      <c r="C8">
        <v>187685.86316988</v>
      </c>
      <c r="D8">
        <v>72.983999999999696</v>
      </c>
      <c r="E8">
        <v>47.067000000000498</v>
      </c>
      <c r="F8">
        <v>0</v>
      </c>
      <c r="G8">
        <v>0</v>
      </c>
      <c r="H8">
        <v>47.839999999999598</v>
      </c>
      <c r="I8">
        <v>62.6</v>
      </c>
      <c r="J8">
        <v>0</v>
      </c>
      <c r="K8">
        <v>41144.266223406303</v>
      </c>
      <c r="L8">
        <v>52468.671535066598</v>
      </c>
      <c r="M8">
        <v>0</v>
      </c>
      <c r="N8">
        <v>0</v>
      </c>
      <c r="O8">
        <v>42348.718117102602</v>
      </c>
      <c r="P8">
        <v>51724.207294304601</v>
      </c>
      <c r="Q8" s="1">
        <v>3.9153381380985204E-12</v>
      </c>
      <c r="R8">
        <v>28.753333559581399</v>
      </c>
      <c r="S8">
        <v>11.963409365888401</v>
      </c>
      <c r="T8">
        <v>0</v>
      </c>
      <c r="U8">
        <v>0</v>
      </c>
      <c r="V8">
        <v>20.464342747016399</v>
      </c>
      <c r="W8">
        <v>24.754240377818</v>
      </c>
      <c r="X8">
        <v>0</v>
      </c>
      <c r="Y8">
        <v>75.496252742207005</v>
      </c>
      <c r="Z8">
        <v>1.63118830213187</v>
      </c>
      <c r="AA8">
        <v>0</v>
      </c>
      <c r="AB8">
        <v>0</v>
      </c>
      <c r="AC8">
        <v>7.4998399944885801</v>
      </c>
      <c r="AD8">
        <v>29.829136257617201</v>
      </c>
      <c r="AE8">
        <v>0</v>
      </c>
      <c r="AF8">
        <v>4450429.8076531999</v>
      </c>
      <c r="AG8">
        <v>9825971.1926529408</v>
      </c>
      <c r="AH8">
        <v>0</v>
      </c>
      <c r="AI8">
        <v>0</v>
      </c>
      <c r="AJ8">
        <v>135757521.374679</v>
      </c>
      <c r="AK8">
        <v>33411960.453336101</v>
      </c>
      <c r="AL8">
        <v>0</v>
      </c>
      <c r="AM8">
        <f t="shared" si="0"/>
        <v>13544.219535592341</v>
      </c>
    </row>
    <row r="9" spans="1:39" x14ac:dyDescent="0.25">
      <c r="A9">
        <v>0.09</v>
      </c>
      <c r="B9">
        <v>85.935326050304397</v>
      </c>
      <c r="C9">
        <v>187685.86316988</v>
      </c>
      <c r="D9">
        <v>72.983999999999696</v>
      </c>
      <c r="E9">
        <v>47.067000000000498</v>
      </c>
      <c r="F9">
        <v>0</v>
      </c>
      <c r="G9">
        <v>0</v>
      </c>
      <c r="H9">
        <v>47.839999999999598</v>
      </c>
      <c r="I9">
        <v>62.6</v>
      </c>
      <c r="J9">
        <v>0</v>
      </c>
      <c r="K9">
        <v>41144.266223406303</v>
      </c>
      <c r="L9">
        <v>52468.671535066598</v>
      </c>
      <c r="M9">
        <v>0</v>
      </c>
      <c r="N9">
        <v>0</v>
      </c>
      <c r="O9">
        <v>42348.718117102602</v>
      </c>
      <c r="P9">
        <v>51724.207294304601</v>
      </c>
      <c r="Q9" s="1">
        <v>3.9153381380985204E-12</v>
      </c>
      <c r="R9">
        <v>28.753333559581399</v>
      </c>
      <c r="S9">
        <v>11.963409365888401</v>
      </c>
      <c r="T9">
        <v>0</v>
      </c>
      <c r="U9">
        <v>0</v>
      </c>
      <c r="V9">
        <v>20.464342747016399</v>
      </c>
      <c r="W9">
        <v>24.754240377818</v>
      </c>
      <c r="X9">
        <v>0</v>
      </c>
      <c r="Y9">
        <v>75.496252742207005</v>
      </c>
      <c r="Z9">
        <v>1.63118830213187</v>
      </c>
      <c r="AA9">
        <v>0</v>
      </c>
      <c r="AB9">
        <v>0</v>
      </c>
      <c r="AC9">
        <v>7.4998399944885801</v>
      </c>
      <c r="AD9">
        <v>29.829136257617201</v>
      </c>
      <c r="AE9">
        <v>0</v>
      </c>
      <c r="AF9">
        <v>4450429.8076531999</v>
      </c>
      <c r="AG9">
        <v>9825971.1926529408</v>
      </c>
      <c r="AH9">
        <v>0</v>
      </c>
      <c r="AI9">
        <v>0</v>
      </c>
      <c r="AJ9">
        <v>135757521.374679</v>
      </c>
      <c r="AK9">
        <v>33411960.453336101</v>
      </c>
      <c r="AL9">
        <v>0</v>
      </c>
      <c r="AM9">
        <f t="shared" si="0"/>
        <v>13544.219535592341</v>
      </c>
    </row>
    <row r="10" spans="1:39" x14ac:dyDescent="0.25">
      <c r="A10">
        <v>9.9999999999999895E-2</v>
      </c>
      <c r="B10">
        <v>85.935326050304397</v>
      </c>
      <c r="C10">
        <v>187685.86316988</v>
      </c>
      <c r="D10">
        <v>72.983999999999696</v>
      </c>
      <c r="E10">
        <v>47.067000000000498</v>
      </c>
      <c r="F10">
        <v>0</v>
      </c>
      <c r="G10">
        <v>0</v>
      </c>
      <c r="H10">
        <v>47.839999999999598</v>
      </c>
      <c r="I10">
        <v>62.6</v>
      </c>
      <c r="J10">
        <v>0</v>
      </c>
      <c r="K10">
        <v>41144.266223406303</v>
      </c>
      <c r="L10">
        <v>52468.671535066504</v>
      </c>
      <c r="M10">
        <v>0</v>
      </c>
      <c r="N10">
        <v>0</v>
      </c>
      <c r="O10">
        <v>42348.718117102602</v>
      </c>
      <c r="P10">
        <v>51724.207294304601</v>
      </c>
      <c r="Q10" s="1">
        <v>-3.6548512153957699E-11</v>
      </c>
      <c r="R10">
        <v>28.753333559581399</v>
      </c>
      <c r="S10">
        <v>11.963409365888401</v>
      </c>
      <c r="T10">
        <v>0</v>
      </c>
      <c r="U10">
        <v>0</v>
      </c>
      <c r="V10">
        <v>20.464342747016399</v>
      </c>
      <c r="W10">
        <v>24.754240377818</v>
      </c>
      <c r="X10">
        <v>0</v>
      </c>
      <c r="Y10">
        <v>75.496252742207005</v>
      </c>
      <c r="Z10">
        <v>1.6311883021318601</v>
      </c>
      <c r="AA10">
        <v>0</v>
      </c>
      <c r="AB10">
        <v>0</v>
      </c>
      <c r="AC10">
        <v>7.4998399944885801</v>
      </c>
      <c r="AD10">
        <v>29.829136257617201</v>
      </c>
      <c r="AE10">
        <v>0</v>
      </c>
      <c r="AF10">
        <v>4450429.8076531896</v>
      </c>
      <c r="AG10">
        <v>9825971.1926529296</v>
      </c>
      <c r="AH10">
        <v>0</v>
      </c>
      <c r="AI10">
        <v>0</v>
      </c>
      <c r="AJ10">
        <v>135757521.374679</v>
      </c>
      <c r="AK10">
        <v>33411960.453336202</v>
      </c>
      <c r="AL10">
        <v>0</v>
      </c>
      <c r="AM10">
        <f t="shared" si="0"/>
        <v>13544.219535592345</v>
      </c>
    </row>
    <row r="11" spans="1:39" x14ac:dyDescent="0.25">
      <c r="A11">
        <v>0.11</v>
      </c>
      <c r="B11">
        <v>85.935326050304397</v>
      </c>
      <c r="C11">
        <v>187685.86316988</v>
      </c>
      <c r="D11">
        <v>72.983999999999696</v>
      </c>
      <c r="E11">
        <v>47.067000000000498</v>
      </c>
      <c r="F11">
        <v>0</v>
      </c>
      <c r="G11">
        <v>0</v>
      </c>
      <c r="H11">
        <v>47.839999999999598</v>
      </c>
      <c r="I11">
        <v>62.6</v>
      </c>
      <c r="J11">
        <v>0</v>
      </c>
      <c r="K11">
        <v>41144.266223406303</v>
      </c>
      <c r="L11">
        <v>52468.671535066598</v>
      </c>
      <c r="M11">
        <v>0</v>
      </c>
      <c r="N11">
        <v>0</v>
      </c>
      <c r="O11">
        <v>42348.718117102602</v>
      </c>
      <c r="P11">
        <v>51724.207294304601</v>
      </c>
      <c r="Q11" s="1">
        <v>-6.06608264254049E-11</v>
      </c>
      <c r="R11">
        <v>28.753333559581399</v>
      </c>
      <c r="S11">
        <v>11.963409365888401</v>
      </c>
      <c r="T11">
        <v>0</v>
      </c>
      <c r="U11">
        <v>0</v>
      </c>
      <c r="V11">
        <v>20.464342747016499</v>
      </c>
      <c r="W11">
        <v>24.754240377818</v>
      </c>
      <c r="X11">
        <v>0</v>
      </c>
      <c r="Y11">
        <v>75.496252742206906</v>
      </c>
      <c r="Z11">
        <v>1.6311883021318601</v>
      </c>
      <c r="AA11">
        <v>0</v>
      </c>
      <c r="AB11">
        <v>0</v>
      </c>
      <c r="AC11">
        <v>7.4998399944885801</v>
      </c>
      <c r="AD11">
        <v>29.829136257617101</v>
      </c>
      <c r="AE11">
        <v>0</v>
      </c>
      <c r="AF11">
        <v>4450429.8076531999</v>
      </c>
      <c r="AG11">
        <v>9825971.1926529408</v>
      </c>
      <c r="AH11">
        <v>0</v>
      </c>
      <c r="AI11">
        <v>0</v>
      </c>
      <c r="AJ11">
        <v>135757521.374679</v>
      </c>
      <c r="AK11">
        <v>33411960.453336101</v>
      </c>
      <c r="AL11">
        <v>0</v>
      </c>
      <c r="AM11">
        <f t="shared" si="0"/>
        <v>13544.219535592341</v>
      </c>
    </row>
    <row r="12" spans="1:39" x14ac:dyDescent="0.25">
      <c r="A12">
        <v>0.12</v>
      </c>
      <c r="B12">
        <v>85.935326050304397</v>
      </c>
      <c r="C12">
        <v>187685.86316988</v>
      </c>
      <c r="D12">
        <v>72.983999999999696</v>
      </c>
      <c r="E12">
        <v>47.067000000000498</v>
      </c>
      <c r="F12">
        <v>0</v>
      </c>
      <c r="G12">
        <v>0</v>
      </c>
      <c r="H12">
        <v>47.839999999999598</v>
      </c>
      <c r="I12">
        <v>62.6</v>
      </c>
      <c r="J12">
        <v>0</v>
      </c>
      <c r="K12">
        <v>41144.266223406303</v>
      </c>
      <c r="L12">
        <v>52468.671535066504</v>
      </c>
      <c r="M12">
        <v>0</v>
      </c>
      <c r="N12">
        <v>0</v>
      </c>
      <c r="O12">
        <v>42348.718117102602</v>
      </c>
      <c r="P12">
        <v>51724.207294304601</v>
      </c>
      <c r="Q12" s="1">
        <v>-3.6548512153957699E-11</v>
      </c>
      <c r="R12">
        <v>28.753333559581399</v>
      </c>
      <c r="S12">
        <v>11.963409365888401</v>
      </c>
      <c r="T12">
        <v>0</v>
      </c>
      <c r="U12">
        <v>0</v>
      </c>
      <c r="V12">
        <v>20.464342747016399</v>
      </c>
      <c r="W12">
        <v>24.754240377818</v>
      </c>
      <c r="X12">
        <v>0</v>
      </c>
      <c r="Y12">
        <v>75.496252742207005</v>
      </c>
      <c r="Z12">
        <v>1.6311883021318601</v>
      </c>
      <c r="AA12">
        <v>0</v>
      </c>
      <c r="AB12">
        <v>0</v>
      </c>
      <c r="AC12">
        <v>7.4998399944885801</v>
      </c>
      <c r="AD12">
        <v>29.829136257617201</v>
      </c>
      <c r="AE12">
        <v>0</v>
      </c>
      <c r="AF12">
        <v>4450429.8076531896</v>
      </c>
      <c r="AG12">
        <v>9825971.1926529296</v>
      </c>
      <c r="AH12">
        <v>0</v>
      </c>
      <c r="AI12">
        <v>0</v>
      </c>
      <c r="AJ12">
        <v>135757521.374679</v>
      </c>
      <c r="AK12">
        <v>33411960.453336202</v>
      </c>
      <c r="AL12">
        <v>0</v>
      </c>
      <c r="AM12">
        <f t="shared" si="0"/>
        <v>13544.219535592345</v>
      </c>
    </row>
    <row r="13" spans="1:39" x14ac:dyDescent="0.25">
      <c r="A13">
        <v>0.13</v>
      </c>
      <c r="B13">
        <v>85.935326050304397</v>
      </c>
      <c r="C13">
        <v>187685.86316988</v>
      </c>
      <c r="D13">
        <v>72.983999999999696</v>
      </c>
      <c r="E13">
        <v>47.067000000000498</v>
      </c>
      <c r="F13">
        <v>0</v>
      </c>
      <c r="G13">
        <v>0</v>
      </c>
      <c r="H13">
        <v>47.839999999999598</v>
      </c>
      <c r="I13">
        <v>62.6</v>
      </c>
      <c r="J13">
        <v>0</v>
      </c>
      <c r="K13">
        <v>41144.266223406303</v>
      </c>
      <c r="L13">
        <v>52468.671535066504</v>
      </c>
      <c r="M13">
        <v>0</v>
      </c>
      <c r="N13">
        <v>0</v>
      </c>
      <c r="O13">
        <v>42348.718117102602</v>
      </c>
      <c r="P13">
        <v>51724.207294304601</v>
      </c>
      <c r="Q13" s="1">
        <v>-3.6548512153957699E-11</v>
      </c>
      <c r="R13">
        <v>28.753333559581399</v>
      </c>
      <c r="S13">
        <v>11.963409365888401</v>
      </c>
      <c r="T13">
        <v>0</v>
      </c>
      <c r="U13">
        <v>0</v>
      </c>
      <c r="V13">
        <v>20.464342747016399</v>
      </c>
      <c r="W13">
        <v>24.754240377818</v>
      </c>
      <c r="X13">
        <v>0</v>
      </c>
      <c r="Y13">
        <v>75.496252742207005</v>
      </c>
      <c r="Z13">
        <v>1.6311883021318601</v>
      </c>
      <c r="AA13">
        <v>0</v>
      </c>
      <c r="AB13">
        <v>0</v>
      </c>
      <c r="AC13">
        <v>7.4998399944885801</v>
      </c>
      <c r="AD13">
        <v>29.829136257617201</v>
      </c>
      <c r="AE13">
        <v>0</v>
      </c>
      <c r="AF13">
        <v>4450429.8076531896</v>
      </c>
      <c r="AG13">
        <v>9825971.1926529296</v>
      </c>
      <c r="AH13">
        <v>0</v>
      </c>
      <c r="AI13">
        <v>0</v>
      </c>
      <c r="AJ13">
        <v>135757521.374679</v>
      </c>
      <c r="AK13">
        <v>33411960.453336202</v>
      </c>
      <c r="AL13">
        <v>0</v>
      </c>
      <c r="AM13">
        <f t="shared" si="0"/>
        <v>13544.219535592345</v>
      </c>
    </row>
    <row r="14" spans="1:39" x14ac:dyDescent="0.25">
      <c r="A14">
        <v>0.14000000000000001</v>
      </c>
      <c r="B14">
        <v>85.935326050304397</v>
      </c>
      <c r="C14">
        <v>187685.86316988</v>
      </c>
      <c r="D14">
        <v>72.983999999999696</v>
      </c>
      <c r="E14">
        <v>47.067000000000498</v>
      </c>
      <c r="F14">
        <v>0</v>
      </c>
      <c r="G14">
        <v>0</v>
      </c>
      <c r="H14">
        <v>47.839999999999598</v>
      </c>
      <c r="I14">
        <v>62.6</v>
      </c>
      <c r="J14">
        <v>0</v>
      </c>
      <c r="K14">
        <v>41144.266223406303</v>
      </c>
      <c r="L14">
        <v>52468.671535066598</v>
      </c>
      <c r="M14">
        <v>0</v>
      </c>
      <c r="N14">
        <v>0</v>
      </c>
      <c r="O14">
        <v>42348.718117102602</v>
      </c>
      <c r="P14">
        <v>51724.207294304601</v>
      </c>
      <c r="Q14" s="1">
        <v>-6.06608264254049E-11</v>
      </c>
      <c r="R14">
        <v>28.753333559581399</v>
      </c>
      <c r="S14">
        <v>11.963409365888401</v>
      </c>
      <c r="T14">
        <v>0</v>
      </c>
      <c r="U14">
        <v>0</v>
      </c>
      <c r="V14">
        <v>20.464342747016499</v>
      </c>
      <c r="W14">
        <v>24.754240377818</v>
      </c>
      <c r="X14">
        <v>0</v>
      </c>
      <c r="Y14">
        <v>75.496252742206906</v>
      </c>
      <c r="Z14">
        <v>1.6311883021318601</v>
      </c>
      <c r="AA14">
        <v>0</v>
      </c>
      <c r="AB14">
        <v>0</v>
      </c>
      <c r="AC14">
        <v>7.4998399944885801</v>
      </c>
      <c r="AD14">
        <v>29.829136257617101</v>
      </c>
      <c r="AE14">
        <v>0</v>
      </c>
      <c r="AF14">
        <v>4450429.8076531999</v>
      </c>
      <c r="AG14">
        <v>9825971.1926529408</v>
      </c>
      <c r="AH14">
        <v>0</v>
      </c>
      <c r="AI14">
        <v>0</v>
      </c>
      <c r="AJ14">
        <v>135757521.374679</v>
      </c>
      <c r="AK14">
        <v>33411960.453336101</v>
      </c>
      <c r="AL14">
        <v>0</v>
      </c>
      <c r="AM14">
        <f t="shared" si="0"/>
        <v>13544.219535592341</v>
      </c>
    </row>
    <row r="15" spans="1:39" x14ac:dyDescent="0.25">
      <c r="A15">
        <v>0.15</v>
      </c>
      <c r="B15">
        <v>85.9353260503039</v>
      </c>
      <c r="C15">
        <v>187685.86316988</v>
      </c>
      <c r="D15">
        <v>72.983999999998801</v>
      </c>
      <c r="E15">
        <v>47.067000000000498</v>
      </c>
      <c r="F15" s="1">
        <v>-4.3165593919833E-14</v>
      </c>
      <c r="G15">
        <v>0</v>
      </c>
      <c r="H15">
        <v>47.8399999999993</v>
      </c>
      <c r="I15">
        <v>62.6</v>
      </c>
      <c r="J15" s="1">
        <v>-3.5006963691463E-13</v>
      </c>
      <c r="K15">
        <v>41144.266223406303</v>
      </c>
      <c r="L15">
        <v>52468.671535066598</v>
      </c>
      <c r="M15">
        <v>0</v>
      </c>
      <c r="N15">
        <v>0</v>
      </c>
      <c r="O15">
        <v>42348.718117102697</v>
      </c>
      <c r="P15">
        <v>51724.207294304601</v>
      </c>
      <c r="Q15" s="1">
        <v>-1.32878142398744E-10</v>
      </c>
      <c r="R15">
        <v>28.753333559581002</v>
      </c>
      <c r="S15">
        <v>11.9634093658883</v>
      </c>
      <c r="T15">
        <v>0</v>
      </c>
      <c r="U15" s="1">
        <v>8.1534778928471496E-13</v>
      </c>
      <c r="V15">
        <v>20.464342747015898</v>
      </c>
      <c r="W15">
        <v>24.754240377817698</v>
      </c>
      <c r="X15">
        <v>0</v>
      </c>
      <c r="Y15">
        <v>75.496252742203893</v>
      </c>
      <c r="Z15">
        <v>1.6311883021318501</v>
      </c>
      <c r="AA15">
        <v>0</v>
      </c>
      <c r="AB15">
        <v>0</v>
      </c>
      <c r="AC15">
        <v>7.4998399944884904</v>
      </c>
      <c r="AD15">
        <v>29.829136257617101</v>
      </c>
      <c r="AE15" s="1">
        <v>-2.1643924814276902E-12</v>
      </c>
      <c r="AF15">
        <v>4450429.8076533498</v>
      </c>
      <c r="AG15">
        <v>9825971.1926529706</v>
      </c>
      <c r="AH15">
        <v>0</v>
      </c>
      <c r="AI15">
        <v>0</v>
      </c>
      <c r="AJ15">
        <v>135757521.374677</v>
      </c>
      <c r="AK15">
        <v>33411960.453336101</v>
      </c>
      <c r="AL15" s="1">
        <v>2.0437094378736E-6</v>
      </c>
      <c r="AM15">
        <f t="shared" si="0"/>
        <v>13544.21953559235</v>
      </c>
    </row>
    <row r="16" spans="1:39" x14ac:dyDescent="0.25">
      <c r="A16">
        <v>0.16</v>
      </c>
      <c r="B16">
        <v>85.9353260503039</v>
      </c>
      <c r="C16">
        <v>187685.86316988</v>
      </c>
      <c r="D16">
        <v>72.983999999998801</v>
      </c>
      <c r="E16">
        <v>47.067000000000498</v>
      </c>
      <c r="F16" s="1">
        <v>-4.3165593919833E-14</v>
      </c>
      <c r="G16">
        <v>0</v>
      </c>
      <c r="H16">
        <v>47.8399999999993</v>
      </c>
      <c r="I16">
        <v>62.6</v>
      </c>
      <c r="J16" s="1">
        <v>-3.5006963691463E-13</v>
      </c>
      <c r="K16">
        <v>41144.266223406303</v>
      </c>
      <c r="L16">
        <v>52468.671535066598</v>
      </c>
      <c r="M16">
        <v>0</v>
      </c>
      <c r="N16">
        <v>0</v>
      </c>
      <c r="O16">
        <v>42348.718117102697</v>
      </c>
      <c r="P16">
        <v>51724.207294304601</v>
      </c>
      <c r="Q16" s="1">
        <v>-1.32878142398744E-10</v>
      </c>
      <c r="R16">
        <v>28.753333559581002</v>
      </c>
      <c r="S16">
        <v>11.9634093658883</v>
      </c>
      <c r="T16">
        <v>0</v>
      </c>
      <c r="U16" s="1">
        <v>8.1534778928471496E-13</v>
      </c>
      <c r="V16">
        <v>20.464342747015898</v>
      </c>
      <c r="W16">
        <v>24.754240377817698</v>
      </c>
      <c r="X16">
        <v>0</v>
      </c>
      <c r="Y16">
        <v>75.496252742203893</v>
      </c>
      <c r="Z16">
        <v>1.6311883021318501</v>
      </c>
      <c r="AA16">
        <v>0</v>
      </c>
      <c r="AB16">
        <v>0</v>
      </c>
      <c r="AC16">
        <v>7.4998399944884904</v>
      </c>
      <c r="AD16">
        <v>29.829136257617101</v>
      </c>
      <c r="AE16" s="1">
        <v>-2.1643924814276902E-12</v>
      </c>
      <c r="AF16">
        <v>4450429.8076533498</v>
      </c>
      <c r="AG16">
        <v>9825971.1926529706</v>
      </c>
      <c r="AH16">
        <v>0</v>
      </c>
      <c r="AI16">
        <v>0</v>
      </c>
      <c r="AJ16">
        <v>135757521.374677</v>
      </c>
      <c r="AK16">
        <v>33411960.453336101</v>
      </c>
      <c r="AL16" s="1">
        <v>2.0437094378736E-6</v>
      </c>
      <c r="AM16">
        <f t="shared" si="0"/>
        <v>13544.21953559235</v>
      </c>
    </row>
    <row r="17" spans="1:39" x14ac:dyDescent="0.25">
      <c r="A17">
        <v>0.17</v>
      </c>
      <c r="B17">
        <v>85.9353260503039</v>
      </c>
      <c r="C17">
        <v>187685.86316988</v>
      </c>
      <c r="D17">
        <v>72.983999999998801</v>
      </c>
      <c r="E17">
        <v>47.067000000000498</v>
      </c>
      <c r="F17" s="1">
        <v>-4.3165593919833E-14</v>
      </c>
      <c r="G17">
        <v>0</v>
      </c>
      <c r="H17">
        <v>47.8399999999993</v>
      </c>
      <c r="I17">
        <v>62.6</v>
      </c>
      <c r="J17" s="1">
        <v>-3.5006963691463E-13</v>
      </c>
      <c r="K17">
        <v>41144.266223406303</v>
      </c>
      <c r="L17">
        <v>52468.671535066598</v>
      </c>
      <c r="M17">
        <v>0</v>
      </c>
      <c r="N17">
        <v>0</v>
      </c>
      <c r="O17">
        <v>42348.718117102697</v>
      </c>
      <c r="P17">
        <v>51724.207294304601</v>
      </c>
      <c r="Q17" s="1">
        <v>-1.32878142398744E-10</v>
      </c>
      <c r="R17">
        <v>28.753333559581002</v>
      </c>
      <c r="S17">
        <v>11.9634093658883</v>
      </c>
      <c r="T17">
        <v>0</v>
      </c>
      <c r="U17" s="1">
        <v>8.1534778928471496E-13</v>
      </c>
      <c r="V17">
        <v>20.464342747015898</v>
      </c>
      <c r="W17">
        <v>24.754240377817698</v>
      </c>
      <c r="X17">
        <v>0</v>
      </c>
      <c r="Y17">
        <v>75.496252742203893</v>
      </c>
      <c r="Z17">
        <v>1.6311883021318501</v>
      </c>
      <c r="AA17">
        <v>0</v>
      </c>
      <c r="AB17">
        <v>0</v>
      </c>
      <c r="AC17">
        <v>7.4998399944884904</v>
      </c>
      <c r="AD17">
        <v>29.829136257617101</v>
      </c>
      <c r="AE17" s="1">
        <v>-2.1643924814276902E-12</v>
      </c>
      <c r="AF17">
        <v>4450429.8076533498</v>
      </c>
      <c r="AG17">
        <v>9825971.1926529706</v>
      </c>
      <c r="AH17">
        <v>0</v>
      </c>
      <c r="AI17">
        <v>0</v>
      </c>
      <c r="AJ17">
        <v>135757521.374677</v>
      </c>
      <c r="AK17">
        <v>33411960.453336101</v>
      </c>
      <c r="AL17" s="1">
        <v>2.0437094378736E-6</v>
      </c>
      <c r="AM17">
        <f t="shared" si="0"/>
        <v>13544.21953559235</v>
      </c>
    </row>
    <row r="18" spans="1:39" x14ac:dyDescent="0.25">
      <c r="A18">
        <v>0.18</v>
      </c>
      <c r="B18">
        <v>85.935326050304596</v>
      </c>
      <c r="C18">
        <v>187685.86316988</v>
      </c>
      <c r="D18">
        <v>72.983999999999696</v>
      </c>
      <c r="E18">
        <v>47.067000000000498</v>
      </c>
      <c r="F18">
        <v>0</v>
      </c>
      <c r="G18">
        <v>0</v>
      </c>
      <c r="H18">
        <v>47.839999999999598</v>
      </c>
      <c r="I18">
        <v>62.6</v>
      </c>
      <c r="J18">
        <v>0</v>
      </c>
      <c r="K18">
        <v>41144.266223406303</v>
      </c>
      <c r="L18">
        <v>52468.671535066598</v>
      </c>
      <c r="M18">
        <v>0</v>
      </c>
      <c r="N18">
        <v>0</v>
      </c>
      <c r="O18">
        <v>42348.718117102602</v>
      </c>
      <c r="P18">
        <v>51724.207294304601</v>
      </c>
      <c r="Q18" s="1">
        <v>-5.6578758408463099E-11</v>
      </c>
      <c r="R18">
        <v>28.753333559581399</v>
      </c>
      <c r="S18">
        <v>11.963409365888401</v>
      </c>
      <c r="T18">
        <v>0</v>
      </c>
      <c r="U18">
        <v>0</v>
      </c>
      <c r="V18">
        <v>20.464342747016701</v>
      </c>
      <c r="W18">
        <v>24.754240377818</v>
      </c>
      <c r="X18">
        <v>0</v>
      </c>
      <c r="Y18">
        <v>75.496252742206906</v>
      </c>
      <c r="Z18">
        <v>1.6311883021318501</v>
      </c>
      <c r="AA18">
        <v>0</v>
      </c>
      <c r="AB18">
        <v>0</v>
      </c>
      <c r="AC18">
        <v>7.4998399944885801</v>
      </c>
      <c r="AD18">
        <v>29.829136257617101</v>
      </c>
      <c r="AE18">
        <v>0</v>
      </c>
      <c r="AF18">
        <v>4450429.8076531999</v>
      </c>
      <c r="AG18">
        <v>9825971.1926529706</v>
      </c>
      <c r="AH18">
        <v>0</v>
      </c>
      <c r="AI18">
        <v>0</v>
      </c>
      <c r="AJ18">
        <v>135757521.374679</v>
      </c>
      <c r="AK18">
        <v>33411960.453336101</v>
      </c>
      <c r="AL18">
        <v>0</v>
      </c>
      <c r="AM18">
        <f t="shared" si="0"/>
        <v>13544.219535592343</v>
      </c>
    </row>
    <row r="19" spans="1:39" x14ac:dyDescent="0.25">
      <c r="A19">
        <v>0.19</v>
      </c>
      <c r="B19">
        <v>85.935326050304596</v>
      </c>
      <c r="C19">
        <v>187685.86316988</v>
      </c>
      <c r="D19">
        <v>72.983999999999696</v>
      </c>
      <c r="E19">
        <v>47.067000000000498</v>
      </c>
      <c r="F19">
        <v>0</v>
      </c>
      <c r="G19">
        <v>0</v>
      </c>
      <c r="H19">
        <v>47.839999999999598</v>
      </c>
      <c r="I19">
        <v>62.6</v>
      </c>
      <c r="J19">
        <v>0</v>
      </c>
      <c r="K19">
        <v>41144.266223406303</v>
      </c>
      <c r="L19">
        <v>52468.671535066598</v>
      </c>
      <c r="M19">
        <v>0</v>
      </c>
      <c r="N19">
        <v>0</v>
      </c>
      <c r="O19">
        <v>42348.718117102602</v>
      </c>
      <c r="P19">
        <v>51724.207294304601</v>
      </c>
      <c r="Q19" s="1">
        <v>-5.6578758408463099E-11</v>
      </c>
      <c r="R19">
        <v>28.753333559581399</v>
      </c>
      <c r="S19">
        <v>11.963409365888401</v>
      </c>
      <c r="T19">
        <v>0</v>
      </c>
      <c r="U19">
        <v>0</v>
      </c>
      <c r="V19">
        <v>20.464342747016701</v>
      </c>
      <c r="W19">
        <v>24.754240377818</v>
      </c>
      <c r="X19">
        <v>0</v>
      </c>
      <c r="Y19">
        <v>75.496252742206906</v>
      </c>
      <c r="Z19">
        <v>1.6311883021318501</v>
      </c>
      <c r="AA19">
        <v>0</v>
      </c>
      <c r="AB19">
        <v>0</v>
      </c>
      <c r="AC19">
        <v>7.4998399944885801</v>
      </c>
      <c r="AD19">
        <v>29.829136257617101</v>
      </c>
      <c r="AE19">
        <v>0</v>
      </c>
      <c r="AF19">
        <v>4450429.8076531999</v>
      </c>
      <c r="AG19">
        <v>9825971.1926529706</v>
      </c>
      <c r="AH19">
        <v>0</v>
      </c>
      <c r="AI19">
        <v>0</v>
      </c>
      <c r="AJ19">
        <v>135757521.374679</v>
      </c>
      <c r="AK19">
        <v>33411960.453336101</v>
      </c>
      <c r="AL19">
        <v>0</v>
      </c>
      <c r="AM19">
        <f t="shared" si="0"/>
        <v>13544.219535592343</v>
      </c>
    </row>
    <row r="20" spans="1:39" x14ac:dyDescent="0.25">
      <c r="A20">
        <v>0.2</v>
      </c>
      <c r="B20">
        <v>85.935326050304596</v>
      </c>
      <c r="C20">
        <v>187685.86316988</v>
      </c>
      <c r="D20">
        <v>72.983999999999696</v>
      </c>
      <c r="E20">
        <v>47.067000000000498</v>
      </c>
      <c r="F20">
        <v>0</v>
      </c>
      <c r="G20">
        <v>0</v>
      </c>
      <c r="H20">
        <v>47.839999999999598</v>
      </c>
      <c r="I20">
        <v>62.6</v>
      </c>
      <c r="J20">
        <v>0</v>
      </c>
      <c r="K20">
        <v>41144.266223406303</v>
      </c>
      <c r="L20">
        <v>52468.671535066598</v>
      </c>
      <c r="M20">
        <v>0</v>
      </c>
      <c r="N20">
        <v>0</v>
      </c>
      <c r="O20">
        <v>42348.718117102602</v>
      </c>
      <c r="P20">
        <v>51724.207294304601</v>
      </c>
      <c r="Q20" s="1">
        <v>-5.6578758408463099E-11</v>
      </c>
      <c r="R20">
        <v>28.753333559581399</v>
      </c>
      <c r="S20">
        <v>11.963409365888401</v>
      </c>
      <c r="T20">
        <v>0</v>
      </c>
      <c r="U20">
        <v>0</v>
      </c>
      <c r="V20">
        <v>20.464342747016701</v>
      </c>
      <c r="W20">
        <v>24.754240377818</v>
      </c>
      <c r="X20">
        <v>0</v>
      </c>
      <c r="Y20">
        <v>75.496252742206906</v>
      </c>
      <c r="Z20">
        <v>1.6311883021318501</v>
      </c>
      <c r="AA20">
        <v>0</v>
      </c>
      <c r="AB20">
        <v>0</v>
      </c>
      <c r="AC20">
        <v>7.4998399944885801</v>
      </c>
      <c r="AD20">
        <v>29.829136257617101</v>
      </c>
      <c r="AE20">
        <v>0</v>
      </c>
      <c r="AF20">
        <v>4450429.8076531999</v>
      </c>
      <c r="AG20">
        <v>9825971.1926529706</v>
      </c>
      <c r="AH20">
        <v>0</v>
      </c>
      <c r="AI20">
        <v>0</v>
      </c>
      <c r="AJ20">
        <v>135757521.374679</v>
      </c>
      <c r="AK20">
        <v>33411960.453336101</v>
      </c>
      <c r="AL20">
        <v>0</v>
      </c>
      <c r="AM20">
        <f t="shared" si="0"/>
        <v>13544.219535592343</v>
      </c>
    </row>
    <row r="21" spans="1:39" x14ac:dyDescent="0.25">
      <c r="A21">
        <v>0.21</v>
      </c>
      <c r="B21">
        <v>85.9353260503039</v>
      </c>
      <c r="C21">
        <v>187685.86316988</v>
      </c>
      <c r="D21">
        <v>72.983999999998801</v>
      </c>
      <c r="E21">
        <v>47.067000000000498</v>
      </c>
      <c r="F21" s="1">
        <v>-1.7950533615923899E-14</v>
      </c>
      <c r="G21">
        <v>0</v>
      </c>
      <c r="H21">
        <v>47.8399999999993</v>
      </c>
      <c r="I21">
        <v>62.6</v>
      </c>
      <c r="J21" s="1">
        <v>-3.5028151858372702E-13</v>
      </c>
      <c r="K21">
        <v>41144.266223406303</v>
      </c>
      <c r="L21">
        <v>52468.671535066598</v>
      </c>
      <c r="M21">
        <v>0</v>
      </c>
      <c r="N21">
        <v>0</v>
      </c>
      <c r="O21">
        <v>42348.718117102697</v>
      </c>
      <c r="P21">
        <v>51724.207294304601</v>
      </c>
      <c r="Q21" s="1">
        <v>-1.32218120246298E-10</v>
      </c>
      <c r="R21">
        <v>28.753333559581002</v>
      </c>
      <c r="S21">
        <v>11.9634093658883</v>
      </c>
      <c r="T21">
        <v>0</v>
      </c>
      <c r="U21" s="1">
        <v>8.2156503822261503E-13</v>
      </c>
      <c r="V21">
        <v>20.464342747015898</v>
      </c>
      <c r="W21">
        <v>24.754240377817698</v>
      </c>
      <c r="X21">
        <v>0</v>
      </c>
      <c r="Y21">
        <v>75.496252742203893</v>
      </c>
      <c r="Z21">
        <v>1.63118830213187</v>
      </c>
      <c r="AA21">
        <v>0</v>
      </c>
      <c r="AB21">
        <v>0</v>
      </c>
      <c r="AC21">
        <v>7.4998399944884904</v>
      </c>
      <c r="AD21">
        <v>29.829136257617201</v>
      </c>
      <c r="AE21" s="1">
        <v>-2.2079658486650201E-12</v>
      </c>
      <c r="AF21">
        <v>4450429.8076533498</v>
      </c>
      <c r="AG21">
        <v>9825971.1926529408</v>
      </c>
      <c r="AH21">
        <v>0</v>
      </c>
      <c r="AI21">
        <v>0</v>
      </c>
      <c r="AJ21">
        <v>135757521.374677</v>
      </c>
      <c r="AK21">
        <v>33411960.453336101</v>
      </c>
      <c r="AL21">
        <v>0</v>
      </c>
      <c r="AM21">
        <f t="shared" si="0"/>
        <v>13544.219535592272</v>
      </c>
    </row>
    <row r="22" spans="1:39" x14ac:dyDescent="0.25">
      <c r="A22">
        <v>0.22</v>
      </c>
      <c r="B22">
        <v>85.9353260503039</v>
      </c>
      <c r="C22">
        <v>187685.86316988</v>
      </c>
      <c r="D22">
        <v>72.983999999998801</v>
      </c>
      <c r="E22">
        <v>47.067000000000498</v>
      </c>
      <c r="F22" s="1">
        <v>-1.7950533615923899E-14</v>
      </c>
      <c r="G22">
        <v>0</v>
      </c>
      <c r="H22">
        <v>47.8399999999993</v>
      </c>
      <c r="I22">
        <v>62.6</v>
      </c>
      <c r="J22" s="1">
        <v>-3.5028151858372702E-13</v>
      </c>
      <c r="K22">
        <v>41144.266223406303</v>
      </c>
      <c r="L22">
        <v>52468.671535066598</v>
      </c>
      <c r="M22">
        <v>0</v>
      </c>
      <c r="N22">
        <v>0</v>
      </c>
      <c r="O22">
        <v>42348.718117102697</v>
      </c>
      <c r="P22">
        <v>51724.207294304601</v>
      </c>
      <c r="Q22" s="1">
        <v>-1.32218120246298E-10</v>
      </c>
      <c r="R22">
        <v>28.753333559581002</v>
      </c>
      <c r="S22">
        <v>11.9634093658883</v>
      </c>
      <c r="T22">
        <v>0</v>
      </c>
      <c r="U22" s="1">
        <v>8.2156503822261503E-13</v>
      </c>
      <c r="V22">
        <v>20.464342747015898</v>
      </c>
      <c r="W22">
        <v>24.754240377817698</v>
      </c>
      <c r="X22">
        <v>0</v>
      </c>
      <c r="Y22">
        <v>75.496252742203893</v>
      </c>
      <c r="Z22">
        <v>1.63118830213187</v>
      </c>
      <c r="AA22">
        <v>0</v>
      </c>
      <c r="AB22">
        <v>0</v>
      </c>
      <c r="AC22">
        <v>7.4998399944884904</v>
      </c>
      <c r="AD22">
        <v>29.829136257617201</v>
      </c>
      <c r="AE22" s="1">
        <v>-2.2079658486650201E-12</v>
      </c>
      <c r="AF22">
        <v>4450429.8076533498</v>
      </c>
      <c r="AG22">
        <v>9825971.1926529408</v>
      </c>
      <c r="AH22">
        <v>0</v>
      </c>
      <c r="AI22">
        <v>0</v>
      </c>
      <c r="AJ22">
        <v>135757521.374677</v>
      </c>
      <c r="AK22">
        <v>33411960.453336101</v>
      </c>
      <c r="AL22">
        <v>0</v>
      </c>
      <c r="AM22">
        <f t="shared" si="0"/>
        <v>13544.219535592272</v>
      </c>
    </row>
    <row r="23" spans="1:39" x14ac:dyDescent="0.25">
      <c r="A23">
        <v>0.23</v>
      </c>
      <c r="B23">
        <v>85.9353260503039</v>
      </c>
      <c r="C23">
        <v>187685.86316988</v>
      </c>
      <c r="D23">
        <v>72.983999999998801</v>
      </c>
      <c r="E23">
        <v>47.067000000000498</v>
      </c>
      <c r="F23" s="1">
        <v>-1.7950533615923899E-14</v>
      </c>
      <c r="G23">
        <v>0</v>
      </c>
      <c r="H23">
        <v>47.8399999999993</v>
      </c>
      <c r="I23">
        <v>62.6</v>
      </c>
      <c r="J23" s="1">
        <v>-3.5028151858372702E-13</v>
      </c>
      <c r="K23">
        <v>41144.266223406303</v>
      </c>
      <c r="L23">
        <v>52468.671535066598</v>
      </c>
      <c r="M23">
        <v>0</v>
      </c>
      <c r="N23">
        <v>0</v>
      </c>
      <c r="O23">
        <v>42348.718117102697</v>
      </c>
      <c r="P23">
        <v>51724.207294304601</v>
      </c>
      <c r="Q23" s="1">
        <v>-1.32218120246298E-10</v>
      </c>
      <c r="R23">
        <v>28.753333559581002</v>
      </c>
      <c r="S23">
        <v>11.9634093658883</v>
      </c>
      <c r="T23">
        <v>0</v>
      </c>
      <c r="U23" s="1">
        <v>8.2156503822261503E-13</v>
      </c>
      <c r="V23">
        <v>20.464342747015898</v>
      </c>
      <c r="W23">
        <v>24.754240377817698</v>
      </c>
      <c r="X23">
        <v>0</v>
      </c>
      <c r="Y23">
        <v>75.496252742203893</v>
      </c>
      <c r="Z23">
        <v>1.63118830213187</v>
      </c>
      <c r="AA23">
        <v>0</v>
      </c>
      <c r="AB23">
        <v>0</v>
      </c>
      <c r="AC23">
        <v>7.4998399944884904</v>
      </c>
      <c r="AD23">
        <v>29.829136257617201</v>
      </c>
      <c r="AE23" s="1">
        <v>-2.2079658486650201E-12</v>
      </c>
      <c r="AF23">
        <v>4450429.8076533498</v>
      </c>
      <c r="AG23">
        <v>9825971.1926529408</v>
      </c>
      <c r="AH23">
        <v>0</v>
      </c>
      <c r="AI23">
        <v>0</v>
      </c>
      <c r="AJ23">
        <v>135757521.374677</v>
      </c>
      <c r="AK23">
        <v>33411960.453336101</v>
      </c>
      <c r="AL23">
        <v>0</v>
      </c>
      <c r="AM23">
        <f t="shared" si="0"/>
        <v>13544.219535592272</v>
      </c>
    </row>
    <row r="24" spans="1:39" x14ac:dyDescent="0.25">
      <c r="A24">
        <v>0.24</v>
      </c>
      <c r="B24">
        <v>85.9353260503039</v>
      </c>
      <c r="C24">
        <v>187685.86316988</v>
      </c>
      <c r="D24">
        <v>72.983999999998801</v>
      </c>
      <c r="E24">
        <v>47.067000000000498</v>
      </c>
      <c r="F24" s="1">
        <v>-1.7950533615923899E-14</v>
      </c>
      <c r="G24">
        <v>0</v>
      </c>
      <c r="H24">
        <v>47.8399999999993</v>
      </c>
      <c r="I24">
        <v>62.6</v>
      </c>
      <c r="J24" s="1">
        <v>-3.5028151858372702E-13</v>
      </c>
      <c r="K24">
        <v>41144.266223406303</v>
      </c>
      <c r="L24">
        <v>52468.671535066598</v>
      </c>
      <c r="M24">
        <v>0</v>
      </c>
      <c r="N24">
        <v>0</v>
      </c>
      <c r="O24">
        <v>42348.718117102697</v>
      </c>
      <c r="P24">
        <v>51724.207294304601</v>
      </c>
      <c r="Q24" s="1">
        <v>-1.32218120246298E-10</v>
      </c>
      <c r="R24">
        <v>28.753333559581002</v>
      </c>
      <c r="S24">
        <v>11.9634093658883</v>
      </c>
      <c r="T24">
        <v>0</v>
      </c>
      <c r="U24" s="1">
        <v>8.2156503822261503E-13</v>
      </c>
      <c r="V24">
        <v>20.464342747015898</v>
      </c>
      <c r="W24">
        <v>24.754240377817698</v>
      </c>
      <c r="X24">
        <v>0</v>
      </c>
      <c r="Y24">
        <v>75.496252742203893</v>
      </c>
      <c r="Z24">
        <v>1.63118830213187</v>
      </c>
      <c r="AA24">
        <v>0</v>
      </c>
      <c r="AB24">
        <v>0</v>
      </c>
      <c r="AC24">
        <v>7.4998399944884904</v>
      </c>
      <c r="AD24">
        <v>29.829136257617201</v>
      </c>
      <c r="AE24" s="1">
        <v>-2.2079658486650201E-12</v>
      </c>
      <c r="AF24">
        <v>4450429.8076533498</v>
      </c>
      <c r="AG24">
        <v>9825971.1926529408</v>
      </c>
      <c r="AH24">
        <v>0</v>
      </c>
      <c r="AI24">
        <v>0</v>
      </c>
      <c r="AJ24">
        <v>135757521.374677</v>
      </c>
      <c r="AK24">
        <v>33411960.453336101</v>
      </c>
      <c r="AL24">
        <v>0</v>
      </c>
      <c r="AM24">
        <f t="shared" si="0"/>
        <v>13544.219535592272</v>
      </c>
    </row>
    <row r="25" spans="1:39" x14ac:dyDescent="0.25">
      <c r="A25">
        <v>0.25</v>
      </c>
      <c r="B25">
        <v>85.935326050304397</v>
      </c>
      <c r="C25">
        <v>187685.86316988</v>
      </c>
      <c r="D25">
        <v>72.983999999999696</v>
      </c>
      <c r="E25">
        <v>47.067000000000498</v>
      </c>
      <c r="F25">
        <v>0</v>
      </c>
      <c r="G25">
        <v>0</v>
      </c>
      <c r="H25">
        <v>47.839999999999598</v>
      </c>
      <c r="I25">
        <v>62.6</v>
      </c>
      <c r="J25">
        <v>0</v>
      </c>
      <c r="K25">
        <v>41144.266223406303</v>
      </c>
      <c r="L25">
        <v>52468.671535066504</v>
      </c>
      <c r="M25">
        <v>0</v>
      </c>
      <c r="N25">
        <v>0</v>
      </c>
      <c r="O25">
        <v>42348.718117102602</v>
      </c>
      <c r="P25">
        <v>51724.207294304601</v>
      </c>
      <c r="Q25" s="1">
        <v>-3.6548512153957699E-11</v>
      </c>
      <c r="R25">
        <v>28.753333559581399</v>
      </c>
      <c r="S25">
        <v>11.963409365888401</v>
      </c>
      <c r="T25">
        <v>0</v>
      </c>
      <c r="U25">
        <v>0</v>
      </c>
      <c r="V25">
        <v>20.464342747016399</v>
      </c>
      <c r="W25">
        <v>24.754240377818</v>
      </c>
      <c r="X25">
        <v>0</v>
      </c>
      <c r="Y25">
        <v>75.496252742207005</v>
      </c>
      <c r="Z25">
        <v>1.6311883021318601</v>
      </c>
      <c r="AA25">
        <v>0</v>
      </c>
      <c r="AB25">
        <v>0</v>
      </c>
      <c r="AC25">
        <v>7.4998399944885801</v>
      </c>
      <c r="AD25">
        <v>29.829136257617201</v>
      </c>
      <c r="AE25">
        <v>0</v>
      </c>
      <c r="AF25">
        <v>4450429.8076531896</v>
      </c>
      <c r="AG25">
        <v>9825971.1926529296</v>
      </c>
      <c r="AH25">
        <v>0</v>
      </c>
      <c r="AI25">
        <v>0</v>
      </c>
      <c r="AJ25">
        <v>135757521.374679</v>
      </c>
      <c r="AK25">
        <v>33411960.453336202</v>
      </c>
      <c r="AL25">
        <v>0</v>
      </c>
      <c r="AM25">
        <f t="shared" si="0"/>
        <v>13544.219535592345</v>
      </c>
    </row>
    <row r="26" spans="1:39" x14ac:dyDescent="0.25">
      <c r="A26">
        <v>0.26</v>
      </c>
      <c r="B26">
        <v>85.935326050304397</v>
      </c>
      <c r="C26">
        <v>187685.86316988</v>
      </c>
      <c r="D26">
        <v>72.983999999999696</v>
      </c>
      <c r="E26">
        <v>47.067000000000498</v>
      </c>
      <c r="F26">
        <v>0</v>
      </c>
      <c r="G26">
        <v>0</v>
      </c>
      <c r="H26">
        <v>47.839999999999598</v>
      </c>
      <c r="I26">
        <v>62.6</v>
      </c>
      <c r="J26">
        <v>0</v>
      </c>
      <c r="K26">
        <v>41144.266223406303</v>
      </c>
      <c r="L26">
        <v>52468.671535066504</v>
      </c>
      <c r="M26">
        <v>0</v>
      </c>
      <c r="N26">
        <v>0</v>
      </c>
      <c r="O26">
        <v>42348.718117102602</v>
      </c>
      <c r="P26">
        <v>51724.207294304601</v>
      </c>
      <c r="Q26" s="1">
        <v>-3.6548512153957699E-11</v>
      </c>
      <c r="R26">
        <v>28.753333559581399</v>
      </c>
      <c r="S26">
        <v>11.963409365888401</v>
      </c>
      <c r="T26">
        <v>0</v>
      </c>
      <c r="U26">
        <v>0</v>
      </c>
      <c r="V26">
        <v>20.464342747016399</v>
      </c>
      <c r="W26">
        <v>24.754240377818</v>
      </c>
      <c r="X26">
        <v>0</v>
      </c>
      <c r="Y26">
        <v>75.496252742207005</v>
      </c>
      <c r="Z26">
        <v>1.6311883021318601</v>
      </c>
      <c r="AA26">
        <v>0</v>
      </c>
      <c r="AB26">
        <v>0</v>
      </c>
      <c r="AC26">
        <v>7.4998399944885801</v>
      </c>
      <c r="AD26">
        <v>29.829136257617201</v>
      </c>
      <c r="AE26">
        <v>0</v>
      </c>
      <c r="AF26">
        <v>4450429.8076531896</v>
      </c>
      <c r="AG26">
        <v>9825971.1926529296</v>
      </c>
      <c r="AH26">
        <v>0</v>
      </c>
      <c r="AI26">
        <v>0</v>
      </c>
      <c r="AJ26">
        <v>135757521.374679</v>
      </c>
      <c r="AK26">
        <v>33411960.453336202</v>
      </c>
      <c r="AL26">
        <v>0</v>
      </c>
      <c r="AM26">
        <f t="shared" si="0"/>
        <v>13544.219535592345</v>
      </c>
    </row>
    <row r="27" spans="1:39" x14ac:dyDescent="0.25">
      <c r="A27">
        <v>0.27</v>
      </c>
      <c r="B27">
        <v>85.935326050304297</v>
      </c>
      <c r="C27">
        <v>187685.86316988</v>
      </c>
      <c r="D27">
        <v>72.983999999999995</v>
      </c>
      <c r="E27">
        <v>47.067000000000498</v>
      </c>
      <c r="F27">
        <v>0</v>
      </c>
      <c r="G27">
        <v>0</v>
      </c>
      <c r="H27">
        <v>47.839999999999698</v>
      </c>
      <c r="I27">
        <v>62.6</v>
      </c>
      <c r="J27">
        <v>0</v>
      </c>
      <c r="K27">
        <v>41144.266223406303</v>
      </c>
      <c r="L27">
        <v>52468.671535066598</v>
      </c>
      <c r="M27">
        <v>0</v>
      </c>
      <c r="N27">
        <v>0</v>
      </c>
      <c r="O27">
        <v>42348.718117102602</v>
      </c>
      <c r="P27">
        <v>51724.207294304601</v>
      </c>
      <c r="Q27" s="1">
        <v>-7.4443703733635405E-11</v>
      </c>
      <c r="R27">
        <v>28.753333559581499</v>
      </c>
      <c r="S27">
        <v>11.9634093658883</v>
      </c>
      <c r="T27">
        <v>0</v>
      </c>
      <c r="U27">
        <v>0</v>
      </c>
      <c r="V27">
        <v>20.4643427470163</v>
      </c>
      <c r="W27">
        <v>24.754240377818</v>
      </c>
      <c r="X27">
        <v>0</v>
      </c>
      <c r="Y27">
        <v>75.496252742207801</v>
      </c>
      <c r="Z27">
        <v>1.6311883021318601</v>
      </c>
      <c r="AA27">
        <v>0</v>
      </c>
      <c r="AB27">
        <v>0</v>
      </c>
      <c r="AC27">
        <v>7.4998399944885996</v>
      </c>
      <c r="AD27">
        <v>29.829136257617201</v>
      </c>
      <c r="AE27">
        <v>0</v>
      </c>
      <c r="AF27">
        <v>4450429.8076531496</v>
      </c>
      <c r="AG27">
        <v>9825971.1926529296</v>
      </c>
      <c r="AH27">
        <v>0</v>
      </c>
      <c r="AI27">
        <v>0</v>
      </c>
      <c r="AJ27">
        <v>135757521.37468001</v>
      </c>
      <c r="AK27">
        <v>33411960.453336101</v>
      </c>
      <c r="AL27">
        <v>0</v>
      </c>
      <c r="AM27">
        <f t="shared" si="0"/>
        <v>13544.219535592376</v>
      </c>
    </row>
    <row r="28" spans="1:39" x14ac:dyDescent="0.25">
      <c r="A28">
        <v>0.28000000000000003</v>
      </c>
      <c r="B28">
        <v>85.935326050304198</v>
      </c>
      <c r="C28">
        <v>187685.86316988</v>
      </c>
      <c r="D28">
        <v>72.983999999999995</v>
      </c>
      <c r="E28">
        <v>47.067000000000498</v>
      </c>
      <c r="F28">
        <v>0</v>
      </c>
      <c r="G28">
        <v>0</v>
      </c>
      <c r="H28">
        <v>47.839999999999698</v>
      </c>
      <c r="I28">
        <v>62.6</v>
      </c>
      <c r="J28">
        <v>0</v>
      </c>
      <c r="K28">
        <v>41144.266223406303</v>
      </c>
      <c r="L28">
        <v>52468.671535066598</v>
      </c>
      <c r="M28">
        <v>0</v>
      </c>
      <c r="N28">
        <v>0</v>
      </c>
      <c r="O28">
        <v>42348.718117102602</v>
      </c>
      <c r="P28">
        <v>51724.207294304601</v>
      </c>
      <c r="Q28" s="1">
        <v>-6.4473273310081597E-11</v>
      </c>
      <c r="R28">
        <v>28.753333559581499</v>
      </c>
      <c r="S28">
        <v>11.9634093658883</v>
      </c>
      <c r="T28">
        <v>0</v>
      </c>
      <c r="U28">
        <v>0</v>
      </c>
      <c r="V28">
        <v>20.4643427470163</v>
      </c>
      <c r="W28">
        <v>24.754240377818</v>
      </c>
      <c r="X28">
        <v>0</v>
      </c>
      <c r="Y28">
        <v>75.496252742207801</v>
      </c>
      <c r="Z28">
        <v>1.63118830213187</v>
      </c>
      <c r="AA28">
        <v>0</v>
      </c>
      <c r="AB28">
        <v>0</v>
      </c>
      <c r="AC28">
        <v>7.4998399944885996</v>
      </c>
      <c r="AD28">
        <v>29.829136257617201</v>
      </c>
      <c r="AE28">
        <v>0</v>
      </c>
      <c r="AF28">
        <v>4450429.8076531598</v>
      </c>
      <c r="AG28">
        <v>9825971.1926529501</v>
      </c>
      <c r="AH28">
        <v>0</v>
      </c>
      <c r="AI28">
        <v>0</v>
      </c>
      <c r="AJ28">
        <v>135757521.37468001</v>
      </c>
      <c r="AK28">
        <v>33411960.453336101</v>
      </c>
      <c r="AL28">
        <v>0</v>
      </c>
      <c r="AM28">
        <f t="shared" si="0"/>
        <v>13544.219535592378</v>
      </c>
    </row>
    <row r="29" spans="1:39" x14ac:dyDescent="0.25">
      <c r="A29">
        <v>0.28999999999999998</v>
      </c>
      <c r="B29">
        <v>85.935326050304198</v>
      </c>
      <c r="C29">
        <v>187685.86316988</v>
      </c>
      <c r="D29">
        <v>72.983999999999995</v>
      </c>
      <c r="E29">
        <v>47.067000000000498</v>
      </c>
      <c r="F29">
        <v>0</v>
      </c>
      <c r="G29">
        <v>0</v>
      </c>
      <c r="H29">
        <v>47.839999999999698</v>
      </c>
      <c r="I29">
        <v>62.6</v>
      </c>
      <c r="J29">
        <v>0</v>
      </c>
      <c r="K29">
        <v>41144.266223406303</v>
      </c>
      <c r="L29">
        <v>52468.671535066598</v>
      </c>
      <c r="M29">
        <v>0</v>
      </c>
      <c r="N29">
        <v>0</v>
      </c>
      <c r="O29">
        <v>42348.718117102602</v>
      </c>
      <c r="P29">
        <v>51724.207294304601</v>
      </c>
      <c r="Q29" s="1">
        <v>-6.4473273310081597E-11</v>
      </c>
      <c r="R29">
        <v>28.753333559581499</v>
      </c>
      <c r="S29">
        <v>11.9634093658883</v>
      </c>
      <c r="T29">
        <v>0</v>
      </c>
      <c r="U29">
        <v>0</v>
      </c>
      <c r="V29">
        <v>20.4643427470163</v>
      </c>
      <c r="W29">
        <v>24.754240377818</v>
      </c>
      <c r="X29">
        <v>0</v>
      </c>
      <c r="Y29">
        <v>75.496252742207801</v>
      </c>
      <c r="Z29">
        <v>1.63118830213187</v>
      </c>
      <c r="AA29">
        <v>0</v>
      </c>
      <c r="AB29">
        <v>0</v>
      </c>
      <c r="AC29">
        <v>7.4998399944885996</v>
      </c>
      <c r="AD29">
        <v>29.829136257617201</v>
      </c>
      <c r="AE29">
        <v>0</v>
      </c>
      <c r="AF29">
        <v>4450429.8076531598</v>
      </c>
      <c r="AG29">
        <v>9825971.1926529501</v>
      </c>
      <c r="AH29">
        <v>0</v>
      </c>
      <c r="AI29">
        <v>0</v>
      </c>
      <c r="AJ29">
        <v>135757521.37468001</v>
      </c>
      <c r="AK29">
        <v>33411960.453336101</v>
      </c>
      <c r="AL29">
        <v>0</v>
      </c>
      <c r="AM29">
        <f t="shared" si="0"/>
        <v>13544.219535592378</v>
      </c>
    </row>
    <row r="30" spans="1:39" x14ac:dyDescent="0.25">
      <c r="A30">
        <v>0.3</v>
      </c>
      <c r="B30">
        <v>85.935326050304198</v>
      </c>
      <c r="C30">
        <v>187685.86316988</v>
      </c>
      <c r="D30">
        <v>72.983999999999995</v>
      </c>
      <c r="E30">
        <v>47.067000000000498</v>
      </c>
      <c r="F30">
        <v>0</v>
      </c>
      <c r="G30">
        <v>0</v>
      </c>
      <c r="H30">
        <v>47.839999999999698</v>
      </c>
      <c r="I30">
        <v>62.6</v>
      </c>
      <c r="J30">
        <v>0</v>
      </c>
      <c r="K30">
        <v>41144.266223406303</v>
      </c>
      <c r="L30">
        <v>52468.671535066598</v>
      </c>
      <c r="M30">
        <v>0</v>
      </c>
      <c r="N30">
        <v>0</v>
      </c>
      <c r="O30">
        <v>42348.718117102602</v>
      </c>
      <c r="P30">
        <v>51724.207294304601</v>
      </c>
      <c r="Q30" s="1">
        <v>-6.4473273310081597E-11</v>
      </c>
      <c r="R30">
        <v>28.753333559581499</v>
      </c>
      <c r="S30">
        <v>11.9634093658883</v>
      </c>
      <c r="T30">
        <v>0</v>
      </c>
      <c r="U30">
        <v>0</v>
      </c>
      <c r="V30">
        <v>20.4643427470163</v>
      </c>
      <c r="W30">
        <v>24.754240377818</v>
      </c>
      <c r="X30">
        <v>0</v>
      </c>
      <c r="Y30">
        <v>75.496252742207801</v>
      </c>
      <c r="Z30">
        <v>1.63118830213187</v>
      </c>
      <c r="AA30">
        <v>0</v>
      </c>
      <c r="AB30">
        <v>0</v>
      </c>
      <c r="AC30">
        <v>7.4998399944885996</v>
      </c>
      <c r="AD30">
        <v>29.829136257617201</v>
      </c>
      <c r="AE30">
        <v>0</v>
      </c>
      <c r="AF30">
        <v>4450429.8076531598</v>
      </c>
      <c r="AG30">
        <v>9825971.1926529501</v>
      </c>
      <c r="AH30">
        <v>0</v>
      </c>
      <c r="AI30">
        <v>0</v>
      </c>
      <c r="AJ30">
        <v>135757521.37468001</v>
      </c>
      <c r="AK30">
        <v>33411960.453336101</v>
      </c>
      <c r="AL30">
        <v>0</v>
      </c>
      <c r="AM30">
        <f t="shared" si="0"/>
        <v>13544.219535592378</v>
      </c>
    </row>
    <row r="31" spans="1:39" x14ac:dyDescent="0.25">
      <c r="A31">
        <v>0.31</v>
      </c>
      <c r="B31">
        <v>85.9353260503039</v>
      </c>
      <c r="C31">
        <v>187685.86316988</v>
      </c>
      <c r="D31">
        <v>72.983999999998801</v>
      </c>
      <c r="E31">
        <v>47.067000000000498</v>
      </c>
      <c r="F31" s="1">
        <v>-4.33893281681449E-14</v>
      </c>
      <c r="G31">
        <v>0</v>
      </c>
      <c r="H31">
        <v>47.8399999999993</v>
      </c>
      <c r="I31">
        <v>62.6</v>
      </c>
      <c r="J31" s="1">
        <v>-3.5603307905145098E-13</v>
      </c>
      <c r="K31">
        <v>41144.266223406303</v>
      </c>
      <c r="L31">
        <v>52468.671535066598</v>
      </c>
      <c r="M31">
        <v>0</v>
      </c>
      <c r="N31">
        <v>0</v>
      </c>
      <c r="O31">
        <v>42348.718117102697</v>
      </c>
      <c r="P31">
        <v>51724.207294304601</v>
      </c>
      <c r="Q31" s="1">
        <v>-1.3865672797623501E-10</v>
      </c>
      <c r="R31">
        <v>28.753333559581002</v>
      </c>
      <c r="S31">
        <v>11.9634093658883</v>
      </c>
      <c r="T31">
        <v>0</v>
      </c>
      <c r="U31" s="1">
        <v>8.0913054034681399E-13</v>
      </c>
      <c r="V31">
        <v>20.464342747015898</v>
      </c>
      <c r="W31">
        <v>24.754240377817698</v>
      </c>
      <c r="X31">
        <v>0</v>
      </c>
      <c r="Y31">
        <v>75.496252742203893</v>
      </c>
      <c r="Z31">
        <v>1.6311883021318501</v>
      </c>
      <c r="AA31">
        <v>0</v>
      </c>
      <c r="AB31">
        <v>0</v>
      </c>
      <c r="AC31">
        <v>7.4998399944884904</v>
      </c>
      <c r="AD31">
        <v>29.829136257617101</v>
      </c>
      <c r="AE31" s="1">
        <v>-2.1717098161971598E-12</v>
      </c>
      <c r="AF31">
        <v>4450429.8076533601</v>
      </c>
      <c r="AG31">
        <v>9825971.1926529706</v>
      </c>
      <c r="AH31">
        <v>0</v>
      </c>
      <c r="AI31">
        <v>0</v>
      </c>
      <c r="AJ31">
        <v>135757521.374677</v>
      </c>
      <c r="AK31">
        <v>33411960.453336101</v>
      </c>
      <c r="AL31" s="1">
        <v>2.0547480891016002E-6</v>
      </c>
      <c r="AM31">
        <f t="shared" si="0"/>
        <v>13544.21953559235</v>
      </c>
    </row>
    <row r="32" spans="1:39" x14ac:dyDescent="0.25">
      <c r="A32">
        <v>0.32</v>
      </c>
      <c r="B32">
        <v>85.9353260503039</v>
      </c>
      <c r="C32">
        <v>187685.86316988</v>
      </c>
      <c r="D32">
        <v>72.983999999998801</v>
      </c>
      <c r="E32">
        <v>47.067000000000498</v>
      </c>
      <c r="F32" s="1">
        <v>-4.33893281681449E-14</v>
      </c>
      <c r="G32">
        <v>0</v>
      </c>
      <c r="H32">
        <v>47.8399999999993</v>
      </c>
      <c r="I32">
        <v>62.6</v>
      </c>
      <c r="J32" s="1">
        <v>-3.5603307905145098E-13</v>
      </c>
      <c r="K32">
        <v>41144.266223406303</v>
      </c>
      <c r="L32">
        <v>52468.671535066598</v>
      </c>
      <c r="M32">
        <v>0</v>
      </c>
      <c r="N32">
        <v>0</v>
      </c>
      <c r="O32">
        <v>42348.718117102697</v>
      </c>
      <c r="P32">
        <v>51724.207294304601</v>
      </c>
      <c r="Q32" s="1">
        <v>-1.3865672797623501E-10</v>
      </c>
      <c r="R32">
        <v>28.753333559581002</v>
      </c>
      <c r="S32">
        <v>11.9634093658883</v>
      </c>
      <c r="T32">
        <v>0</v>
      </c>
      <c r="U32" s="1">
        <v>8.0913054034681399E-13</v>
      </c>
      <c r="V32">
        <v>20.464342747015898</v>
      </c>
      <c r="W32">
        <v>24.754240377817698</v>
      </c>
      <c r="X32">
        <v>0</v>
      </c>
      <c r="Y32">
        <v>75.496252742203893</v>
      </c>
      <c r="Z32">
        <v>1.6311883021318501</v>
      </c>
      <c r="AA32">
        <v>0</v>
      </c>
      <c r="AB32">
        <v>0</v>
      </c>
      <c r="AC32">
        <v>7.4998399944884904</v>
      </c>
      <c r="AD32">
        <v>29.829136257617101</v>
      </c>
      <c r="AE32" s="1">
        <v>-2.1717098161971598E-12</v>
      </c>
      <c r="AF32">
        <v>4450429.8076533601</v>
      </c>
      <c r="AG32">
        <v>9825971.1926529706</v>
      </c>
      <c r="AH32">
        <v>0</v>
      </c>
      <c r="AI32">
        <v>0</v>
      </c>
      <c r="AJ32">
        <v>135757521.374677</v>
      </c>
      <c r="AK32">
        <v>33411960.453336101</v>
      </c>
      <c r="AL32" s="1">
        <v>2.0547480891016002E-6</v>
      </c>
      <c r="AM32">
        <f t="shared" si="0"/>
        <v>13544.21953559235</v>
      </c>
    </row>
    <row r="33" spans="1:39" x14ac:dyDescent="0.25">
      <c r="A33">
        <v>0.33</v>
      </c>
      <c r="B33">
        <v>85.9353260503039</v>
      </c>
      <c r="C33">
        <v>187685.86316988</v>
      </c>
      <c r="D33">
        <v>72.983999999998801</v>
      </c>
      <c r="E33">
        <v>47.067000000000498</v>
      </c>
      <c r="F33" s="1">
        <v>-4.33893281681449E-14</v>
      </c>
      <c r="G33">
        <v>0</v>
      </c>
      <c r="H33">
        <v>47.8399999999993</v>
      </c>
      <c r="I33">
        <v>62.6</v>
      </c>
      <c r="J33" s="1">
        <v>-3.5603307905145098E-13</v>
      </c>
      <c r="K33">
        <v>41144.266223406303</v>
      </c>
      <c r="L33">
        <v>52468.671535066598</v>
      </c>
      <c r="M33">
        <v>0</v>
      </c>
      <c r="N33">
        <v>0</v>
      </c>
      <c r="O33">
        <v>42348.718117102697</v>
      </c>
      <c r="P33">
        <v>51724.207294304601</v>
      </c>
      <c r="Q33" s="1">
        <v>-1.3865672797623501E-10</v>
      </c>
      <c r="R33">
        <v>28.753333559581002</v>
      </c>
      <c r="S33">
        <v>11.9634093658883</v>
      </c>
      <c r="T33">
        <v>0</v>
      </c>
      <c r="U33" s="1">
        <v>8.0913054034681399E-13</v>
      </c>
      <c r="V33">
        <v>20.464342747015898</v>
      </c>
      <c r="W33">
        <v>24.754240377817698</v>
      </c>
      <c r="X33">
        <v>0</v>
      </c>
      <c r="Y33">
        <v>75.496252742203893</v>
      </c>
      <c r="Z33">
        <v>1.6311883021318501</v>
      </c>
      <c r="AA33">
        <v>0</v>
      </c>
      <c r="AB33">
        <v>0</v>
      </c>
      <c r="AC33">
        <v>7.4998399944884904</v>
      </c>
      <c r="AD33">
        <v>29.829136257617101</v>
      </c>
      <c r="AE33" s="1">
        <v>-2.1717098161971598E-12</v>
      </c>
      <c r="AF33">
        <v>4450429.8076533601</v>
      </c>
      <c r="AG33">
        <v>9825971.1926529706</v>
      </c>
      <c r="AH33">
        <v>0</v>
      </c>
      <c r="AI33">
        <v>0</v>
      </c>
      <c r="AJ33">
        <v>135757521.374677</v>
      </c>
      <c r="AK33">
        <v>33411960.453336101</v>
      </c>
      <c r="AL33" s="1">
        <v>2.0547480891016002E-6</v>
      </c>
      <c r="AM33">
        <f t="shared" si="0"/>
        <v>13544.21953559235</v>
      </c>
    </row>
    <row r="34" spans="1:39" x14ac:dyDescent="0.25">
      <c r="A34">
        <v>0.34</v>
      </c>
      <c r="B34">
        <v>85.9353260503039</v>
      </c>
      <c r="C34">
        <v>187685.86316988</v>
      </c>
      <c r="D34">
        <v>72.983999999998801</v>
      </c>
      <c r="E34">
        <v>47.067000000000498</v>
      </c>
      <c r="F34" s="1">
        <v>-4.33893281681449E-14</v>
      </c>
      <c r="G34">
        <v>0</v>
      </c>
      <c r="H34">
        <v>47.8399999999993</v>
      </c>
      <c r="I34">
        <v>62.6</v>
      </c>
      <c r="J34" s="1">
        <v>-3.5603307905145098E-13</v>
      </c>
      <c r="K34">
        <v>41144.266223406303</v>
      </c>
      <c r="L34">
        <v>52468.671535066598</v>
      </c>
      <c r="M34">
        <v>0</v>
      </c>
      <c r="N34">
        <v>0</v>
      </c>
      <c r="O34">
        <v>42348.718117102697</v>
      </c>
      <c r="P34">
        <v>51724.207294304601</v>
      </c>
      <c r="Q34" s="1">
        <v>-1.3865672797623501E-10</v>
      </c>
      <c r="R34">
        <v>28.753333559581002</v>
      </c>
      <c r="S34">
        <v>11.9634093658883</v>
      </c>
      <c r="T34">
        <v>0</v>
      </c>
      <c r="U34" s="1">
        <v>8.0913054034681399E-13</v>
      </c>
      <c r="V34">
        <v>20.464342747015898</v>
      </c>
      <c r="W34">
        <v>24.754240377817698</v>
      </c>
      <c r="X34">
        <v>0</v>
      </c>
      <c r="Y34">
        <v>75.496252742203893</v>
      </c>
      <c r="Z34">
        <v>1.6311883021318501</v>
      </c>
      <c r="AA34">
        <v>0</v>
      </c>
      <c r="AB34">
        <v>0</v>
      </c>
      <c r="AC34">
        <v>7.4998399944884904</v>
      </c>
      <c r="AD34">
        <v>29.829136257617101</v>
      </c>
      <c r="AE34" s="1">
        <v>-2.1717098161971598E-12</v>
      </c>
      <c r="AF34">
        <v>4450429.8076533601</v>
      </c>
      <c r="AG34">
        <v>9825971.1926529706</v>
      </c>
      <c r="AH34">
        <v>0</v>
      </c>
      <c r="AI34">
        <v>0</v>
      </c>
      <c r="AJ34">
        <v>135757521.374677</v>
      </c>
      <c r="AK34">
        <v>33411960.453336101</v>
      </c>
      <c r="AL34" s="1">
        <v>2.0547480891016002E-6</v>
      </c>
      <c r="AM34">
        <f t="shared" si="0"/>
        <v>13544.21953559235</v>
      </c>
    </row>
    <row r="35" spans="1:39" x14ac:dyDescent="0.25">
      <c r="A35">
        <v>0.35</v>
      </c>
      <c r="B35">
        <v>85.9353260503039</v>
      </c>
      <c r="C35">
        <v>187685.86316988</v>
      </c>
      <c r="D35">
        <v>72.983999999998801</v>
      </c>
      <c r="E35">
        <v>47.067000000000498</v>
      </c>
      <c r="F35" s="1">
        <v>-4.33893281681449E-14</v>
      </c>
      <c r="G35">
        <v>0</v>
      </c>
      <c r="H35">
        <v>47.8399999999993</v>
      </c>
      <c r="I35">
        <v>62.6</v>
      </c>
      <c r="J35" s="1">
        <v>-3.5603307905145098E-13</v>
      </c>
      <c r="K35">
        <v>41144.266223406303</v>
      </c>
      <c r="L35">
        <v>52468.671535066598</v>
      </c>
      <c r="M35">
        <v>0</v>
      </c>
      <c r="N35">
        <v>0</v>
      </c>
      <c r="O35">
        <v>42348.718117102697</v>
      </c>
      <c r="P35">
        <v>51724.207294304601</v>
      </c>
      <c r="Q35" s="1">
        <v>-1.3865672797623501E-10</v>
      </c>
      <c r="R35">
        <v>28.753333559581002</v>
      </c>
      <c r="S35">
        <v>11.9634093658883</v>
      </c>
      <c r="T35">
        <v>0</v>
      </c>
      <c r="U35" s="1">
        <v>8.0913054034681399E-13</v>
      </c>
      <c r="V35">
        <v>20.464342747015898</v>
      </c>
      <c r="W35">
        <v>24.754240377817698</v>
      </c>
      <c r="X35">
        <v>0</v>
      </c>
      <c r="Y35">
        <v>75.496252742203893</v>
      </c>
      <c r="Z35">
        <v>1.6311883021318501</v>
      </c>
      <c r="AA35">
        <v>0</v>
      </c>
      <c r="AB35">
        <v>0</v>
      </c>
      <c r="AC35">
        <v>7.4998399944884904</v>
      </c>
      <c r="AD35">
        <v>29.829136257617101</v>
      </c>
      <c r="AE35" s="1">
        <v>-2.1717098161971598E-12</v>
      </c>
      <c r="AF35">
        <v>4450429.8076533601</v>
      </c>
      <c r="AG35">
        <v>9825971.1926529706</v>
      </c>
      <c r="AH35">
        <v>0</v>
      </c>
      <c r="AI35">
        <v>0</v>
      </c>
      <c r="AJ35">
        <v>135757521.374677</v>
      </c>
      <c r="AK35">
        <v>33411960.453336101</v>
      </c>
      <c r="AL35" s="1">
        <v>2.0547480891016002E-6</v>
      </c>
      <c r="AM35">
        <f t="shared" si="0"/>
        <v>13544.21953559235</v>
      </c>
    </row>
    <row r="36" spans="1:39" x14ac:dyDescent="0.25">
      <c r="A36">
        <v>0.36</v>
      </c>
      <c r="B36">
        <v>85.935326050304496</v>
      </c>
      <c r="C36">
        <v>187685.86316988</v>
      </c>
      <c r="D36">
        <v>72.983999999999696</v>
      </c>
      <c r="E36">
        <v>47.067000000000498</v>
      </c>
      <c r="F36">
        <v>0</v>
      </c>
      <c r="G36">
        <v>0</v>
      </c>
      <c r="H36">
        <v>47.839999999999598</v>
      </c>
      <c r="I36">
        <v>62.6</v>
      </c>
      <c r="J36">
        <v>0</v>
      </c>
      <c r="K36">
        <v>41144.266223406303</v>
      </c>
      <c r="L36">
        <v>52468.671535066598</v>
      </c>
      <c r="M36">
        <v>0</v>
      </c>
      <c r="N36">
        <v>0</v>
      </c>
      <c r="O36">
        <v>42348.718117102602</v>
      </c>
      <c r="P36">
        <v>51724.207294304601</v>
      </c>
      <c r="Q36" s="1">
        <v>4.88366578231591E-12</v>
      </c>
      <c r="R36">
        <v>28.753333559581399</v>
      </c>
      <c r="S36">
        <v>11.963409365888401</v>
      </c>
      <c r="T36">
        <v>0</v>
      </c>
      <c r="U36">
        <v>0</v>
      </c>
      <c r="V36">
        <v>20.464342747016602</v>
      </c>
      <c r="W36">
        <v>24.754240377818</v>
      </c>
      <c r="X36">
        <v>0</v>
      </c>
      <c r="Y36">
        <v>75.496252742206906</v>
      </c>
      <c r="Z36">
        <v>1.6311883021318501</v>
      </c>
      <c r="AA36">
        <v>0</v>
      </c>
      <c r="AB36">
        <v>0</v>
      </c>
      <c r="AC36">
        <v>7.4998399944885801</v>
      </c>
      <c r="AD36">
        <v>29.829136257617101</v>
      </c>
      <c r="AE36">
        <v>0</v>
      </c>
      <c r="AF36">
        <v>4450429.8076531999</v>
      </c>
      <c r="AG36">
        <v>9825971.1926529706</v>
      </c>
      <c r="AH36">
        <v>0</v>
      </c>
      <c r="AI36">
        <v>0</v>
      </c>
      <c r="AJ36">
        <v>135757521.374679</v>
      </c>
      <c r="AK36">
        <v>33411960.453336101</v>
      </c>
      <c r="AL36">
        <v>0</v>
      </c>
      <c r="AM36">
        <f t="shared" si="0"/>
        <v>13544.219535592343</v>
      </c>
    </row>
    <row r="37" spans="1:39" x14ac:dyDescent="0.25">
      <c r="A37">
        <v>0.37</v>
      </c>
      <c r="B37">
        <v>85.935326050304397</v>
      </c>
      <c r="C37">
        <v>187685.86316988</v>
      </c>
      <c r="D37">
        <v>72.983999999999696</v>
      </c>
      <c r="E37">
        <v>47.067000000000498</v>
      </c>
      <c r="F37">
        <v>0</v>
      </c>
      <c r="G37">
        <v>0</v>
      </c>
      <c r="H37">
        <v>47.839999999999598</v>
      </c>
      <c r="I37">
        <v>62.6</v>
      </c>
      <c r="J37">
        <v>0</v>
      </c>
      <c r="K37">
        <v>41144.266223406303</v>
      </c>
      <c r="L37">
        <v>52468.671535066598</v>
      </c>
      <c r="M37">
        <v>0</v>
      </c>
      <c r="N37">
        <v>0</v>
      </c>
      <c r="O37">
        <v>42348.718117102602</v>
      </c>
      <c r="P37">
        <v>51724.207294304601</v>
      </c>
      <c r="Q37" s="1">
        <v>5.2384564828700204E-12</v>
      </c>
      <c r="R37">
        <v>28.753333559581399</v>
      </c>
      <c r="S37">
        <v>11.963409365888401</v>
      </c>
      <c r="T37">
        <v>0</v>
      </c>
      <c r="U37">
        <v>0</v>
      </c>
      <c r="V37">
        <v>20.464342747016399</v>
      </c>
      <c r="W37">
        <v>24.754240377818</v>
      </c>
      <c r="X37">
        <v>0</v>
      </c>
      <c r="Y37">
        <v>75.496252742207005</v>
      </c>
      <c r="Z37">
        <v>1.6311883021318601</v>
      </c>
      <c r="AA37">
        <v>0</v>
      </c>
      <c r="AB37">
        <v>0</v>
      </c>
      <c r="AC37">
        <v>7.4998399944885801</v>
      </c>
      <c r="AD37">
        <v>29.829136257617201</v>
      </c>
      <c r="AE37">
        <v>0</v>
      </c>
      <c r="AF37">
        <v>4450429.8076531896</v>
      </c>
      <c r="AG37">
        <v>9825971.1926529594</v>
      </c>
      <c r="AH37">
        <v>0</v>
      </c>
      <c r="AI37">
        <v>0</v>
      </c>
      <c r="AJ37">
        <v>135757521.374679</v>
      </c>
      <c r="AK37">
        <v>33411960.453336202</v>
      </c>
      <c r="AL37">
        <v>0</v>
      </c>
      <c r="AM37">
        <f t="shared" si="0"/>
        <v>13544.219535592347</v>
      </c>
    </row>
    <row r="38" spans="1:39" x14ac:dyDescent="0.25">
      <c r="A38">
        <v>0.38</v>
      </c>
      <c r="B38">
        <v>85.935326050304297</v>
      </c>
      <c r="C38">
        <v>187685.86316988</v>
      </c>
      <c r="D38">
        <v>72.983999999999696</v>
      </c>
      <c r="E38">
        <v>47.067000000000498</v>
      </c>
      <c r="F38">
        <v>0</v>
      </c>
      <c r="G38">
        <v>0</v>
      </c>
      <c r="H38">
        <v>47.839999999999598</v>
      </c>
      <c r="I38">
        <v>62.6</v>
      </c>
      <c r="J38">
        <v>0</v>
      </c>
      <c r="K38">
        <v>41144.266223406303</v>
      </c>
      <c r="L38">
        <v>52468.671535066598</v>
      </c>
      <c r="M38">
        <v>0</v>
      </c>
      <c r="N38">
        <v>0</v>
      </c>
      <c r="O38">
        <v>42348.718117102602</v>
      </c>
      <c r="P38">
        <v>51724.207294304601</v>
      </c>
      <c r="Q38" s="1">
        <v>3.3204182655155401E-12</v>
      </c>
      <c r="R38">
        <v>28.753333559581399</v>
      </c>
      <c r="S38">
        <v>11.9634093658883</v>
      </c>
      <c r="T38">
        <v>0</v>
      </c>
      <c r="U38">
        <v>0</v>
      </c>
      <c r="V38">
        <v>20.464342747016499</v>
      </c>
      <c r="W38">
        <v>24.754240377818</v>
      </c>
      <c r="X38">
        <v>0</v>
      </c>
      <c r="Y38">
        <v>75.496252742207005</v>
      </c>
      <c r="Z38">
        <v>1.63118830213187</v>
      </c>
      <c r="AA38">
        <v>0</v>
      </c>
      <c r="AB38">
        <v>0</v>
      </c>
      <c r="AC38">
        <v>7.4998399944885801</v>
      </c>
      <c r="AD38">
        <v>29.829136257617201</v>
      </c>
      <c r="AE38">
        <v>0</v>
      </c>
      <c r="AF38">
        <v>4450429.8076531999</v>
      </c>
      <c r="AG38">
        <v>9825971.1926529408</v>
      </c>
      <c r="AH38">
        <v>0</v>
      </c>
      <c r="AI38">
        <v>0</v>
      </c>
      <c r="AJ38">
        <v>135757521.374679</v>
      </c>
      <c r="AK38">
        <v>33411960.453336101</v>
      </c>
      <c r="AL38">
        <v>0</v>
      </c>
      <c r="AM38">
        <f t="shared" si="0"/>
        <v>13544.219535592341</v>
      </c>
    </row>
    <row r="39" spans="1:39" x14ac:dyDescent="0.25">
      <c r="A39">
        <v>0.39</v>
      </c>
      <c r="B39">
        <v>85.935326050304297</v>
      </c>
      <c r="C39">
        <v>187685.86316988</v>
      </c>
      <c r="D39">
        <v>72.983999999999696</v>
      </c>
      <c r="E39">
        <v>47.067000000000498</v>
      </c>
      <c r="F39">
        <v>0</v>
      </c>
      <c r="G39">
        <v>0</v>
      </c>
      <c r="H39">
        <v>47.839999999999598</v>
      </c>
      <c r="I39">
        <v>62.6</v>
      </c>
      <c r="J39">
        <v>0</v>
      </c>
      <c r="K39">
        <v>41144.266223406303</v>
      </c>
      <c r="L39">
        <v>52468.671535066598</v>
      </c>
      <c r="M39">
        <v>0</v>
      </c>
      <c r="N39">
        <v>0</v>
      </c>
      <c r="O39">
        <v>42348.718117102602</v>
      </c>
      <c r="P39">
        <v>51724.207294304601</v>
      </c>
      <c r="Q39" s="1">
        <v>3.3204182655155401E-12</v>
      </c>
      <c r="R39">
        <v>28.753333559581399</v>
      </c>
      <c r="S39">
        <v>11.9634093658883</v>
      </c>
      <c r="T39">
        <v>0</v>
      </c>
      <c r="U39">
        <v>0</v>
      </c>
      <c r="V39">
        <v>20.464342747016499</v>
      </c>
      <c r="W39">
        <v>24.754240377818</v>
      </c>
      <c r="X39">
        <v>0</v>
      </c>
      <c r="Y39">
        <v>75.496252742207005</v>
      </c>
      <c r="Z39">
        <v>1.63118830213187</v>
      </c>
      <c r="AA39">
        <v>0</v>
      </c>
      <c r="AB39">
        <v>0</v>
      </c>
      <c r="AC39">
        <v>7.4998399944885801</v>
      </c>
      <c r="AD39">
        <v>29.829136257617201</v>
      </c>
      <c r="AE39">
        <v>0</v>
      </c>
      <c r="AF39">
        <v>4450429.8076531999</v>
      </c>
      <c r="AG39">
        <v>9825971.1926529408</v>
      </c>
      <c r="AH39">
        <v>0</v>
      </c>
      <c r="AI39">
        <v>0</v>
      </c>
      <c r="AJ39">
        <v>135757521.374679</v>
      </c>
      <c r="AK39">
        <v>33411960.453336101</v>
      </c>
      <c r="AL39">
        <v>0</v>
      </c>
      <c r="AM39">
        <f t="shared" si="0"/>
        <v>13544.219535592341</v>
      </c>
    </row>
    <row r="40" spans="1:39" x14ac:dyDescent="0.25">
      <c r="A40">
        <v>0.4</v>
      </c>
      <c r="B40">
        <v>85.935326050304297</v>
      </c>
      <c r="C40">
        <v>187685.86316988</v>
      </c>
      <c r="D40">
        <v>72.983999999999696</v>
      </c>
      <c r="E40">
        <v>47.067000000000498</v>
      </c>
      <c r="F40">
        <v>0</v>
      </c>
      <c r="G40">
        <v>0</v>
      </c>
      <c r="H40">
        <v>47.839999999999598</v>
      </c>
      <c r="I40">
        <v>62.6</v>
      </c>
      <c r="J40">
        <v>0</v>
      </c>
      <c r="K40">
        <v>41144.266223406303</v>
      </c>
      <c r="L40">
        <v>52468.671535066598</v>
      </c>
      <c r="M40">
        <v>0</v>
      </c>
      <c r="N40">
        <v>0</v>
      </c>
      <c r="O40">
        <v>42348.718117102602</v>
      </c>
      <c r="P40">
        <v>51724.207294304601</v>
      </c>
      <c r="Q40" s="1">
        <v>3.3204182655155401E-12</v>
      </c>
      <c r="R40">
        <v>28.753333559581399</v>
      </c>
      <c r="S40">
        <v>11.9634093658883</v>
      </c>
      <c r="T40">
        <v>0</v>
      </c>
      <c r="U40">
        <v>0</v>
      </c>
      <c r="V40">
        <v>20.464342747016499</v>
      </c>
      <c r="W40">
        <v>24.754240377818</v>
      </c>
      <c r="X40">
        <v>0</v>
      </c>
      <c r="Y40">
        <v>75.496252742207005</v>
      </c>
      <c r="Z40">
        <v>1.63118830213187</v>
      </c>
      <c r="AA40">
        <v>0</v>
      </c>
      <c r="AB40">
        <v>0</v>
      </c>
      <c r="AC40">
        <v>7.4998399944885801</v>
      </c>
      <c r="AD40">
        <v>29.829136257617201</v>
      </c>
      <c r="AE40">
        <v>0</v>
      </c>
      <c r="AF40">
        <v>4450429.8076531999</v>
      </c>
      <c r="AG40">
        <v>9825971.1926529408</v>
      </c>
      <c r="AH40">
        <v>0</v>
      </c>
      <c r="AI40">
        <v>0</v>
      </c>
      <c r="AJ40">
        <v>135757521.374679</v>
      </c>
      <c r="AK40">
        <v>33411960.453336101</v>
      </c>
      <c r="AL40">
        <v>0</v>
      </c>
      <c r="AM40">
        <f t="shared" si="0"/>
        <v>13544.219535592341</v>
      </c>
    </row>
    <row r="41" spans="1:39" x14ac:dyDescent="0.25">
      <c r="A41">
        <v>0.41</v>
      </c>
      <c r="B41">
        <v>85.935326050304297</v>
      </c>
      <c r="C41">
        <v>187685.86316988</v>
      </c>
      <c r="D41">
        <v>72.983999999999696</v>
      </c>
      <c r="E41">
        <v>47.067000000000498</v>
      </c>
      <c r="F41">
        <v>0</v>
      </c>
      <c r="G41">
        <v>0</v>
      </c>
      <c r="H41">
        <v>47.839999999999598</v>
      </c>
      <c r="I41">
        <v>62.6</v>
      </c>
      <c r="J41">
        <v>0</v>
      </c>
      <c r="K41">
        <v>41144.266223406303</v>
      </c>
      <c r="L41">
        <v>52468.671535066598</v>
      </c>
      <c r="M41">
        <v>0</v>
      </c>
      <c r="N41">
        <v>0</v>
      </c>
      <c r="O41">
        <v>42348.718117102602</v>
      </c>
      <c r="P41">
        <v>51724.207294304601</v>
      </c>
      <c r="Q41" s="1">
        <v>-7.1288888888005799E-11</v>
      </c>
      <c r="R41">
        <v>28.753333559581399</v>
      </c>
      <c r="S41">
        <v>11.9634093658883</v>
      </c>
      <c r="T41">
        <v>0</v>
      </c>
      <c r="U41">
        <v>0</v>
      </c>
      <c r="V41">
        <v>20.464342747016399</v>
      </c>
      <c r="W41">
        <v>24.754240377818</v>
      </c>
      <c r="X41">
        <v>0</v>
      </c>
      <c r="Y41">
        <v>75.496252742207005</v>
      </c>
      <c r="Z41">
        <v>1.63118830213187</v>
      </c>
      <c r="AA41">
        <v>0</v>
      </c>
      <c r="AB41">
        <v>0</v>
      </c>
      <c r="AC41">
        <v>7.4998399944885801</v>
      </c>
      <c r="AD41">
        <v>29.829136257617201</v>
      </c>
      <c r="AE41">
        <v>0</v>
      </c>
      <c r="AF41">
        <v>4450429.8076531896</v>
      </c>
      <c r="AG41">
        <v>9825971.1926529408</v>
      </c>
      <c r="AH41">
        <v>0</v>
      </c>
      <c r="AI41">
        <v>0</v>
      </c>
      <c r="AJ41">
        <v>135757521.374679</v>
      </c>
      <c r="AK41">
        <v>33411960.453336101</v>
      </c>
      <c r="AL41">
        <v>0</v>
      </c>
      <c r="AM41">
        <f t="shared" si="0"/>
        <v>13544.219535592341</v>
      </c>
    </row>
    <row r="42" spans="1:39" x14ac:dyDescent="0.25">
      <c r="A42">
        <v>0.42</v>
      </c>
      <c r="B42">
        <v>85.935326050304397</v>
      </c>
      <c r="C42">
        <v>187685.86316988</v>
      </c>
      <c r="D42">
        <v>72.983999999999696</v>
      </c>
      <c r="E42">
        <v>47.067000000000498</v>
      </c>
      <c r="F42">
        <v>0</v>
      </c>
      <c r="G42">
        <v>0</v>
      </c>
      <c r="H42">
        <v>47.839999999999598</v>
      </c>
      <c r="I42">
        <v>62.6</v>
      </c>
      <c r="J42">
        <v>0</v>
      </c>
      <c r="K42">
        <v>41144.266223406303</v>
      </c>
      <c r="L42">
        <v>52468.671535066598</v>
      </c>
      <c r="M42">
        <v>0</v>
      </c>
      <c r="N42">
        <v>0</v>
      </c>
      <c r="O42">
        <v>42348.718117102602</v>
      </c>
      <c r="P42">
        <v>51724.207294304601</v>
      </c>
      <c r="Q42" s="1">
        <v>3.3204182655155401E-12</v>
      </c>
      <c r="R42">
        <v>28.753333559581399</v>
      </c>
      <c r="S42">
        <v>11.963409365888401</v>
      </c>
      <c r="T42">
        <v>0</v>
      </c>
      <c r="U42">
        <v>0</v>
      </c>
      <c r="V42">
        <v>20.464342747016499</v>
      </c>
      <c r="W42">
        <v>24.754240377818</v>
      </c>
      <c r="X42">
        <v>0</v>
      </c>
      <c r="Y42">
        <v>75.496252742207005</v>
      </c>
      <c r="Z42">
        <v>1.63118830213187</v>
      </c>
      <c r="AA42">
        <v>0</v>
      </c>
      <c r="AB42">
        <v>0</v>
      </c>
      <c r="AC42">
        <v>7.4998399944885801</v>
      </c>
      <c r="AD42">
        <v>29.829136257617201</v>
      </c>
      <c r="AE42">
        <v>0</v>
      </c>
      <c r="AF42">
        <v>4450429.8076531999</v>
      </c>
      <c r="AG42">
        <v>9825971.1926529408</v>
      </c>
      <c r="AH42">
        <v>0</v>
      </c>
      <c r="AI42">
        <v>0</v>
      </c>
      <c r="AJ42">
        <v>135757521.374679</v>
      </c>
      <c r="AK42">
        <v>33411960.453336101</v>
      </c>
      <c r="AL42">
        <v>0</v>
      </c>
      <c r="AM42">
        <f t="shared" si="0"/>
        <v>13544.219535592341</v>
      </c>
    </row>
    <row r="43" spans="1:39" x14ac:dyDescent="0.25">
      <c r="A43">
        <v>0.43</v>
      </c>
      <c r="B43">
        <v>85.935326050304397</v>
      </c>
      <c r="C43">
        <v>187685.86316988</v>
      </c>
      <c r="D43">
        <v>72.983999999999696</v>
      </c>
      <c r="E43">
        <v>47.067000000000498</v>
      </c>
      <c r="F43">
        <v>0</v>
      </c>
      <c r="G43">
        <v>0</v>
      </c>
      <c r="H43">
        <v>47.839999999999598</v>
      </c>
      <c r="I43">
        <v>62.6</v>
      </c>
      <c r="J43">
        <v>0</v>
      </c>
      <c r="K43">
        <v>41144.266223406303</v>
      </c>
      <c r="L43">
        <v>52468.671535066598</v>
      </c>
      <c r="M43">
        <v>0</v>
      </c>
      <c r="N43">
        <v>0</v>
      </c>
      <c r="O43">
        <v>42348.718117102602</v>
      </c>
      <c r="P43">
        <v>51724.207294304601</v>
      </c>
      <c r="Q43" s="1">
        <v>3.3204182655155401E-12</v>
      </c>
      <c r="R43">
        <v>28.753333559581399</v>
      </c>
      <c r="S43">
        <v>11.963409365888401</v>
      </c>
      <c r="T43">
        <v>0</v>
      </c>
      <c r="U43">
        <v>0</v>
      </c>
      <c r="V43">
        <v>20.464342747016499</v>
      </c>
      <c r="W43">
        <v>24.754240377818</v>
      </c>
      <c r="X43">
        <v>0</v>
      </c>
      <c r="Y43">
        <v>75.496252742207005</v>
      </c>
      <c r="Z43">
        <v>1.63118830213187</v>
      </c>
      <c r="AA43">
        <v>0</v>
      </c>
      <c r="AB43">
        <v>0</v>
      </c>
      <c r="AC43">
        <v>7.4998399944885801</v>
      </c>
      <c r="AD43">
        <v>29.829136257617201</v>
      </c>
      <c r="AE43">
        <v>0</v>
      </c>
      <c r="AF43">
        <v>4450429.8076531999</v>
      </c>
      <c r="AG43">
        <v>9825971.1926529408</v>
      </c>
      <c r="AH43">
        <v>0</v>
      </c>
      <c r="AI43">
        <v>0</v>
      </c>
      <c r="AJ43">
        <v>135757521.374679</v>
      </c>
      <c r="AK43">
        <v>33411960.453336101</v>
      </c>
      <c r="AL43">
        <v>0</v>
      </c>
      <c r="AM43">
        <f t="shared" si="0"/>
        <v>13544.219535592341</v>
      </c>
    </row>
    <row r="44" spans="1:39" x14ac:dyDescent="0.25">
      <c r="A44">
        <v>0.44</v>
      </c>
      <c r="B44">
        <v>85.935326050304397</v>
      </c>
      <c r="C44">
        <v>187685.86316988</v>
      </c>
      <c r="D44">
        <v>72.983999999999696</v>
      </c>
      <c r="E44">
        <v>47.067000000000498</v>
      </c>
      <c r="F44">
        <v>0</v>
      </c>
      <c r="G44">
        <v>0</v>
      </c>
      <c r="H44">
        <v>47.839999999999598</v>
      </c>
      <c r="I44">
        <v>62.6</v>
      </c>
      <c r="J44">
        <v>0</v>
      </c>
      <c r="K44">
        <v>41144.266223406303</v>
      </c>
      <c r="L44">
        <v>52468.671535066598</v>
      </c>
      <c r="M44">
        <v>0</v>
      </c>
      <c r="N44">
        <v>0</v>
      </c>
      <c r="O44">
        <v>42348.718117102602</v>
      </c>
      <c r="P44">
        <v>51724.207294304601</v>
      </c>
      <c r="Q44" s="1">
        <v>3.3204182655155401E-12</v>
      </c>
      <c r="R44">
        <v>28.753333559581399</v>
      </c>
      <c r="S44">
        <v>11.963409365888401</v>
      </c>
      <c r="T44">
        <v>0</v>
      </c>
      <c r="U44">
        <v>0</v>
      </c>
      <c r="V44">
        <v>20.464342747016499</v>
      </c>
      <c r="W44">
        <v>24.754240377818</v>
      </c>
      <c r="X44">
        <v>0</v>
      </c>
      <c r="Y44">
        <v>75.496252742207005</v>
      </c>
      <c r="Z44">
        <v>1.63118830213187</v>
      </c>
      <c r="AA44">
        <v>0</v>
      </c>
      <c r="AB44">
        <v>0</v>
      </c>
      <c r="AC44">
        <v>7.4998399944885801</v>
      </c>
      <c r="AD44">
        <v>29.829136257617201</v>
      </c>
      <c r="AE44">
        <v>0</v>
      </c>
      <c r="AF44">
        <v>4450429.8076531999</v>
      </c>
      <c r="AG44">
        <v>9825971.1926529408</v>
      </c>
      <c r="AH44">
        <v>0</v>
      </c>
      <c r="AI44">
        <v>0</v>
      </c>
      <c r="AJ44">
        <v>135757521.374679</v>
      </c>
      <c r="AK44">
        <v>33411960.453336101</v>
      </c>
      <c r="AL44">
        <v>0</v>
      </c>
      <c r="AM44">
        <f t="shared" si="0"/>
        <v>13544.219535592341</v>
      </c>
    </row>
    <row r="45" spans="1:39" x14ac:dyDescent="0.25">
      <c r="A45">
        <v>0.45</v>
      </c>
      <c r="B45">
        <v>85.935326050304496</v>
      </c>
      <c r="C45">
        <v>187685.86316988</v>
      </c>
      <c r="D45">
        <v>72.983999999999995</v>
      </c>
      <c r="E45">
        <v>47.067000000000498</v>
      </c>
      <c r="F45">
        <v>0</v>
      </c>
      <c r="G45">
        <v>0</v>
      </c>
      <c r="H45">
        <v>47.839999999999698</v>
      </c>
      <c r="I45">
        <v>62.6</v>
      </c>
      <c r="J45">
        <v>0</v>
      </c>
      <c r="K45">
        <v>41144.266223406303</v>
      </c>
      <c r="L45">
        <v>52468.671535066598</v>
      </c>
      <c r="M45">
        <v>0</v>
      </c>
      <c r="N45">
        <v>0</v>
      </c>
      <c r="O45">
        <v>42348.718117102602</v>
      </c>
      <c r="P45">
        <v>51724.207294304601</v>
      </c>
      <c r="Q45" s="1">
        <v>-6.5197514555492796E-11</v>
      </c>
      <c r="R45">
        <v>28.753333559581499</v>
      </c>
      <c r="S45">
        <v>11.963409365888401</v>
      </c>
      <c r="T45">
        <v>0</v>
      </c>
      <c r="U45">
        <v>0</v>
      </c>
      <c r="V45">
        <v>20.464342747016399</v>
      </c>
      <c r="W45">
        <v>24.754240377818</v>
      </c>
      <c r="X45">
        <v>0</v>
      </c>
      <c r="Y45">
        <v>75.496252742207801</v>
      </c>
      <c r="Z45">
        <v>1.6311883021318501</v>
      </c>
      <c r="AA45">
        <v>0</v>
      </c>
      <c r="AB45">
        <v>0</v>
      </c>
      <c r="AC45">
        <v>7.4998399944885996</v>
      </c>
      <c r="AD45">
        <v>29.829136257617101</v>
      </c>
      <c r="AE45">
        <v>0</v>
      </c>
      <c r="AF45">
        <v>4450429.8076531598</v>
      </c>
      <c r="AG45">
        <v>9825971.1926529706</v>
      </c>
      <c r="AH45">
        <v>0</v>
      </c>
      <c r="AI45">
        <v>0</v>
      </c>
      <c r="AJ45">
        <v>135757521.37468001</v>
      </c>
      <c r="AK45">
        <v>33411960.453336101</v>
      </c>
      <c r="AL45">
        <v>0</v>
      </c>
      <c r="AM45">
        <f t="shared" si="0"/>
        <v>13544.21953559238</v>
      </c>
    </row>
    <row r="46" spans="1:39" x14ac:dyDescent="0.25">
      <c r="A46">
        <v>0.46</v>
      </c>
      <c r="B46">
        <v>85.935326050304496</v>
      </c>
      <c r="C46">
        <v>187685.86316988</v>
      </c>
      <c r="D46">
        <v>72.983999999999995</v>
      </c>
      <c r="E46">
        <v>47.067000000000498</v>
      </c>
      <c r="F46">
        <v>0</v>
      </c>
      <c r="G46">
        <v>0</v>
      </c>
      <c r="H46">
        <v>47.839999999999698</v>
      </c>
      <c r="I46">
        <v>62.6</v>
      </c>
      <c r="J46">
        <v>0</v>
      </c>
      <c r="K46">
        <v>41144.266223406303</v>
      </c>
      <c r="L46">
        <v>52468.671535066598</v>
      </c>
      <c r="M46">
        <v>0</v>
      </c>
      <c r="N46">
        <v>0</v>
      </c>
      <c r="O46">
        <v>42348.718117102602</v>
      </c>
      <c r="P46">
        <v>51724.207294304601</v>
      </c>
      <c r="Q46" s="1">
        <v>-6.5197514555492796E-11</v>
      </c>
      <c r="R46">
        <v>28.753333559581499</v>
      </c>
      <c r="S46">
        <v>11.963409365888401</v>
      </c>
      <c r="T46">
        <v>0</v>
      </c>
      <c r="U46">
        <v>0</v>
      </c>
      <c r="V46">
        <v>20.464342747016399</v>
      </c>
      <c r="W46">
        <v>24.754240377818</v>
      </c>
      <c r="X46">
        <v>0</v>
      </c>
      <c r="Y46">
        <v>75.496252742207801</v>
      </c>
      <c r="Z46">
        <v>1.6311883021318501</v>
      </c>
      <c r="AA46">
        <v>0</v>
      </c>
      <c r="AB46">
        <v>0</v>
      </c>
      <c r="AC46">
        <v>7.4998399944885996</v>
      </c>
      <c r="AD46">
        <v>29.829136257617101</v>
      </c>
      <c r="AE46">
        <v>0</v>
      </c>
      <c r="AF46">
        <v>4450429.8076531598</v>
      </c>
      <c r="AG46">
        <v>9825971.1926529706</v>
      </c>
      <c r="AH46">
        <v>0</v>
      </c>
      <c r="AI46">
        <v>0</v>
      </c>
      <c r="AJ46">
        <v>135757521.37468001</v>
      </c>
      <c r="AK46">
        <v>33411960.453336101</v>
      </c>
      <c r="AL46">
        <v>0</v>
      </c>
      <c r="AM46">
        <f t="shared" si="0"/>
        <v>13544.21953559238</v>
      </c>
    </row>
    <row r="47" spans="1:39" x14ac:dyDescent="0.25">
      <c r="A47">
        <v>0.47</v>
      </c>
      <c r="B47">
        <v>85.935326050304496</v>
      </c>
      <c r="C47">
        <v>187685.86316988</v>
      </c>
      <c r="D47">
        <v>72.983999999999995</v>
      </c>
      <c r="E47">
        <v>47.067000000000498</v>
      </c>
      <c r="F47">
        <v>0</v>
      </c>
      <c r="G47">
        <v>0</v>
      </c>
      <c r="H47">
        <v>47.839999999999698</v>
      </c>
      <c r="I47">
        <v>62.6</v>
      </c>
      <c r="J47">
        <v>0</v>
      </c>
      <c r="K47">
        <v>41144.266223406303</v>
      </c>
      <c r="L47">
        <v>52468.671535066598</v>
      </c>
      <c r="M47">
        <v>0</v>
      </c>
      <c r="N47">
        <v>0</v>
      </c>
      <c r="O47">
        <v>42348.718117102602</v>
      </c>
      <c r="P47">
        <v>51724.207294304601</v>
      </c>
      <c r="Q47" s="1">
        <v>-6.5197514555492796E-11</v>
      </c>
      <c r="R47">
        <v>28.753333559581499</v>
      </c>
      <c r="S47">
        <v>11.963409365888401</v>
      </c>
      <c r="T47">
        <v>0</v>
      </c>
      <c r="U47">
        <v>0</v>
      </c>
      <c r="V47">
        <v>20.464342747016399</v>
      </c>
      <c r="W47">
        <v>24.754240377818</v>
      </c>
      <c r="X47">
        <v>0</v>
      </c>
      <c r="Y47">
        <v>75.496252742207801</v>
      </c>
      <c r="Z47">
        <v>1.6311883021318501</v>
      </c>
      <c r="AA47">
        <v>0</v>
      </c>
      <c r="AB47">
        <v>0</v>
      </c>
      <c r="AC47">
        <v>7.4998399944885996</v>
      </c>
      <c r="AD47">
        <v>29.829136257617101</v>
      </c>
      <c r="AE47">
        <v>0</v>
      </c>
      <c r="AF47">
        <v>4450429.8076531598</v>
      </c>
      <c r="AG47">
        <v>9825971.1926529706</v>
      </c>
      <c r="AH47">
        <v>0</v>
      </c>
      <c r="AI47">
        <v>0</v>
      </c>
      <c r="AJ47">
        <v>135757521.37468001</v>
      </c>
      <c r="AK47">
        <v>33411960.453336101</v>
      </c>
      <c r="AL47">
        <v>0</v>
      </c>
      <c r="AM47">
        <f t="shared" si="0"/>
        <v>13544.21953559238</v>
      </c>
    </row>
    <row r="48" spans="1:39" x14ac:dyDescent="0.25">
      <c r="A48">
        <v>0.48</v>
      </c>
      <c r="B48">
        <v>85.935326050304695</v>
      </c>
      <c r="C48">
        <v>187685.86316988</v>
      </c>
      <c r="D48">
        <v>72.983999999999995</v>
      </c>
      <c r="E48">
        <v>47.067000000000498</v>
      </c>
      <c r="F48">
        <v>0</v>
      </c>
      <c r="G48">
        <v>0</v>
      </c>
      <c r="H48">
        <v>47.839999999999698</v>
      </c>
      <c r="I48">
        <v>62.6</v>
      </c>
      <c r="J48">
        <v>0</v>
      </c>
      <c r="K48">
        <v>41144.266223406303</v>
      </c>
      <c r="L48">
        <v>52468.671535066598</v>
      </c>
      <c r="M48">
        <v>0</v>
      </c>
      <c r="N48">
        <v>0</v>
      </c>
      <c r="O48">
        <v>42348.718117102602</v>
      </c>
      <c r="P48">
        <v>51724.207294304601</v>
      </c>
      <c r="Q48" s="1">
        <v>-7.4443703733635405E-11</v>
      </c>
      <c r="R48">
        <v>28.753333559581499</v>
      </c>
      <c r="S48">
        <v>11.963409365888401</v>
      </c>
      <c r="T48">
        <v>0</v>
      </c>
      <c r="U48">
        <v>0</v>
      </c>
      <c r="V48">
        <v>20.464342747016602</v>
      </c>
      <c r="W48">
        <v>24.754240377818</v>
      </c>
      <c r="X48">
        <v>0</v>
      </c>
      <c r="Y48">
        <v>75.496252742207801</v>
      </c>
      <c r="Z48">
        <v>1.6311883021318601</v>
      </c>
      <c r="AA48">
        <v>0</v>
      </c>
      <c r="AB48">
        <v>0</v>
      </c>
      <c r="AC48">
        <v>7.4998399944885996</v>
      </c>
      <c r="AD48">
        <v>29.829136257617201</v>
      </c>
      <c r="AE48">
        <v>0</v>
      </c>
      <c r="AF48">
        <v>4450429.8076531598</v>
      </c>
      <c r="AG48">
        <v>9825971.1926529296</v>
      </c>
      <c r="AH48">
        <v>0</v>
      </c>
      <c r="AI48">
        <v>0</v>
      </c>
      <c r="AJ48">
        <v>135757521.37468001</v>
      </c>
      <c r="AK48">
        <v>33411960.453336101</v>
      </c>
      <c r="AL48">
        <v>0</v>
      </c>
      <c r="AM48">
        <f t="shared" si="0"/>
        <v>13544.219535592378</v>
      </c>
    </row>
    <row r="49" spans="1:39" x14ac:dyDescent="0.25">
      <c r="A49">
        <v>0.49</v>
      </c>
      <c r="B49">
        <v>85.935326050304695</v>
      </c>
      <c r="C49">
        <v>187685.86316988</v>
      </c>
      <c r="D49">
        <v>72.983999999999995</v>
      </c>
      <c r="E49">
        <v>47.067000000000498</v>
      </c>
      <c r="F49">
        <v>0</v>
      </c>
      <c r="G49">
        <v>0</v>
      </c>
      <c r="H49">
        <v>47.839999999999698</v>
      </c>
      <c r="I49">
        <v>62.6</v>
      </c>
      <c r="J49">
        <v>0</v>
      </c>
      <c r="K49">
        <v>41144.266223406303</v>
      </c>
      <c r="L49">
        <v>52468.671535066598</v>
      </c>
      <c r="M49">
        <v>0</v>
      </c>
      <c r="N49">
        <v>0</v>
      </c>
      <c r="O49">
        <v>42348.718117102602</v>
      </c>
      <c r="P49">
        <v>51724.207294304601</v>
      </c>
      <c r="Q49" s="1">
        <v>-7.4443703733635405E-11</v>
      </c>
      <c r="R49">
        <v>28.753333559581499</v>
      </c>
      <c r="S49">
        <v>11.963409365888401</v>
      </c>
      <c r="T49">
        <v>0</v>
      </c>
      <c r="U49">
        <v>0</v>
      </c>
      <c r="V49">
        <v>20.464342747016602</v>
      </c>
      <c r="W49">
        <v>24.754240377818</v>
      </c>
      <c r="X49">
        <v>0</v>
      </c>
      <c r="Y49">
        <v>75.496252742207801</v>
      </c>
      <c r="Z49">
        <v>1.6311883021318601</v>
      </c>
      <c r="AA49">
        <v>0</v>
      </c>
      <c r="AB49">
        <v>0</v>
      </c>
      <c r="AC49">
        <v>7.4998399944885996</v>
      </c>
      <c r="AD49">
        <v>29.829136257617201</v>
      </c>
      <c r="AE49">
        <v>0</v>
      </c>
      <c r="AF49">
        <v>4450429.8076531598</v>
      </c>
      <c r="AG49">
        <v>9825971.1926529296</v>
      </c>
      <c r="AH49">
        <v>0</v>
      </c>
      <c r="AI49">
        <v>0</v>
      </c>
      <c r="AJ49">
        <v>135757521.37468001</v>
      </c>
      <c r="AK49">
        <v>33411960.453336101</v>
      </c>
      <c r="AL49">
        <v>0</v>
      </c>
      <c r="AM49">
        <f t="shared" si="0"/>
        <v>13544.219535592378</v>
      </c>
    </row>
    <row r="50" spans="1:39" x14ac:dyDescent="0.25">
      <c r="A50">
        <v>0.5</v>
      </c>
      <c r="B50">
        <v>85.935326050304695</v>
      </c>
      <c r="C50">
        <v>187685.86316988</v>
      </c>
      <c r="D50">
        <v>72.983999999999995</v>
      </c>
      <c r="E50">
        <v>47.067000000000498</v>
      </c>
      <c r="F50">
        <v>0</v>
      </c>
      <c r="G50">
        <v>0</v>
      </c>
      <c r="H50">
        <v>47.839999999999698</v>
      </c>
      <c r="I50">
        <v>62.6</v>
      </c>
      <c r="J50">
        <v>0</v>
      </c>
      <c r="K50">
        <v>41144.266223406303</v>
      </c>
      <c r="L50">
        <v>52468.671535066598</v>
      </c>
      <c r="M50">
        <v>0</v>
      </c>
      <c r="N50">
        <v>0</v>
      </c>
      <c r="O50">
        <v>42348.718117102602</v>
      </c>
      <c r="P50">
        <v>51724.207294304601</v>
      </c>
      <c r="Q50" s="1">
        <v>-7.4443703733635405E-11</v>
      </c>
      <c r="R50">
        <v>28.753333559581499</v>
      </c>
      <c r="S50">
        <v>11.963409365888401</v>
      </c>
      <c r="T50">
        <v>0</v>
      </c>
      <c r="U50">
        <v>0</v>
      </c>
      <c r="V50">
        <v>20.464342747016602</v>
      </c>
      <c r="W50">
        <v>24.754240377818</v>
      </c>
      <c r="X50">
        <v>0</v>
      </c>
      <c r="Y50">
        <v>75.496252742207801</v>
      </c>
      <c r="Z50">
        <v>1.6311883021318601</v>
      </c>
      <c r="AA50">
        <v>0</v>
      </c>
      <c r="AB50">
        <v>0</v>
      </c>
      <c r="AC50">
        <v>7.4998399944885996</v>
      </c>
      <c r="AD50">
        <v>29.829136257617201</v>
      </c>
      <c r="AE50">
        <v>0</v>
      </c>
      <c r="AF50">
        <v>4450429.8076531598</v>
      </c>
      <c r="AG50">
        <v>9825971.1926529296</v>
      </c>
      <c r="AH50">
        <v>0</v>
      </c>
      <c r="AI50">
        <v>0</v>
      </c>
      <c r="AJ50">
        <v>135757521.37468001</v>
      </c>
      <c r="AK50">
        <v>33411960.453336101</v>
      </c>
      <c r="AL50">
        <v>0</v>
      </c>
      <c r="AM50">
        <f t="shared" si="0"/>
        <v>13544.219535592378</v>
      </c>
    </row>
    <row r="51" spans="1:39" x14ac:dyDescent="0.25">
      <c r="A51">
        <v>0.51</v>
      </c>
      <c r="B51">
        <v>85.935326050304496</v>
      </c>
      <c r="C51">
        <v>187685.86316988</v>
      </c>
      <c r="D51">
        <v>72.983999999999995</v>
      </c>
      <c r="E51">
        <v>47.067000000000498</v>
      </c>
      <c r="F51">
        <v>0</v>
      </c>
      <c r="G51">
        <v>0</v>
      </c>
      <c r="H51">
        <v>47.839999999999698</v>
      </c>
      <c r="I51">
        <v>62.6</v>
      </c>
      <c r="J51">
        <v>0</v>
      </c>
      <c r="K51">
        <v>41144.266223406303</v>
      </c>
      <c r="L51">
        <v>52468.671535066598</v>
      </c>
      <c r="M51">
        <v>0</v>
      </c>
      <c r="N51">
        <v>0</v>
      </c>
      <c r="O51">
        <v>42348.718117102602</v>
      </c>
      <c r="P51">
        <v>51724.207294304601</v>
      </c>
      <c r="Q51" s="1">
        <v>-6.5197514555492796E-11</v>
      </c>
      <c r="R51">
        <v>28.753333559581499</v>
      </c>
      <c r="S51">
        <v>11.963409365888401</v>
      </c>
      <c r="T51">
        <v>0</v>
      </c>
      <c r="U51">
        <v>0</v>
      </c>
      <c r="V51">
        <v>20.464342747016399</v>
      </c>
      <c r="W51">
        <v>24.754240377818</v>
      </c>
      <c r="X51">
        <v>0</v>
      </c>
      <c r="Y51">
        <v>75.496252742207801</v>
      </c>
      <c r="Z51">
        <v>1.6311883021318501</v>
      </c>
      <c r="AA51">
        <v>0</v>
      </c>
      <c r="AB51">
        <v>0</v>
      </c>
      <c r="AC51">
        <v>7.4998399944885996</v>
      </c>
      <c r="AD51">
        <v>29.829136257617101</v>
      </c>
      <c r="AE51">
        <v>0</v>
      </c>
      <c r="AF51">
        <v>4450429.8076531598</v>
      </c>
      <c r="AG51">
        <v>9825971.1926529706</v>
      </c>
      <c r="AH51">
        <v>0</v>
      </c>
      <c r="AI51">
        <v>0</v>
      </c>
      <c r="AJ51">
        <v>135757521.37468001</v>
      </c>
      <c r="AK51">
        <v>33411960.453336101</v>
      </c>
      <c r="AL51">
        <v>0</v>
      </c>
      <c r="AM51">
        <f t="shared" si="0"/>
        <v>13544.21953559238</v>
      </c>
    </row>
    <row r="52" spans="1:39" x14ac:dyDescent="0.25">
      <c r="A52">
        <v>0.52</v>
      </c>
      <c r="B52">
        <v>85.935326050304695</v>
      </c>
      <c r="C52">
        <v>187685.86316988</v>
      </c>
      <c r="D52">
        <v>72.983999999999995</v>
      </c>
      <c r="E52">
        <v>47.067000000000498</v>
      </c>
      <c r="F52">
        <v>0</v>
      </c>
      <c r="G52">
        <v>0</v>
      </c>
      <c r="H52">
        <v>47.839999999999698</v>
      </c>
      <c r="I52">
        <v>62.6</v>
      </c>
      <c r="J52">
        <v>0</v>
      </c>
      <c r="K52">
        <v>41144.266223406303</v>
      </c>
      <c r="L52">
        <v>52468.671535066598</v>
      </c>
      <c r="M52">
        <v>0</v>
      </c>
      <c r="N52">
        <v>0</v>
      </c>
      <c r="O52">
        <v>42348.718117102602</v>
      </c>
      <c r="P52">
        <v>51724.207294304601</v>
      </c>
      <c r="Q52" s="1">
        <v>-8.0463781431348004E-11</v>
      </c>
      <c r="R52">
        <v>28.753333559581499</v>
      </c>
      <c r="S52">
        <v>11.963409365888401</v>
      </c>
      <c r="T52">
        <v>0</v>
      </c>
      <c r="U52">
        <v>0</v>
      </c>
      <c r="V52">
        <v>20.464342747016602</v>
      </c>
      <c r="W52">
        <v>24.754240377818</v>
      </c>
      <c r="X52">
        <v>0</v>
      </c>
      <c r="Y52">
        <v>75.496252742207801</v>
      </c>
      <c r="Z52">
        <v>1.6311883021318601</v>
      </c>
      <c r="AA52">
        <v>0</v>
      </c>
      <c r="AB52">
        <v>0</v>
      </c>
      <c r="AC52">
        <v>7.4998399944885996</v>
      </c>
      <c r="AD52">
        <v>29.829136257617201</v>
      </c>
      <c r="AE52">
        <v>0</v>
      </c>
      <c r="AF52">
        <v>4450429.8076531496</v>
      </c>
      <c r="AG52">
        <v>9825971.1926529594</v>
      </c>
      <c r="AH52">
        <v>0</v>
      </c>
      <c r="AI52">
        <v>0</v>
      </c>
      <c r="AJ52">
        <v>135757521.37468001</v>
      </c>
      <c r="AK52">
        <v>33411960.453336101</v>
      </c>
      <c r="AL52">
        <v>0</v>
      </c>
      <c r="AM52">
        <f t="shared" si="0"/>
        <v>13544.219535592378</v>
      </c>
    </row>
    <row r="53" spans="1:39" x14ac:dyDescent="0.25">
      <c r="A53">
        <v>0.53</v>
      </c>
      <c r="B53">
        <v>85.935326050304695</v>
      </c>
      <c r="C53">
        <v>187685.86316988</v>
      </c>
      <c r="D53">
        <v>72.983999999999995</v>
      </c>
      <c r="E53">
        <v>47.067000000000498</v>
      </c>
      <c r="F53">
        <v>0</v>
      </c>
      <c r="G53">
        <v>0</v>
      </c>
      <c r="H53">
        <v>47.839999999999698</v>
      </c>
      <c r="I53">
        <v>62.6</v>
      </c>
      <c r="J53">
        <v>0</v>
      </c>
      <c r="K53">
        <v>41144.266223406303</v>
      </c>
      <c r="L53">
        <v>52468.671535066598</v>
      </c>
      <c r="M53">
        <v>0</v>
      </c>
      <c r="N53">
        <v>0</v>
      </c>
      <c r="O53">
        <v>42348.718117102602</v>
      </c>
      <c r="P53">
        <v>51724.207294304601</v>
      </c>
      <c r="Q53" s="1">
        <v>-8.0463781431348004E-11</v>
      </c>
      <c r="R53">
        <v>28.753333559581499</v>
      </c>
      <c r="S53">
        <v>11.963409365888401</v>
      </c>
      <c r="T53">
        <v>0</v>
      </c>
      <c r="U53">
        <v>0</v>
      </c>
      <c r="V53">
        <v>20.464342747016602</v>
      </c>
      <c r="W53">
        <v>24.754240377818</v>
      </c>
      <c r="X53">
        <v>0</v>
      </c>
      <c r="Y53">
        <v>75.496252742207801</v>
      </c>
      <c r="Z53">
        <v>1.6311883021318601</v>
      </c>
      <c r="AA53">
        <v>0</v>
      </c>
      <c r="AB53">
        <v>0</v>
      </c>
      <c r="AC53">
        <v>7.4998399944885996</v>
      </c>
      <c r="AD53">
        <v>29.829136257617201</v>
      </c>
      <c r="AE53">
        <v>0</v>
      </c>
      <c r="AF53">
        <v>4450429.8076531496</v>
      </c>
      <c r="AG53">
        <v>9825971.1926529594</v>
      </c>
      <c r="AH53">
        <v>0</v>
      </c>
      <c r="AI53">
        <v>0</v>
      </c>
      <c r="AJ53">
        <v>135757521.37468001</v>
      </c>
      <c r="AK53">
        <v>33411960.453336101</v>
      </c>
      <c r="AL53">
        <v>0</v>
      </c>
      <c r="AM53">
        <f t="shared" si="0"/>
        <v>13544.219535592378</v>
      </c>
    </row>
    <row r="54" spans="1:39" x14ac:dyDescent="0.25">
      <c r="A54">
        <v>0.54</v>
      </c>
      <c r="B54">
        <v>85.935326050304695</v>
      </c>
      <c r="C54">
        <v>187685.86316988</v>
      </c>
      <c r="D54">
        <v>72.983999999999995</v>
      </c>
      <c r="E54">
        <v>47.067000000000498</v>
      </c>
      <c r="F54">
        <v>0</v>
      </c>
      <c r="G54">
        <v>0</v>
      </c>
      <c r="H54">
        <v>47.839999999999698</v>
      </c>
      <c r="I54">
        <v>62.6</v>
      </c>
      <c r="J54">
        <v>0</v>
      </c>
      <c r="K54">
        <v>41144.266223406303</v>
      </c>
      <c r="L54">
        <v>52468.671535066598</v>
      </c>
      <c r="M54">
        <v>0</v>
      </c>
      <c r="N54">
        <v>0</v>
      </c>
      <c r="O54">
        <v>42348.718117102602</v>
      </c>
      <c r="P54">
        <v>51724.207294304601</v>
      </c>
      <c r="Q54" s="1">
        <v>-8.0463781431348004E-11</v>
      </c>
      <c r="R54">
        <v>28.753333559581499</v>
      </c>
      <c r="S54">
        <v>11.963409365888401</v>
      </c>
      <c r="T54">
        <v>0</v>
      </c>
      <c r="U54">
        <v>0</v>
      </c>
      <c r="V54">
        <v>20.464342747016602</v>
      </c>
      <c r="W54">
        <v>24.754240377818</v>
      </c>
      <c r="X54">
        <v>0</v>
      </c>
      <c r="Y54">
        <v>75.496252742207801</v>
      </c>
      <c r="Z54">
        <v>1.6311883021318601</v>
      </c>
      <c r="AA54">
        <v>0</v>
      </c>
      <c r="AB54">
        <v>0</v>
      </c>
      <c r="AC54">
        <v>7.4998399944885996</v>
      </c>
      <c r="AD54">
        <v>29.829136257617201</v>
      </c>
      <c r="AE54">
        <v>0</v>
      </c>
      <c r="AF54">
        <v>4450429.8076531496</v>
      </c>
      <c r="AG54">
        <v>9825971.1926529594</v>
      </c>
      <c r="AH54">
        <v>0</v>
      </c>
      <c r="AI54">
        <v>0</v>
      </c>
      <c r="AJ54">
        <v>135757521.37468001</v>
      </c>
      <c r="AK54">
        <v>33411960.453336101</v>
      </c>
      <c r="AL54">
        <v>0</v>
      </c>
      <c r="AM54">
        <f t="shared" si="0"/>
        <v>13544.219535592378</v>
      </c>
    </row>
    <row r="55" spans="1:39" x14ac:dyDescent="0.25">
      <c r="A55">
        <v>0.55000000000000004</v>
      </c>
      <c r="B55">
        <v>85.935326050304695</v>
      </c>
      <c r="C55">
        <v>187685.86316988</v>
      </c>
      <c r="D55">
        <v>72.983999999999995</v>
      </c>
      <c r="E55">
        <v>47.067000000000498</v>
      </c>
      <c r="F55">
        <v>0</v>
      </c>
      <c r="G55">
        <v>0</v>
      </c>
      <c r="H55">
        <v>47.839999999999698</v>
      </c>
      <c r="I55">
        <v>62.6</v>
      </c>
      <c r="J55">
        <v>0</v>
      </c>
      <c r="K55">
        <v>41144.266223406303</v>
      </c>
      <c r="L55">
        <v>52468.671535066598</v>
      </c>
      <c r="M55">
        <v>0</v>
      </c>
      <c r="N55">
        <v>0</v>
      </c>
      <c r="O55">
        <v>42348.718117102602</v>
      </c>
      <c r="P55">
        <v>51724.207294304601</v>
      </c>
      <c r="Q55" s="1">
        <v>-7.4443703733635405E-11</v>
      </c>
      <c r="R55">
        <v>28.753333559581499</v>
      </c>
      <c r="S55">
        <v>11.963409365888401</v>
      </c>
      <c r="T55">
        <v>0</v>
      </c>
      <c r="U55">
        <v>0</v>
      </c>
      <c r="V55">
        <v>20.464342747016602</v>
      </c>
      <c r="W55">
        <v>24.754240377818</v>
      </c>
      <c r="X55">
        <v>0</v>
      </c>
      <c r="Y55">
        <v>75.496252742207801</v>
      </c>
      <c r="Z55">
        <v>1.6311883021318601</v>
      </c>
      <c r="AA55">
        <v>0</v>
      </c>
      <c r="AB55">
        <v>0</v>
      </c>
      <c r="AC55">
        <v>7.4998399944885996</v>
      </c>
      <c r="AD55">
        <v>29.829136257617201</v>
      </c>
      <c r="AE55">
        <v>0</v>
      </c>
      <c r="AF55">
        <v>4450429.8076531598</v>
      </c>
      <c r="AG55">
        <v>9825971.1926529296</v>
      </c>
      <c r="AH55">
        <v>0</v>
      </c>
      <c r="AI55">
        <v>0</v>
      </c>
      <c r="AJ55">
        <v>135757521.37468001</v>
      </c>
      <c r="AK55">
        <v>33411960.453336101</v>
      </c>
      <c r="AL55">
        <v>0</v>
      </c>
      <c r="AM55">
        <f t="shared" si="0"/>
        <v>13544.219535592378</v>
      </c>
    </row>
    <row r="56" spans="1:39" x14ac:dyDescent="0.25">
      <c r="A56">
        <v>0.56000000000000005</v>
      </c>
      <c r="B56">
        <v>85.935326050304695</v>
      </c>
      <c r="C56">
        <v>187685.86316988</v>
      </c>
      <c r="D56">
        <v>72.983999999999995</v>
      </c>
      <c r="E56">
        <v>47.067000000000498</v>
      </c>
      <c r="F56">
        <v>0</v>
      </c>
      <c r="G56">
        <v>0</v>
      </c>
      <c r="H56">
        <v>47.839999999999698</v>
      </c>
      <c r="I56">
        <v>62.6</v>
      </c>
      <c r="J56">
        <v>0</v>
      </c>
      <c r="K56">
        <v>41144.266223406303</v>
      </c>
      <c r="L56">
        <v>52468.671535066598</v>
      </c>
      <c r="M56">
        <v>0</v>
      </c>
      <c r="N56">
        <v>0</v>
      </c>
      <c r="O56">
        <v>42348.718117102602</v>
      </c>
      <c r="P56">
        <v>51724.207294304601</v>
      </c>
      <c r="Q56" s="1">
        <v>-8.0463781431348004E-11</v>
      </c>
      <c r="R56">
        <v>28.753333559581499</v>
      </c>
      <c r="S56">
        <v>11.963409365888401</v>
      </c>
      <c r="T56">
        <v>0</v>
      </c>
      <c r="U56">
        <v>0</v>
      </c>
      <c r="V56">
        <v>20.464342747016602</v>
      </c>
      <c r="W56">
        <v>24.754240377818</v>
      </c>
      <c r="X56">
        <v>0</v>
      </c>
      <c r="Y56">
        <v>75.496252742207801</v>
      </c>
      <c r="Z56">
        <v>1.6311883021318601</v>
      </c>
      <c r="AA56">
        <v>0</v>
      </c>
      <c r="AB56">
        <v>0</v>
      </c>
      <c r="AC56">
        <v>7.4998399944885996</v>
      </c>
      <c r="AD56">
        <v>29.829136257617201</v>
      </c>
      <c r="AE56">
        <v>0</v>
      </c>
      <c r="AF56">
        <v>4450429.8076531496</v>
      </c>
      <c r="AG56">
        <v>9825971.1926529594</v>
      </c>
      <c r="AH56">
        <v>0</v>
      </c>
      <c r="AI56">
        <v>0</v>
      </c>
      <c r="AJ56">
        <v>135757521.37468001</v>
      </c>
      <c r="AK56">
        <v>33411960.453336101</v>
      </c>
      <c r="AL56">
        <v>0</v>
      </c>
      <c r="AM56">
        <f t="shared" si="0"/>
        <v>13544.219535592378</v>
      </c>
    </row>
    <row r="57" spans="1:39" x14ac:dyDescent="0.25">
      <c r="A57">
        <v>0.56999999999999995</v>
      </c>
      <c r="B57">
        <v>85.935326050304695</v>
      </c>
      <c r="C57">
        <v>187685.86316988</v>
      </c>
      <c r="D57">
        <v>72.983999999999995</v>
      </c>
      <c r="E57">
        <v>47.067000000000498</v>
      </c>
      <c r="F57">
        <v>0</v>
      </c>
      <c r="G57">
        <v>0</v>
      </c>
      <c r="H57">
        <v>47.839999999999698</v>
      </c>
      <c r="I57">
        <v>62.6</v>
      </c>
      <c r="J57">
        <v>0</v>
      </c>
      <c r="K57">
        <v>41144.266223406303</v>
      </c>
      <c r="L57">
        <v>52468.671535066598</v>
      </c>
      <c r="M57">
        <v>0</v>
      </c>
      <c r="N57">
        <v>0</v>
      </c>
      <c r="O57">
        <v>42348.718117102602</v>
      </c>
      <c r="P57">
        <v>51724.207294304601</v>
      </c>
      <c r="Q57" s="1">
        <v>-8.0463781431348004E-11</v>
      </c>
      <c r="R57">
        <v>28.753333559581499</v>
      </c>
      <c r="S57">
        <v>11.963409365888401</v>
      </c>
      <c r="T57">
        <v>0</v>
      </c>
      <c r="U57">
        <v>0</v>
      </c>
      <c r="V57">
        <v>20.464342747016602</v>
      </c>
      <c r="W57">
        <v>24.754240377818</v>
      </c>
      <c r="X57">
        <v>0</v>
      </c>
      <c r="Y57">
        <v>75.496252742207801</v>
      </c>
      <c r="Z57">
        <v>1.6311883021318601</v>
      </c>
      <c r="AA57">
        <v>0</v>
      </c>
      <c r="AB57">
        <v>0</v>
      </c>
      <c r="AC57">
        <v>7.4998399944885996</v>
      </c>
      <c r="AD57">
        <v>29.829136257617201</v>
      </c>
      <c r="AE57">
        <v>0</v>
      </c>
      <c r="AF57">
        <v>4450429.8076531496</v>
      </c>
      <c r="AG57">
        <v>9825971.1926529594</v>
      </c>
      <c r="AH57">
        <v>0</v>
      </c>
      <c r="AI57">
        <v>0</v>
      </c>
      <c r="AJ57">
        <v>135757521.37468001</v>
      </c>
      <c r="AK57">
        <v>33411960.453336101</v>
      </c>
      <c r="AL57">
        <v>0</v>
      </c>
      <c r="AM57">
        <f t="shared" si="0"/>
        <v>13544.219535592378</v>
      </c>
    </row>
    <row r="58" spans="1:39" x14ac:dyDescent="0.25">
      <c r="A58">
        <v>0.57999999999999996</v>
      </c>
      <c r="B58">
        <v>85.935326050304695</v>
      </c>
      <c r="C58">
        <v>187685.86316988</v>
      </c>
      <c r="D58">
        <v>72.983999999999995</v>
      </c>
      <c r="E58">
        <v>47.067000000000498</v>
      </c>
      <c r="F58">
        <v>0</v>
      </c>
      <c r="G58">
        <v>0</v>
      </c>
      <c r="H58">
        <v>47.839999999999698</v>
      </c>
      <c r="I58">
        <v>62.6</v>
      </c>
      <c r="J58">
        <v>0</v>
      </c>
      <c r="K58">
        <v>41144.266223406303</v>
      </c>
      <c r="L58">
        <v>52468.671535066598</v>
      </c>
      <c r="M58">
        <v>0</v>
      </c>
      <c r="N58">
        <v>0</v>
      </c>
      <c r="O58">
        <v>42348.718117102602</v>
      </c>
      <c r="P58">
        <v>51724.207294304601</v>
      </c>
      <c r="Q58" s="1">
        <v>-7.4443703733635405E-11</v>
      </c>
      <c r="R58">
        <v>28.753333559581499</v>
      </c>
      <c r="S58">
        <v>11.963409365888401</v>
      </c>
      <c r="T58">
        <v>0</v>
      </c>
      <c r="U58">
        <v>0</v>
      </c>
      <c r="V58">
        <v>20.464342747016602</v>
      </c>
      <c r="W58">
        <v>24.754240377818</v>
      </c>
      <c r="X58">
        <v>0</v>
      </c>
      <c r="Y58">
        <v>75.496252742207801</v>
      </c>
      <c r="Z58">
        <v>1.6311883021318601</v>
      </c>
      <c r="AA58">
        <v>0</v>
      </c>
      <c r="AB58">
        <v>0</v>
      </c>
      <c r="AC58">
        <v>7.4998399944885996</v>
      </c>
      <c r="AD58">
        <v>29.829136257617201</v>
      </c>
      <c r="AE58">
        <v>0</v>
      </c>
      <c r="AF58">
        <v>4450429.8076531598</v>
      </c>
      <c r="AG58">
        <v>9825971.1926529296</v>
      </c>
      <c r="AH58">
        <v>0</v>
      </c>
      <c r="AI58">
        <v>0</v>
      </c>
      <c r="AJ58">
        <v>135757521.37468001</v>
      </c>
      <c r="AK58">
        <v>33411960.453336101</v>
      </c>
      <c r="AL58">
        <v>0</v>
      </c>
      <c r="AM58">
        <f t="shared" si="0"/>
        <v>13544.219535592378</v>
      </c>
    </row>
    <row r="59" spans="1:39" x14ac:dyDescent="0.25">
      <c r="A59">
        <v>0.59</v>
      </c>
      <c r="B59">
        <v>85.935326050304695</v>
      </c>
      <c r="C59">
        <v>187685.86316988</v>
      </c>
      <c r="D59">
        <v>72.983999999999995</v>
      </c>
      <c r="E59">
        <v>47.067000000000498</v>
      </c>
      <c r="F59">
        <v>0</v>
      </c>
      <c r="G59">
        <v>0</v>
      </c>
      <c r="H59">
        <v>47.839999999999698</v>
      </c>
      <c r="I59">
        <v>62.6</v>
      </c>
      <c r="J59">
        <v>0</v>
      </c>
      <c r="K59">
        <v>41144.266223406303</v>
      </c>
      <c r="L59">
        <v>52468.671535066598</v>
      </c>
      <c r="M59">
        <v>0</v>
      </c>
      <c r="N59">
        <v>0</v>
      </c>
      <c r="O59">
        <v>42348.718117102602</v>
      </c>
      <c r="P59">
        <v>51724.207294304601</v>
      </c>
      <c r="Q59" s="1">
        <v>-7.4443703733635405E-11</v>
      </c>
      <c r="R59">
        <v>28.753333559581499</v>
      </c>
      <c r="S59">
        <v>11.963409365888401</v>
      </c>
      <c r="T59">
        <v>0</v>
      </c>
      <c r="U59">
        <v>0</v>
      </c>
      <c r="V59">
        <v>20.464342747016602</v>
      </c>
      <c r="W59">
        <v>24.754240377818</v>
      </c>
      <c r="X59">
        <v>0</v>
      </c>
      <c r="Y59">
        <v>75.496252742207801</v>
      </c>
      <c r="Z59">
        <v>1.6311883021318601</v>
      </c>
      <c r="AA59">
        <v>0</v>
      </c>
      <c r="AB59">
        <v>0</v>
      </c>
      <c r="AC59">
        <v>7.4998399944885996</v>
      </c>
      <c r="AD59">
        <v>29.829136257617201</v>
      </c>
      <c r="AE59">
        <v>0</v>
      </c>
      <c r="AF59">
        <v>4450429.8076531598</v>
      </c>
      <c r="AG59">
        <v>9825971.1926529296</v>
      </c>
      <c r="AH59">
        <v>0</v>
      </c>
      <c r="AI59">
        <v>0</v>
      </c>
      <c r="AJ59">
        <v>135757521.37468001</v>
      </c>
      <c r="AK59">
        <v>33411960.453336101</v>
      </c>
      <c r="AL59">
        <v>0</v>
      </c>
      <c r="AM59">
        <f t="shared" si="0"/>
        <v>13544.219535592378</v>
      </c>
    </row>
    <row r="60" spans="1:39" x14ac:dyDescent="0.25">
      <c r="A60">
        <v>0.6</v>
      </c>
      <c r="B60">
        <v>85.935326050304695</v>
      </c>
      <c r="C60">
        <v>187685.86316988</v>
      </c>
      <c r="D60">
        <v>72.983999999999995</v>
      </c>
      <c r="E60">
        <v>47.067000000000498</v>
      </c>
      <c r="F60">
        <v>0</v>
      </c>
      <c r="G60">
        <v>0</v>
      </c>
      <c r="H60">
        <v>47.839999999999698</v>
      </c>
      <c r="I60">
        <v>62.6</v>
      </c>
      <c r="J60">
        <v>0</v>
      </c>
      <c r="K60">
        <v>41144.266223406303</v>
      </c>
      <c r="L60">
        <v>52468.671535066598</v>
      </c>
      <c r="M60">
        <v>0</v>
      </c>
      <c r="N60">
        <v>0</v>
      </c>
      <c r="O60">
        <v>42348.718117102602</v>
      </c>
      <c r="P60">
        <v>51724.207294304601</v>
      </c>
      <c r="Q60" s="1">
        <v>-8.0463781431348004E-11</v>
      </c>
      <c r="R60">
        <v>28.753333559581499</v>
      </c>
      <c r="S60">
        <v>11.963409365888401</v>
      </c>
      <c r="T60">
        <v>0</v>
      </c>
      <c r="U60">
        <v>0</v>
      </c>
      <c r="V60">
        <v>20.464342747016602</v>
      </c>
      <c r="W60">
        <v>24.754240377818</v>
      </c>
      <c r="X60">
        <v>0</v>
      </c>
      <c r="Y60">
        <v>75.496252742207801</v>
      </c>
      <c r="Z60">
        <v>1.6311883021318601</v>
      </c>
      <c r="AA60">
        <v>0</v>
      </c>
      <c r="AB60">
        <v>0</v>
      </c>
      <c r="AC60">
        <v>7.4998399944885996</v>
      </c>
      <c r="AD60">
        <v>29.829136257617201</v>
      </c>
      <c r="AE60">
        <v>0</v>
      </c>
      <c r="AF60">
        <v>4450429.8076531496</v>
      </c>
      <c r="AG60">
        <v>9825971.1926529594</v>
      </c>
      <c r="AH60">
        <v>0</v>
      </c>
      <c r="AI60">
        <v>0</v>
      </c>
      <c r="AJ60">
        <v>135757521.37468001</v>
      </c>
      <c r="AK60">
        <v>33411960.453336101</v>
      </c>
      <c r="AL60">
        <v>0</v>
      </c>
      <c r="AM60">
        <f t="shared" si="0"/>
        <v>13544.219535592378</v>
      </c>
    </row>
    <row r="61" spans="1:39" x14ac:dyDescent="0.25">
      <c r="A61">
        <v>0.61</v>
      </c>
      <c r="B61">
        <v>85.935326050304695</v>
      </c>
      <c r="C61">
        <v>187685.86316988</v>
      </c>
      <c r="D61">
        <v>72.983999999999995</v>
      </c>
      <c r="E61">
        <v>47.067000000000498</v>
      </c>
      <c r="F61">
        <v>0</v>
      </c>
      <c r="G61">
        <v>0</v>
      </c>
      <c r="H61">
        <v>47.839999999999698</v>
      </c>
      <c r="I61">
        <v>62.6</v>
      </c>
      <c r="J61">
        <v>0</v>
      </c>
      <c r="K61">
        <v>41144.266223406303</v>
      </c>
      <c r="L61">
        <v>52468.671535066598</v>
      </c>
      <c r="M61">
        <v>0</v>
      </c>
      <c r="N61">
        <v>0</v>
      </c>
      <c r="O61">
        <v>42348.718117102602</v>
      </c>
      <c r="P61">
        <v>51724.207294304601</v>
      </c>
      <c r="Q61" s="1">
        <v>-8.0463781431348004E-11</v>
      </c>
      <c r="R61">
        <v>28.753333559581499</v>
      </c>
      <c r="S61">
        <v>11.963409365888401</v>
      </c>
      <c r="T61">
        <v>0</v>
      </c>
      <c r="U61">
        <v>0</v>
      </c>
      <c r="V61">
        <v>20.464342747016602</v>
      </c>
      <c r="W61">
        <v>24.754240377818</v>
      </c>
      <c r="X61">
        <v>0</v>
      </c>
      <c r="Y61">
        <v>75.496252742207801</v>
      </c>
      <c r="Z61">
        <v>1.6311883021318601</v>
      </c>
      <c r="AA61">
        <v>0</v>
      </c>
      <c r="AB61">
        <v>0</v>
      </c>
      <c r="AC61">
        <v>7.4998399944885996</v>
      </c>
      <c r="AD61">
        <v>29.829136257617201</v>
      </c>
      <c r="AE61">
        <v>0</v>
      </c>
      <c r="AF61">
        <v>4450429.8076531496</v>
      </c>
      <c r="AG61">
        <v>9825971.1926529594</v>
      </c>
      <c r="AH61">
        <v>0</v>
      </c>
      <c r="AI61">
        <v>0</v>
      </c>
      <c r="AJ61">
        <v>135757521.37468001</v>
      </c>
      <c r="AK61">
        <v>33411960.453336101</v>
      </c>
      <c r="AL61">
        <v>0</v>
      </c>
      <c r="AM61">
        <f t="shared" si="0"/>
        <v>13544.219535592378</v>
      </c>
    </row>
    <row r="62" spans="1:39" x14ac:dyDescent="0.25">
      <c r="A62">
        <v>0.62</v>
      </c>
      <c r="B62">
        <v>85.935326050304695</v>
      </c>
      <c r="C62">
        <v>187685.86316988</v>
      </c>
      <c r="D62">
        <v>72.983999999999995</v>
      </c>
      <c r="E62">
        <v>47.067000000000498</v>
      </c>
      <c r="F62">
        <v>0</v>
      </c>
      <c r="G62">
        <v>0</v>
      </c>
      <c r="H62">
        <v>47.839999999999698</v>
      </c>
      <c r="I62">
        <v>62.6</v>
      </c>
      <c r="J62">
        <v>0</v>
      </c>
      <c r="K62">
        <v>41144.266223406303</v>
      </c>
      <c r="L62">
        <v>52468.671535066598</v>
      </c>
      <c r="M62">
        <v>0</v>
      </c>
      <c r="N62">
        <v>0</v>
      </c>
      <c r="O62">
        <v>42348.718117102602</v>
      </c>
      <c r="P62">
        <v>51724.207294304601</v>
      </c>
      <c r="Q62" s="1">
        <v>-7.4443703733635405E-11</v>
      </c>
      <c r="R62">
        <v>28.753333559581499</v>
      </c>
      <c r="S62">
        <v>11.963409365888401</v>
      </c>
      <c r="T62">
        <v>0</v>
      </c>
      <c r="U62">
        <v>0</v>
      </c>
      <c r="V62">
        <v>20.464342747016602</v>
      </c>
      <c r="W62">
        <v>24.754240377818</v>
      </c>
      <c r="X62">
        <v>0</v>
      </c>
      <c r="Y62">
        <v>75.496252742207801</v>
      </c>
      <c r="Z62">
        <v>1.6311883021318601</v>
      </c>
      <c r="AA62">
        <v>0</v>
      </c>
      <c r="AB62">
        <v>0</v>
      </c>
      <c r="AC62">
        <v>7.4998399944885996</v>
      </c>
      <c r="AD62">
        <v>29.829136257617201</v>
      </c>
      <c r="AE62">
        <v>0</v>
      </c>
      <c r="AF62">
        <v>4450429.8076531598</v>
      </c>
      <c r="AG62">
        <v>9825971.1926529296</v>
      </c>
      <c r="AH62">
        <v>0</v>
      </c>
      <c r="AI62">
        <v>0</v>
      </c>
      <c r="AJ62">
        <v>135757521.37468001</v>
      </c>
      <c r="AK62">
        <v>33411960.453336101</v>
      </c>
      <c r="AL62">
        <v>0</v>
      </c>
      <c r="AM62">
        <f t="shared" si="0"/>
        <v>13544.219535592378</v>
      </c>
    </row>
    <row r="63" spans="1:39" x14ac:dyDescent="0.25">
      <c r="A63">
        <v>0.63</v>
      </c>
      <c r="B63">
        <v>85.935326050304695</v>
      </c>
      <c r="C63">
        <v>187685.86316988</v>
      </c>
      <c r="D63">
        <v>72.983999999999995</v>
      </c>
      <c r="E63">
        <v>47.067000000000498</v>
      </c>
      <c r="F63">
        <v>0</v>
      </c>
      <c r="G63">
        <v>0</v>
      </c>
      <c r="H63">
        <v>47.839999999999698</v>
      </c>
      <c r="I63">
        <v>62.6</v>
      </c>
      <c r="J63">
        <v>0</v>
      </c>
      <c r="K63">
        <v>41144.266223406303</v>
      </c>
      <c r="L63">
        <v>52468.671535066598</v>
      </c>
      <c r="M63">
        <v>0</v>
      </c>
      <c r="N63">
        <v>0</v>
      </c>
      <c r="O63">
        <v>42348.718117102602</v>
      </c>
      <c r="P63">
        <v>51724.207294304601</v>
      </c>
      <c r="Q63" s="1">
        <v>-7.4443703733635405E-11</v>
      </c>
      <c r="R63">
        <v>28.753333559581499</v>
      </c>
      <c r="S63">
        <v>11.963409365888401</v>
      </c>
      <c r="T63">
        <v>0</v>
      </c>
      <c r="U63">
        <v>0</v>
      </c>
      <c r="V63">
        <v>20.464342747016602</v>
      </c>
      <c r="W63">
        <v>24.754240377818</v>
      </c>
      <c r="X63">
        <v>0</v>
      </c>
      <c r="Y63">
        <v>75.496252742207801</v>
      </c>
      <c r="Z63">
        <v>1.6311883021318601</v>
      </c>
      <c r="AA63">
        <v>0</v>
      </c>
      <c r="AB63">
        <v>0</v>
      </c>
      <c r="AC63">
        <v>7.4998399944885996</v>
      </c>
      <c r="AD63">
        <v>29.829136257617201</v>
      </c>
      <c r="AE63">
        <v>0</v>
      </c>
      <c r="AF63">
        <v>4450429.8076531598</v>
      </c>
      <c r="AG63">
        <v>9825971.1926529296</v>
      </c>
      <c r="AH63">
        <v>0</v>
      </c>
      <c r="AI63">
        <v>0</v>
      </c>
      <c r="AJ63">
        <v>135757521.37468001</v>
      </c>
      <c r="AK63">
        <v>33411960.453336101</v>
      </c>
      <c r="AL63">
        <v>0</v>
      </c>
      <c r="AM63">
        <f t="shared" si="0"/>
        <v>13544.219535592378</v>
      </c>
    </row>
    <row r="64" spans="1:39" x14ac:dyDescent="0.25">
      <c r="A64">
        <v>0.64</v>
      </c>
      <c r="B64">
        <v>85.935326050304695</v>
      </c>
      <c r="C64">
        <v>187685.86316988</v>
      </c>
      <c r="D64">
        <v>72.983999999999995</v>
      </c>
      <c r="E64">
        <v>47.067000000000498</v>
      </c>
      <c r="F64">
        <v>0</v>
      </c>
      <c r="G64">
        <v>0</v>
      </c>
      <c r="H64">
        <v>47.839999999999698</v>
      </c>
      <c r="I64">
        <v>62.6</v>
      </c>
      <c r="J64">
        <v>0</v>
      </c>
      <c r="K64">
        <v>41144.266223406303</v>
      </c>
      <c r="L64">
        <v>52468.671535066598</v>
      </c>
      <c r="M64">
        <v>0</v>
      </c>
      <c r="N64">
        <v>0</v>
      </c>
      <c r="O64">
        <v>42348.718117102602</v>
      </c>
      <c r="P64">
        <v>51724.207294304601</v>
      </c>
      <c r="Q64" s="1">
        <v>-7.4443703733635405E-11</v>
      </c>
      <c r="R64">
        <v>28.753333559581499</v>
      </c>
      <c r="S64">
        <v>11.963409365888401</v>
      </c>
      <c r="T64">
        <v>0</v>
      </c>
      <c r="U64">
        <v>0</v>
      </c>
      <c r="V64">
        <v>20.464342747016602</v>
      </c>
      <c r="W64">
        <v>24.754240377818</v>
      </c>
      <c r="X64">
        <v>0</v>
      </c>
      <c r="Y64">
        <v>75.496252742207801</v>
      </c>
      <c r="Z64">
        <v>1.6311883021318601</v>
      </c>
      <c r="AA64">
        <v>0</v>
      </c>
      <c r="AB64">
        <v>0</v>
      </c>
      <c r="AC64">
        <v>7.4998399944885996</v>
      </c>
      <c r="AD64">
        <v>29.829136257617201</v>
      </c>
      <c r="AE64">
        <v>0</v>
      </c>
      <c r="AF64">
        <v>4450429.8076531598</v>
      </c>
      <c r="AG64">
        <v>9825971.1926529296</v>
      </c>
      <c r="AH64">
        <v>0</v>
      </c>
      <c r="AI64">
        <v>0</v>
      </c>
      <c r="AJ64">
        <v>135757521.37468001</v>
      </c>
      <c r="AK64">
        <v>33411960.453336101</v>
      </c>
      <c r="AL64">
        <v>0</v>
      </c>
      <c r="AM64">
        <f t="shared" si="0"/>
        <v>13544.219535592378</v>
      </c>
    </row>
    <row r="65" spans="1:39" x14ac:dyDescent="0.25">
      <c r="A65">
        <v>0.65</v>
      </c>
      <c r="B65">
        <v>85.935326050304297</v>
      </c>
      <c r="C65">
        <v>187685.86316988</v>
      </c>
      <c r="D65">
        <v>72.983999999999995</v>
      </c>
      <c r="E65">
        <v>47.067000000000498</v>
      </c>
      <c r="F65">
        <v>0</v>
      </c>
      <c r="G65">
        <v>0</v>
      </c>
      <c r="H65">
        <v>47.839999999999698</v>
      </c>
      <c r="I65">
        <v>62.6</v>
      </c>
      <c r="J65">
        <v>0</v>
      </c>
      <c r="K65">
        <v>41144.266223406303</v>
      </c>
      <c r="L65">
        <v>52468.671535066598</v>
      </c>
      <c r="M65">
        <v>0</v>
      </c>
      <c r="N65">
        <v>0</v>
      </c>
      <c r="O65">
        <v>42348.718117102602</v>
      </c>
      <c r="P65">
        <v>51724.207294304601</v>
      </c>
      <c r="Q65" s="1">
        <v>-7.4443703733635405E-11</v>
      </c>
      <c r="R65">
        <v>28.753333559581499</v>
      </c>
      <c r="S65">
        <v>11.9634093658883</v>
      </c>
      <c r="T65">
        <v>0</v>
      </c>
      <c r="U65">
        <v>0</v>
      </c>
      <c r="V65">
        <v>20.4643427470163</v>
      </c>
      <c r="W65">
        <v>24.754240377818</v>
      </c>
      <c r="X65">
        <v>0</v>
      </c>
      <c r="Y65">
        <v>75.496252742207801</v>
      </c>
      <c r="Z65">
        <v>1.6311883021318601</v>
      </c>
      <c r="AA65">
        <v>0</v>
      </c>
      <c r="AB65">
        <v>0</v>
      </c>
      <c r="AC65">
        <v>7.4998399944885996</v>
      </c>
      <c r="AD65">
        <v>29.829136257617201</v>
      </c>
      <c r="AE65">
        <v>0</v>
      </c>
      <c r="AF65">
        <v>4450429.8076531496</v>
      </c>
      <c r="AG65">
        <v>9825971.1926529296</v>
      </c>
      <c r="AH65">
        <v>0</v>
      </c>
      <c r="AI65">
        <v>0</v>
      </c>
      <c r="AJ65">
        <v>135757521.37468001</v>
      </c>
      <c r="AK65">
        <v>33411960.453336101</v>
      </c>
      <c r="AL65">
        <v>0</v>
      </c>
      <c r="AM65">
        <f t="shared" si="0"/>
        <v>13544.219535592376</v>
      </c>
    </row>
    <row r="66" spans="1:39" x14ac:dyDescent="0.25">
      <c r="A66">
        <v>0.66</v>
      </c>
      <c r="B66">
        <v>85.935326050304198</v>
      </c>
      <c r="C66">
        <v>187685.86316988</v>
      </c>
      <c r="D66">
        <v>72.983999999999995</v>
      </c>
      <c r="E66">
        <v>47.067000000000498</v>
      </c>
      <c r="F66" s="1">
        <v>-1.7950533615923899E-14</v>
      </c>
      <c r="G66">
        <v>0</v>
      </c>
      <c r="H66">
        <v>47.839999999999698</v>
      </c>
      <c r="I66">
        <v>62.6</v>
      </c>
      <c r="J66">
        <v>0</v>
      </c>
      <c r="K66">
        <v>41144.266223406303</v>
      </c>
      <c r="L66">
        <v>52468.671535066598</v>
      </c>
      <c r="M66">
        <v>0</v>
      </c>
      <c r="N66">
        <v>0</v>
      </c>
      <c r="O66">
        <v>42348.718117102602</v>
      </c>
      <c r="P66">
        <v>51724.207294304601</v>
      </c>
      <c r="Q66" s="1">
        <v>-6.5197514555492796E-11</v>
      </c>
      <c r="R66">
        <v>28.753333559581499</v>
      </c>
      <c r="S66">
        <v>11.9634093658883</v>
      </c>
      <c r="T66">
        <v>0</v>
      </c>
      <c r="U66">
        <v>0</v>
      </c>
      <c r="V66">
        <v>20.4643427470163</v>
      </c>
      <c r="W66">
        <v>24.754240377818</v>
      </c>
      <c r="X66">
        <v>0</v>
      </c>
      <c r="Y66">
        <v>75.496252742207801</v>
      </c>
      <c r="Z66">
        <v>1.6311883021318601</v>
      </c>
      <c r="AA66">
        <v>0</v>
      </c>
      <c r="AB66">
        <v>0</v>
      </c>
      <c r="AC66">
        <v>7.4998399944885996</v>
      </c>
      <c r="AD66">
        <v>29.829136257617101</v>
      </c>
      <c r="AE66">
        <v>0</v>
      </c>
      <c r="AF66">
        <v>4450429.8076531496</v>
      </c>
      <c r="AG66">
        <v>9825971.1926529408</v>
      </c>
      <c r="AH66">
        <v>0</v>
      </c>
      <c r="AI66">
        <v>0</v>
      </c>
      <c r="AJ66">
        <v>135757521.37468001</v>
      </c>
      <c r="AK66">
        <v>33411960.453336101</v>
      </c>
      <c r="AL66">
        <v>0</v>
      </c>
      <c r="AM66">
        <f t="shared" ref="AM66:AM100" si="1">SQRT(SUM(AF66:AL66))</f>
        <v>13544.219535592378</v>
      </c>
    </row>
    <row r="67" spans="1:39" x14ac:dyDescent="0.25">
      <c r="A67">
        <v>0.67</v>
      </c>
      <c r="B67">
        <v>85.9353260503039</v>
      </c>
      <c r="C67">
        <v>187685.86316988</v>
      </c>
      <c r="D67">
        <v>72.983999999998801</v>
      </c>
      <c r="E67">
        <v>47.067000000000498</v>
      </c>
      <c r="F67" s="1">
        <v>-4.2538758316826E-14</v>
      </c>
      <c r="G67">
        <v>0</v>
      </c>
      <c r="H67">
        <v>47.8399999999993</v>
      </c>
      <c r="I67">
        <v>62.6</v>
      </c>
      <c r="J67" s="1">
        <v>-3.6199652118827099E-13</v>
      </c>
      <c r="K67">
        <v>41144.266223406303</v>
      </c>
      <c r="L67">
        <v>52468.671535066598</v>
      </c>
      <c r="M67">
        <v>0</v>
      </c>
      <c r="N67">
        <v>0</v>
      </c>
      <c r="O67">
        <v>42348.718117102697</v>
      </c>
      <c r="P67">
        <v>51724.207294304601</v>
      </c>
      <c r="Q67" s="1">
        <v>-1.4049860045643601E-10</v>
      </c>
      <c r="R67">
        <v>28.753333559581002</v>
      </c>
      <c r="S67">
        <v>11.9634093658883</v>
      </c>
      <c r="T67">
        <v>0</v>
      </c>
      <c r="U67" s="1">
        <v>8.0913054034681399E-13</v>
      </c>
      <c r="V67">
        <v>20.464342747015898</v>
      </c>
      <c r="W67">
        <v>24.754240377817698</v>
      </c>
      <c r="X67">
        <v>0</v>
      </c>
      <c r="Y67">
        <v>75.496252742203893</v>
      </c>
      <c r="Z67">
        <v>1.6311883021318601</v>
      </c>
      <c r="AA67">
        <v>0</v>
      </c>
      <c r="AB67">
        <v>0</v>
      </c>
      <c r="AC67">
        <v>7.4998399944884904</v>
      </c>
      <c r="AD67">
        <v>29.829136257617101</v>
      </c>
      <c r="AE67" s="1">
        <v>-2.2201962108978198E-12</v>
      </c>
      <c r="AF67">
        <v>4450429.8076533498</v>
      </c>
      <c r="AG67">
        <v>9825971.1926529408</v>
      </c>
      <c r="AH67">
        <v>0</v>
      </c>
      <c r="AI67">
        <v>0</v>
      </c>
      <c r="AJ67">
        <v>135757521.374677</v>
      </c>
      <c r="AK67">
        <v>33411960.453336101</v>
      </c>
      <c r="AL67" s="1">
        <v>2.0657867403296E-6</v>
      </c>
      <c r="AM67">
        <f t="shared" si="1"/>
        <v>13544.219535592349</v>
      </c>
    </row>
    <row r="68" spans="1:39" x14ac:dyDescent="0.25">
      <c r="A68">
        <v>0.68</v>
      </c>
      <c r="B68">
        <v>85.935326050304397</v>
      </c>
      <c r="C68">
        <v>187685.86316988</v>
      </c>
      <c r="D68">
        <v>72.983999999999696</v>
      </c>
      <c r="E68">
        <v>47.067000000000498</v>
      </c>
      <c r="F68">
        <v>0</v>
      </c>
      <c r="G68">
        <v>0</v>
      </c>
      <c r="H68">
        <v>47.839999999999598</v>
      </c>
      <c r="I68">
        <v>62.6</v>
      </c>
      <c r="J68">
        <v>0</v>
      </c>
      <c r="K68">
        <v>41144.266223406303</v>
      </c>
      <c r="L68">
        <v>52468.671535066598</v>
      </c>
      <c r="M68">
        <v>0</v>
      </c>
      <c r="N68">
        <v>0</v>
      </c>
      <c r="O68">
        <v>42348.718117102602</v>
      </c>
      <c r="P68">
        <v>51724.207294304601</v>
      </c>
      <c r="Q68" s="1">
        <v>3.3204182655155401E-12</v>
      </c>
      <c r="R68">
        <v>28.753333559581399</v>
      </c>
      <c r="S68">
        <v>11.963409365888401</v>
      </c>
      <c r="T68">
        <v>0</v>
      </c>
      <c r="U68">
        <v>0</v>
      </c>
      <c r="V68">
        <v>20.464342747016499</v>
      </c>
      <c r="W68">
        <v>24.754240377818</v>
      </c>
      <c r="X68">
        <v>0</v>
      </c>
      <c r="Y68">
        <v>75.496252742207005</v>
      </c>
      <c r="Z68">
        <v>1.63118830213187</v>
      </c>
      <c r="AA68">
        <v>0</v>
      </c>
      <c r="AB68">
        <v>0</v>
      </c>
      <c r="AC68">
        <v>7.4998399944885801</v>
      </c>
      <c r="AD68">
        <v>29.829136257617201</v>
      </c>
      <c r="AE68">
        <v>0</v>
      </c>
      <c r="AF68">
        <v>4450429.8076531999</v>
      </c>
      <c r="AG68">
        <v>9825971.1926529408</v>
      </c>
      <c r="AH68">
        <v>0</v>
      </c>
      <c r="AI68">
        <v>0</v>
      </c>
      <c r="AJ68">
        <v>135757521.374679</v>
      </c>
      <c r="AK68">
        <v>33411960.453336101</v>
      </c>
      <c r="AL68">
        <v>0</v>
      </c>
      <c r="AM68">
        <f t="shared" si="1"/>
        <v>13544.219535592341</v>
      </c>
    </row>
    <row r="69" spans="1:39" x14ac:dyDescent="0.25">
      <c r="A69">
        <v>0.69</v>
      </c>
      <c r="B69">
        <v>85.935326050304397</v>
      </c>
      <c r="C69">
        <v>187685.86316988</v>
      </c>
      <c r="D69">
        <v>72.983999999999696</v>
      </c>
      <c r="E69">
        <v>47.067000000000498</v>
      </c>
      <c r="F69">
        <v>0</v>
      </c>
      <c r="G69">
        <v>0</v>
      </c>
      <c r="H69">
        <v>47.839999999999598</v>
      </c>
      <c r="I69">
        <v>62.6</v>
      </c>
      <c r="J69">
        <v>0</v>
      </c>
      <c r="K69">
        <v>41144.266223406303</v>
      </c>
      <c r="L69">
        <v>52468.671535066598</v>
      </c>
      <c r="M69">
        <v>0</v>
      </c>
      <c r="N69">
        <v>0</v>
      </c>
      <c r="O69">
        <v>42348.718117102602</v>
      </c>
      <c r="P69">
        <v>51724.207294304601</v>
      </c>
      <c r="Q69" s="1">
        <v>-4.8277507377176797E-11</v>
      </c>
      <c r="R69">
        <v>28.753333559581399</v>
      </c>
      <c r="S69">
        <v>11.963409365888401</v>
      </c>
      <c r="T69">
        <v>0</v>
      </c>
      <c r="U69">
        <v>0</v>
      </c>
      <c r="V69">
        <v>20.464342747016399</v>
      </c>
      <c r="W69">
        <v>24.754240377818</v>
      </c>
      <c r="X69">
        <v>0</v>
      </c>
      <c r="Y69">
        <v>75.496252742207005</v>
      </c>
      <c r="Z69">
        <v>1.63118830213187</v>
      </c>
      <c r="AA69">
        <v>0</v>
      </c>
      <c r="AB69">
        <v>0</v>
      </c>
      <c r="AC69">
        <v>7.4998399944885801</v>
      </c>
      <c r="AD69">
        <v>29.829136257617201</v>
      </c>
      <c r="AE69">
        <v>0</v>
      </c>
      <c r="AF69">
        <v>4450429.8076531999</v>
      </c>
      <c r="AG69">
        <v>9825971.1926529408</v>
      </c>
      <c r="AH69">
        <v>0</v>
      </c>
      <c r="AI69">
        <v>0</v>
      </c>
      <c r="AJ69">
        <v>135757521.374679</v>
      </c>
      <c r="AK69">
        <v>33411960.453336101</v>
      </c>
      <c r="AL69">
        <v>0</v>
      </c>
      <c r="AM69">
        <f t="shared" si="1"/>
        <v>13544.219535592341</v>
      </c>
    </row>
    <row r="70" spans="1:39" x14ac:dyDescent="0.25">
      <c r="A70">
        <v>0.7</v>
      </c>
      <c r="B70">
        <v>85.9353260503039</v>
      </c>
      <c r="C70">
        <v>187685.86316988</v>
      </c>
      <c r="D70">
        <v>72.983999999999497</v>
      </c>
      <c r="E70">
        <v>47.067000000000498</v>
      </c>
      <c r="F70">
        <v>0</v>
      </c>
      <c r="G70" s="1">
        <v>5.0007028817137597E-14</v>
      </c>
      <c r="H70">
        <v>47.839999999999499</v>
      </c>
      <c r="I70">
        <v>62.6</v>
      </c>
      <c r="J70" s="1">
        <v>-1.4210854715202001E-13</v>
      </c>
      <c r="K70">
        <v>41144.266223406303</v>
      </c>
      <c r="L70">
        <v>52468.671535066598</v>
      </c>
      <c r="M70">
        <v>0</v>
      </c>
      <c r="N70">
        <v>0</v>
      </c>
      <c r="O70">
        <v>42348.718117102697</v>
      </c>
      <c r="P70">
        <v>51724.207294304601</v>
      </c>
      <c r="Q70" s="1">
        <v>1.5947864490634101E-12</v>
      </c>
      <c r="R70">
        <v>28.7533335595813</v>
      </c>
      <c r="S70">
        <v>11.9634093658883</v>
      </c>
      <c r="T70">
        <v>0</v>
      </c>
      <c r="U70">
        <v>0</v>
      </c>
      <c r="V70">
        <v>20.4643427470162</v>
      </c>
      <c r="W70">
        <v>24.754240377818</v>
      </c>
      <c r="X70">
        <v>0</v>
      </c>
      <c r="Y70">
        <v>75.496252742206096</v>
      </c>
      <c r="Z70">
        <v>1.6311883021318601</v>
      </c>
      <c r="AA70">
        <v>0</v>
      </c>
      <c r="AB70">
        <v>0</v>
      </c>
      <c r="AC70">
        <v>7.4998399944885499</v>
      </c>
      <c r="AD70">
        <v>29.829136257617201</v>
      </c>
      <c r="AE70">
        <v>0</v>
      </c>
      <c r="AF70">
        <v>4450429.8076532399</v>
      </c>
      <c r="AG70">
        <v>9825971.1926529594</v>
      </c>
      <c r="AH70">
        <v>0</v>
      </c>
      <c r="AI70">
        <v>0</v>
      </c>
      <c r="AJ70">
        <v>135757521.374679</v>
      </c>
      <c r="AK70">
        <v>33411960.453336101</v>
      </c>
      <c r="AL70">
        <v>0</v>
      </c>
      <c r="AM70">
        <f t="shared" si="1"/>
        <v>13544.219535592343</v>
      </c>
    </row>
    <row r="71" spans="1:39" x14ac:dyDescent="0.25">
      <c r="A71">
        <v>0.71</v>
      </c>
      <c r="B71">
        <v>85.9353260503039</v>
      </c>
      <c r="C71">
        <v>187685.86316988</v>
      </c>
      <c r="D71">
        <v>72.983999999999497</v>
      </c>
      <c r="E71">
        <v>47.067000000000498</v>
      </c>
      <c r="F71">
        <v>0</v>
      </c>
      <c r="G71" s="1">
        <v>5.0007028817137597E-14</v>
      </c>
      <c r="H71">
        <v>47.839999999999499</v>
      </c>
      <c r="I71">
        <v>62.6</v>
      </c>
      <c r="J71" s="1">
        <v>-1.4210854715202001E-13</v>
      </c>
      <c r="K71">
        <v>41144.266223406303</v>
      </c>
      <c r="L71">
        <v>52468.671535066598</v>
      </c>
      <c r="M71">
        <v>0</v>
      </c>
      <c r="N71">
        <v>0</v>
      </c>
      <c r="O71">
        <v>42348.718117102697</v>
      </c>
      <c r="P71">
        <v>51724.207294304601</v>
      </c>
      <c r="Q71" s="1">
        <v>1.5947864490634101E-12</v>
      </c>
      <c r="R71">
        <v>28.7533335595813</v>
      </c>
      <c r="S71">
        <v>11.9634093658883</v>
      </c>
      <c r="T71">
        <v>0</v>
      </c>
      <c r="U71">
        <v>0</v>
      </c>
      <c r="V71">
        <v>20.4643427470162</v>
      </c>
      <c r="W71">
        <v>24.754240377818</v>
      </c>
      <c r="X71">
        <v>0</v>
      </c>
      <c r="Y71">
        <v>75.496252742206096</v>
      </c>
      <c r="Z71">
        <v>1.6311883021318601</v>
      </c>
      <c r="AA71">
        <v>0</v>
      </c>
      <c r="AB71">
        <v>0</v>
      </c>
      <c r="AC71">
        <v>7.4998399944885499</v>
      </c>
      <c r="AD71">
        <v>29.829136257617201</v>
      </c>
      <c r="AE71">
        <v>0</v>
      </c>
      <c r="AF71">
        <v>4450429.8076532399</v>
      </c>
      <c r="AG71">
        <v>9825971.1926529594</v>
      </c>
      <c r="AH71">
        <v>0</v>
      </c>
      <c r="AI71">
        <v>0</v>
      </c>
      <c r="AJ71">
        <v>135757521.374679</v>
      </c>
      <c r="AK71">
        <v>33411960.453336101</v>
      </c>
      <c r="AL71">
        <v>0</v>
      </c>
      <c r="AM71">
        <f t="shared" si="1"/>
        <v>13544.219535592343</v>
      </c>
    </row>
    <row r="72" spans="1:39" x14ac:dyDescent="0.25">
      <c r="A72">
        <v>0.72</v>
      </c>
      <c r="B72">
        <v>85.935326050302706</v>
      </c>
      <c r="C72">
        <v>187685.86316987901</v>
      </c>
      <c r="D72">
        <v>72.983999999999995</v>
      </c>
      <c r="E72">
        <v>47.067</v>
      </c>
      <c r="F72">
        <v>0</v>
      </c>
      <c r="G72">
        <v>0</v>
      </c>
      <c r="H72">
        <v>47.84</v>
      </c>
      <c r="I72">
        <v>62.6</v>
      </c>
      <c r="J72">
        <v>0</v>
      </c>
      <c r="K72">
        <v>41144.266223407103</v>
      </c>
      <c r="L72">
        <v>52468.671535064801</v>
      </c>
      <c r="M72">
        <v>0</v>
      </c>
      <c r="N72">
        <v>0</v>
      </c>
      <c r="O72">
        <v>42348.718117103002</v>
      </c>
      <c r="P72">
        <v>51724.207294304098</v>
      </c>
      <c r="Q72">
        <v>0</v>
      </c>
      <c r="R72">
        <v>28.753333559581598</v>
      </c>
      <c r="S72">
        <v>11.963409365888101</v>
      </c>
      <c r="T72">
        <v>0</v>
      </c>
      <c r="U72">
        <v>0</v>
      </c>
      <c r="V72">
        <v>20.464342747014399</v>
      </c>
      <c r="W72">
        <v>24.754240377818501</v>
      </c>
      <c r="X72">
        <v>0</v>
      </c>
      <c r="Y72">
        <v>75.496252742207801</v>
      </c>
      <c r="Z72">
        <v>1.6311883021315801</v>
      </c>
      <c r="AA72">
        <v>0</v>
      </c>
      <c r="AB72">
        <v>0</v>
      </c>
      <c r="AC72">
        <v>7.4998399944882301</v>
      </c>
      <c r="AD72">
        <v>29.829136257616</v>
      </c>
      <c r="AE72">
        <v>0</v>
      </c>
      <c r="AF72">
        <v>4450429.8076531496</v>
      </c>
      <c r="AG72">
        <v>9825971.1926506702</v>
      </c>
      <c r="AH72">
        <v>0</v>
      </c>
      <c r="AI72">
        <v>0</v>
      </c>
      <c r="AJ72">
        <v>135757521.374679</v>
      </c>
      <c r="AK72">
        <v>33411960.453336101</v>
      </c>
      <c r="AL72">
        <v>0</v>
      </c>
      <c r="AM72">
        <f t="shared" si="1"/>
        <v>13544.219535592256</v>
      </c>
    </row>
    <row r="73" spans="1:39" x14ac:dyDescent="0.25">
      <c r="A73">
        <v>0.73</v>
      </c>
      <c r="B73">
        <v>85.935326050306003</v>
      </c>
      <c r="C73">
        <v>187685.863169877</v>
      </c>
      <c r="D73">
        <v>72.984000000000407</v>
      </c>
      <c r="E73">
        <v>47.067</v>
      </c>
      <c r="F73">
        <v>0</v>
      </c>
      <c r="G73">
        <v>0</v>
      </c>
      <c r="H73">
        <v>47.84</v>
      </c>
      <c r="I73">
        <v>62.6</v>
      </c>
      <c r="J73">
        <v>0</v>
      </c>
      <c r="K73">
        <v>41144.266223407198</v>
      </c>
      <c r="L73">
        <v>52468.671535063499</v>
      </c>
      <c r="M73">
        <v>0</v>
      </c>
      <c r="N73">
        <v>0</v>
      </c>
      <c r="O73">
        <v>42348.718117102901</v>
      </c>
      <c r="P73">
        <v>51724.207294304098</v>
      </c>
      <c r="Q73">
        <v>0</v>
      </c>
      <c r="R73">
        <v>28.753333559581801</v>
      </c>
      <c r="S73">
        <v>11.9634093658882</v>
      </c>
      <c r="T73">
        <v>0</v>
      </c>
      <c r="U73">
        <v>0</v>
      </c>
      <c r="V73">
        <v>20.464342747017302</v>
      </c>
      <c r="W73">
        <v>24.754240377818501</v>
      </c>
      <c r="X73">
        <v>0</v>
      </c>
      <c r="Y73">
        <v>75.496252742209506</v>
      </c>
      <c r="Z73">
        <v>1.6311883021320299</v>
      </c>
      <c r="AA73">
        <v>0</v>
      </c>
      <c r="AB73">
        <v>0</v>
      </c>
      <c r="AC73">
        <v>7.4998399944889602</v>
      </c>
      <c r="AD73">
        <v>29.8291362576179</v>
      </c>
      <c r="AE73">
        <v>0</v>
      </c>
      <c r="AF73">
        <v>4450429.8076530602</v>
      </c>
      <c r="AG73">
        <v>9825971.19265108</v>
      </c>
      <c r="AH73">
        <v>0</v>
      </c>
      <c r="AI73">
        <v>0</v>
      </c>
      <c r="AJ73">
        <v>135757521.374686</v>
      </c>
      <c r="AK73">
        <v>33411960.453336202</v>
      </c>
      <c r="AL73">
        <v>0</v>
      </c>
      <c r="AM73">
        <f t="shared" si="1"/>
        <v>13544.219535592531</v>
      </c>
    </row>
    <row r="74" spans="1:39" x14ac:dyDescent="0.25">
      <c r="A74">
        <v>0.74</v>
      </c>
      <c r="B74">
        <v>93.560723974847704</v>
      </c>
      <c r="C74">
        <v>190141.93037181301</v>
      </c>
      <c r="D74">
        <v>72.984000000000407</v>
      </c>
      <c r="E74">
        <v>47.067</v>
      </c>
      <c r="F74">
        <v>0</v>
      </c>
      <c r="G74">
        <v>0</v>
      </c>
      <c r="H74">
        <v>47.84</v>
      </c>
      <c r="I74">
        <v>62.6</v>
      </c>
      <c r="J74">
        <v>0</v>
      </c>
      <c r="K74">
        <v>41144.266223407198</v>
      </c>
      <c r="L74">
        <v>52468.671535063499</v>
      </c>
      <c r="M74">
        <v>0</v>
      </c>
      <c r="N74">
        <v>2456.06720193603</v>
      </c>
      <c r="O74">
        <v>42348.718117102901</v>
      </c>
      <c r="P74">
        <v>51724.207294304098</v>
      </c>
      <c r="Q74">
        <v>0</v>
      </c>
      <c r="R74">
        <v>28.753333559581801</v>
      </c>
      <c r="S74">
        <v>11.9634093658882</v>
      </c>
      <c r="T74">
        <v>0</v>
      </c>
      <c r="U74">
        <v>7.6253979245416801</v>
      </c>
      <c r="V74">
        <v>20.464342747017302</v>
      </c>
      <c r="W74">
        <v>24.754240377818501</v>
      </c>
      <c r="X74">
        <v>0</v>
      </c>
      <c r="Y74">
        <v>75.496252742209506</v>
      </c>
      <c r="Z74">
        <v>1.6311883021320299</v>
      </c>
      <c r="AA74">
        <v>0</v>
      </c>
      <c r="AB74">
        <v>11.721072522192699</v>
      </c>
      <c r="AC74">
        <v>7.4998399944889602</v>
      </c>
      <c r="AD74">
        <v>29.8291362576179</v>
      </c>
      <c r="AE74">
        <v>0</v>
      </c>
      <c r="AF74">
        <v>4450429.8076530602</v>
      </c>
      <c r="AG74">
        <v>9825971.19265108</v>
      </c>
      <c r="AH74">
        <v>0</v>
      </c>
      <c r="AI74">
        <v>18846405.738635499</v>
      </c>
      <c r="AJ74">
        <v>135757521.374686</v>
      </c>
      <c r="AK74">
        <v>33411960.453336202</v>
      </c>
      <c r="AL74">
        <v>0</v>
      </c>
      <c r="AM74">
        <f t="shared" si="1"/>
        <v>14222.949362455098</v>
      </c>
    </row>
    <row r="75" spans="1:39" x14ac:dyDescent="0.25">
      <c r="A75">
        <v>0.75</v>
      </c>
      <c r="B75">
        <v>93.560723974845899</v>
      </c>
      <c r="C75">
        <v>190141.93037181601</v>
      </c>
      <c r="D75">
        <v>72.983999999999995</v>
      </c>
      <c r="E75">
        <v>47.067</v>
      </c>
      <c r="F75">
        <v>0</v>
      </c>
      <c r="G75">
        <v>0</v>
      </c>
      <c r="H75">
        <v>47.839999999999897</v>
      </c>
      <c r="I75">
        <v>62.6</v>
      </c>
      <c r="J75">
        <v>0</v>
      </c>
      <c r="K75">
        <v>41144.266223407103</v>
      </c>
      <c r="L75">
        <v>52468.671535064801</v>
      </c>
      <c r="M75">
        <v>0</v>
      </c>
      <c r="N75">
        <v>2456.06720193607</v>
      </c>
      <c r="O75">
        <v>42348.718117103403</v>
      </c>
      <c r="P75">
        <v>51724.207294304601</v>
      </c>
      <c r="Q75" s="1">
        <v>-3.2360989235513601E-12</v>
      </c>
      <c r="R75">
        <v>28.753333559581598</v>
      </c>
      <c r="S75">
        <v>11.9634093658882</v>
      </c>
      <c r="T75">
        <v>0</v>
      </c>
      <c r="U75">
        <v>7.6253979245416001</v>
      </c>
      <c r="V75">
        <v>20.464342747016399</v>
      </c>
      <c r="W75">
        <v>24.754240377818</v>
      </c>
      <c r="X75">
        <v>0</v>
      </c>
      <c r="Y75">
        <v>75.496252742207801</v>
      </c>
      <c r="Z75">
        <v>1.6311883021319</v>
      </c>
      <c r="AA75">
        <v>0</v>
      </c>
      <c r="AB75">
        <v>11.7210725221926</v>
      </c>
      <c r="AC75">
        <v>7.4998399944886902</v>
      </c>
      <c r="AD75">
        <v>29.829136257617101</v>
      </c>
      <c r="AE75">
        <v>0</v>
      </c>
      <c r="AF75">
        <v>4450429.8076531496</v>
      </c>
      <c r="AG75">
        <v>9825971.1926525403</v>
      </c>
      <c r="AH75">
        <v>0</v>
      </c>
      <c r="AI75">
        <v>18846405.738635302</v>
      </c>
      <c r="AJ75">
        <v>135757521.374681</v>
      </c>
      <c r="AK75">
        <v>33411960.453336202</v>
      </c>
      <c r="AL75">
        <v>0</v>
      </c>
      <c r="AM75">
        <f t="shared" si="1"/>
        <v>14222.949362454969</v>
      </c>
    </row>
    <row r="76" spans="1:39" x14ac:dyDescent="0.25">
      <c r="A76">
        <v>0.76</v>
      </c>
      <c r="B76">
        <v>93.560723974845899</v>
      </c>
      <c r="C76">
        <v>190141.93037181601</v>
      </c>
      <c r="D76">
        <v>72.983999999999995</v>
      </c>
      <c r="E76">
        <v>47.067</v>
      </c>
      <c r="F76">
        <v>0</v>
      </c>
      <c r="G76">
        <v>0</v>
      </c>
      <c r="H76">
        <v>47.839999999999897</v>
      </c>
      <c r="I76">
        <v>62.6</v>
      </c>
      <c r="J76">
        <v>0</v>
      </c>
      <c r="K76">
        <v>41144.266223407103</v>
      </c>
      <c r="L76">
        <v>52468.671535064801</v>
      </c>
      <c r="M76">
        <v>0</v>
      </c>
      <c r="N76">
        <v>2456.06720193607</v>
      </c>
      <c r="O76">
        <v>42348.718117103403</v>
      </c>
      <c r="P76">
        <v>51724.207294304601</v>
      </c>
      <c r="Q76" s="1">
        <v>-3.2360989235513601E-12</v>
      </c>
      <c r="R76">
        <v>28.753333559581598</v>
      </c>
      <c r="S76">
        <v>11.9634093658882</v>
      </c>
      <c r="T76">
        <v>0</v>
      </c>
      <c r="U76">
        <v>7.6253979245416001</v>
      </c>
      <c r="V76">
        <v>20.464342747016399</v>
      </c>
      <c r="W76">
        <v>24.754240377818</v>
      </c>
      <c r="X76">
        <v>0</v>
      </c>
      <c r="Y76">
        <v>75.496252742207801</v>
      </c>
      <c r="Z76">
        <v>1.6311883021319</v>
      </c>
      <c r="AA76">
        <v>0</v>
      </c>
      <c r="AB76">
        <v>11.7210725221926</v>
      </c>
      <c r="AC76">
        <v>7.4998399944886902</v>
      </c>
      <c r="AD76">
        <v>29.829136257617101</v>
      </c>
      <c r="AE76">
        <v>0</v>
      </c>
      <c r="AF76">
        <v>4450429.8076531496</v>
      </c>
      <c r="AG76">
        <v>9825971.1926525403</v>
      </c>
      <c r="AH76">
        <v>0</v>
      </c>
      <c r="AI76">
        <v>18846405.738635302</v>
      </c>
      <c r="AJ76">
        <v>135757521.374681</v>
      </c>
      <c r="AK76">
        <v>33411960.453336202</v>
      </c>
      <c r="AL76">
        <v>0</v>
      </c>
      <c r="AM76">
        <f t="shared" si="1"/>
        <v>14222.949362454969</v>
      </c>
    </row>
    <row r="77" spans="1:39" x14ac:dyDescent="0.25">
      <c r="A77">
        <v>0.77</v>
      </c>
      <c r="B77">
        <v>93.560723974845899</v>
      </c>
      <c r="C77">
        <v>190141.93037181601</v>
      </c>
      <c r="D77">
        <v>72.983999999999995</v>
      </c>
      <c r="E77">
        <v>47.067</v>
      </c>
      <c r="F77">
        <v>0</v>
      </c>
      <c r="G77">
        <v>0</v>
      </c>
      <c r="H77">
        <v>47.839999999999897</v>
      </c>
      <c r="I77">
        <v>62.6</v>
      </c>
      <c r="J77">
        <v>0</v>
      </c>
      <c r="K77">
        <v>41144.266223407103</v>
      </c>
      <c r="L77">
        <v>52468.671535064801</v>
      </c>
      <c r="M77">
        <v>0</v>
      </c>
      <c r="N77">
        <v>2456.06720193607</v>
      </c>
      <c r="O77">
        <v>42348.718117103403</v>
      </c>
      <c r="P77">
        <v>51724.207294304601</v>
      </c>
      <c r="Q77" s="1">
        <v>-3.2360989235513601E-12</v>
      </c>
      <c r="R77">
        <v>28.753333559581598</v>
      </c>
      <c r="S77">
        <v>11.9634093658882</v>
      </c>
      <c r="T77">
        <v>0</v>
      </c>
      <c r="U77">
        <v>7.6253979245416001</v>
      </c>
      <c r="V77">
        <v>20.464342747016499</v>
      </c>
      <c r="W77">
        <v>24.754240377818</v>
      </c>
      <c r="X77">
        <v>0</v>
      </c>
      <c r="Y77">
        <v>75.496252742207801</v>
      </c>
      <c r="Z77">
        <v>1.6311883021319</v>
      </c>
      <c r="AA77">
        <v>0</v>
      </c>
      <c r="AB77">
        <v>11.7210725221926</v>
      </c>
      <c r="AC77">
        <v>7.4998399944886902</v>
      </c>
      <c r="AD77">
        <v>29.829136257617101</v>
      </c>
      <c r="AE77">
        <v>0</v>
      </c>
      <c r="AF77">
        <v>4450429.8076531496</v>
      </c>
      <c r="AG77">
        <v>9825971.1926525403</v>
      </c>
      <c r="AH77">
        <v>0</v>
      </c>
      <c r="AI77">
        <v>18846405.738635302</v>
      </c>
      <c r="AJ77">
        <v>135757521.374681</v>
      </c>
      <c r="AK77">
        <v>33411960.453336202</v>
      </c>
      <c r="AL77">
        <v>0</v>
      </c>
      <c r="AM77">
        <f t="shared" si="1"/>
        <v>14222.949362454969</v>
      </c>
    </row>
    <row r="78" spans="1:39" x14ac:dyDescent="0.25">
      <c r="A78">
        <v>0.78</v>
      </c>
      <c r="B78">
        <v>93.5607239748458</v>
      </c>
      <c r="C78">
        <v>190141.93037181601</v>
      </c>
      <c r="D78">
        <v>72.983999999999995</v>
      </c>
      <c r="E78">
        <v>47.067</v>
      </c>
      <c r="F78">
        <v>0</v>
      </c>
      <c r="G78">
        <v>0</v>
      </c>
      <c r="H78">
        <v>47.839999999999897</v>
      </c>
      <c r="I78">
        <v>62.6</v>
      </c>
      <c r="J78">
        <v>0</v>
      </c>
      <c r="K78">
        <v>41144.266223407103</v>
      </c>
      <c r="L78">
        <v>52468.671535064801</v>
      </c>
      <c r="M78">
        <v>0</v>
      </c>
      <c r="N78">
        <v>2456.06720193607</v>
      </c>
      <c r="O78">
        <v>42348.718117103403</v>
      </c>
      <c r="P78">
        <v>51724.207294304601</v>
      </c>
      <c r="Q78" s="1">
        <v>-3.1456516276051599E-12</v>
      </c>
      <c r="R78">
        <v>28.753333559581598</v>
      </c>
      <c r="S78">
        <v>11.9634093658882</v>
      </c>
      <c r="T78">
        <v>0</v>
      </c>
      <c r="U78">
        <v>7.6253979245416001</v>
      </c>
      <c r="V78">
        <v>20.464342747016399</v>
      </c>
      <c r="W78">
        <v>24.754240377818</v>
      </c>
      <c r="X78">
        <v>0</v>
      </c>
      <c r="Y78">
        <v>75.496252742207801</v>
      </c>
      <c r="Z78">
        <v>1.6311883021319</v>
      </c>
      <c r="AA78">
        <v>0</v>
      </c>
      <c r="AB78">
        <v>11.7210725221926</v>
      </c>
      <c r="AC78">
        <v>7.4998399944886902</v>
      </c>
      <c r="AD78">
        <v>29.829136257617101</v>
      </c>
      <c r="AE78">
        <v>0</v>
      </c>
      <c r="AF78">
        <v>4450429.8076531496</v>
      </c>
      <c r="AG78">
        <v>9825971.1926525291</v>
      </c>
      <c r="AH78">
        <v>0</v>
      </c>
      <c r="AI78">
        <v>18846405.738635302</v>
      </c>
      <c r="AJ78">
        <v>135757521.374681</v>
      </c>
      <c r="AK78">
        <v>33411960.453336202</v>
      </c>
      <c r="AL78">
        <v>0</v>
      </c>
      <c r="AM78">
        <f t="shared" si="1"/>
        <v>14222.949362454969</v>
      </c>
    </row>
    <row r="79" spans="1:39" x14ac:dyDescent="0.25">
      <c r="A79">
        <v>0.79</v>
      </c>
      <c r="B79">
        <v>93.5607239748458</v>
      </c>
      <c r="C79">
        <v>190141.93037181601</v>
      </c>
      <c r="D79">
        <v>72.983999999999995</v>
      </c>
      <c r="E79">
        <v>47.0670000000001</v>
      </c>
      <c r="F79">
        <v>0</v>
      </c>
      <c r="G79">
        <v>0</v>
      </c>
      <c r="H79">
        <v>47.839999999999797</v>
      </c>
      <c r="I79">
        <v>62.6</v>
      </c>
      <c r="J79">
        <v>0</v>
      </c>
      <c r="K79">
        <v>41144.266223407103</v>
      </c>
      <c r="L79">
        <v>52468.671535065099</v>
      </c>
      <c r="M79">
        <v>0</v>
      </c>
      <c r="N79">
        <v>2456.06720193607</v>
      </c>
      <c r="O79">
        <v>42348.718117103097</v>
      </c>
      <c r="P79">
        <v>51724.207294304601</v>
      </c>
      <c r="Q79" s="1">
        <v>-3.1456516276051599E-12</v>
      </c>
      <c r="R79">
        <v>28.753333559581598</v>
      </c>
      <c r="S79">
        <v>11.9634093658882</v>
      </c>
      <c r="T79">
        <v>0</v>
      </c>
      <c r="U79">
        <v>7.6253979245416001</v>
      </c>
      <c r="V79">
        <v>20.4643427470163</v>
      </c>
      <c r="W79">
        <v>24.754240377818</v>
      </c>
      <c r="X79">
        <v>0</v>
      </c>
      <c r="Y79">
        <v>75.496252742207801</v>
      </c>
      <c r="Z79">
        <v>1.63118830213189</v>
      </c>
      <c r="AA79">
        <v>0</v>
      </c>
      <c r="AB79">
        <v>11.7210725221926</v>
      </c>
      <c r="AC79">
        <v>7.4998399944886396</v>
      </c>
      <c r="AD79">
        <v>29.829136257617101</v>
      </c>
      <c r="AE79">
        <v>0</v>
      </c>
      <c r="AF79">
        <v>4450429.8076531496</v>
      </c>
      <c r="AG79">
        <v>9825971.1926526409</v>
      </c>
      <c r="AH79">
        <v>0</v>
      </c>
      <c r="AI79">
        <v>18846405.738635302</v>
      </c>
      <c r="AJ79">
        <v>135757521.374681</v>
      </c>
      <c r="AK79">
        <v>33411960.453336202</v>
      </c>
      <c r="AL79">
        <v>0</v>
      </c>
      <c r="AM79">
        <f t="shared" si="1"/>
        <v>14222.949362454972</v>
      </c>
    </row>
    <row r="80" spans="1:39" x14ac:dyDescent="0.25">
      <c r="A80">
        <v>0.8</v>
      </c>
      <c r="B80">
        <v>93.560723974845999</v>
      </c>
      <c r="C80">
        <v>190141.93037181601</v>
      </c>
      <c r="D80">
        <v>72.983999999999995</v>
      </c>
      <c r="E80">
        <v>47.0670000000001</v>
      </c>
      <c r="F80">
        <v>0</v>
      </c>
      <c r="G80">
        <v>0</v>
      </c>
      <c r="H80">
        <v>47.839999999999797</v>
      </c>
      <c r="I80">
        <v>62.6</v>
      </c>
      <c r="J80">
        <v>0</v>
      </c>
      <c r="K80">
        <v>41144.266223407103</v>
      </c>
      <c r="L80">
        <v>52468.671535065099</v>
      </c>
      <c r="M80">
        <v>0</v>
      </c>
      <c r="N80">
        <v>2456.06720193607</v>
      </c>
      <c r="O80">
        <v>42348.718117103097</v>
      </c>
      <c r="P80">
        <v>51724.207294304601</v>
      </c>
      <c r="Q80" s="1">
        <v>-3.1456516276051599E-12</v>
      </c>
      <c r="R80">
        <v>28.753333559581598</v>
      </c>
      <c r="S80">
        <v>11.9634093658882</v>
      </c>
      <c r="T80">
        <v>0</v>
      </c>
      <c r="U80">
        <v>7.6253979245417902</v>
      </c>
      <c r="V80">
        <v>20.4643427470163</v>
      </c>
      <c r="W80">
        <v>24.754240377818</v>
      </c>
      <c r="X80">
        <v>0</v>
      </c>
      <c r="Y80">
        <v>75.496252742207801</v>
      </c>
      <c r="Z80">
        <v>1.63118830213189</v>
      </c>
      <c r="AA80">
        <v>0</v>
      </c>
      <c r="AB80">
        <v>11.7210725221926</v>
      </c>
      <c r="AC80">
        <v>7.4998399944886396</v>
      </c>
      <c r="AD80">
        <v>29.829136257617101</v>
      </c>
      <c r="AE80">
        <v>0</v>
      </c>
      <c r="AF80">
        <v>4450429.8076531496</v>
      </c>
      <c r="AG80">
        <v>9825971.1926526409</v>
      </c>
      <c r="AH80">
        <v>0</v>
      </c>
      <c r="AI80">
        <v>18846405.738635302</v>
      </c>
      <c r="AJ80">
        <v>135757521.374681</v>
      </c>
      <c r="AK80">
        <v>33411960.453336202</v>
      </c>
      <c r="AL80">
        <v>0</v>
      </c>
      <c r="AM80">
        <f t="shared" si="1"/>
        <v>14222.949362454972</v>
      </c>
    </row>
    <row r="81" spans="1:39" x14ac:dyDescent="0.25">
      <c r="A81">
        <v>0.81</v>
      </c>
      <c r="B81">
        <v>100.133153798574</v>
      </c>
      <c r="C81">
        <v>188112.82064995999</v>
      </c>
      <c r="D81">
        <v>72.983999999999995</v>
      </c>
      <c r="E81" s="1">
        <v>3.3544253263522701E-13</v>
      </c>
      <c r="F81">
        <v>0</v>
      </c>
      <c r="G81" s="1">
        <v>4.5662895442121004E-13</v>
      </c>
      <c r="H81">
        <v>47.84</v>
      </c>
      <c r="I81">
        <v>62.6</v>
      </c>
      <c r="J81">
        <v>50.339999999999897</v>
      </c>
      <c r="K81">
        <v>41144.266223407103</v>
      </c>
      <c r="L81" s="1">
        <v>2.9793026824421598E-10</v>
      </c>
      <c r="M81">
        <v>0</v>
      </c>
      <c r="N81">
        <v>2456.06720193607</v>
      </c>
      <c r="O81">
        <v>42348.718117103497</v>
      </c>
      <c r="P81">
        <v>51724.207294304601</v>
      </c>
      <c r="Q81">
        <v>50439.561813209002</v>
      </c>
      <c r="R81">
        <v>28.753333559581598</v>
      </c>
      <c r="S81">
        <v>0</v>
      </c>
      <c r="T81">
        <v>0</v>
      </c>
      <c r="U81">
        <v>7.6253979245415202</v>
      </c>
      <c r="V81">
        <v>20.464342747016399</v>
      </c>
      <c r="W81">
        <v>24.754240377818</v>
      </c>
      <c r="X81">
        <v>18.535839189616599</v>
      </c>
      <c r="Y81">
        <v>75.4962527422081</v>
      </c>
      <c r="Z81">
        <v>0</v>
      </c>
      <c r="AA81">
        <v>0</v>
      </c>
      <c r="AB81">
        <v>11.721072522192699</v>
      </c>
      <c r="AC81">
        <v>7.4998399944886902</v>
      </c>
      <c r="AD81">
        <v>29.829136257617201</v>
      </c>
      <c r="AE81">
        <v>33.395414781788197</v>
      </c>
      <c r="AF81">
        <v>4450429.8076531403</v>
      </c>
      <c r="AG81">
        <v>0</v>
      </c>
      <c r="AH81">
        <v>0</v>
      </c>
      <c r="AI81">
        <v>18846405.738635302</v>
      </c>
      <c r="AJ81">
        <v>135757521.37468201</v>
      </c>
      <c r="AK81">
        <v>33411960.453336202</v>
      </c>
      <c r="AL81">
        <v>97084726.772315398</v>
      </c>
      <c r="AM81">
        <f t="shared" si="1"/>
        <v>17016.199462471697</v>
      </c>
    </row>
    <row r="82" spans="1:39" x14ac:dyDescent="0.25">
      <c r="A82">
        <v>0.82</v>
      </c>
      <c r="B82">
        <v>100.133153798574</v>
      </c>
      <c r="C82">
        <v>188112.82064995999</v>
      </c>
      <c r="D82">
        <v>72.983999999999995</v>
      </c>
      <c r="E82">
        <v>0</v>
      </c>
      <c r="F82">
        <v>0</v>
      </c>
      <c r="G82">
        <v>0</v>
      </c>
      <c r="H82">
        <v>47.84</v>
      </c>
      <c r="I82">
        <v>62.599999999999902</v>
      </c>
      <c r="J82">
        <v>50.34</v>
      </c>
      <c r="K82">
        <v>41144.266223407103</v>
      </c>
      <c r="L82">
        <v>0</v>
      </c>
      <c r="M82">
        <v>0</v>
      </c>
      <c r="N82">
        <v>2456.06720193621</v>
      </c>
      <c r="O82">
        <v>42348.718117103497</v>
      </c>
      <c r="P82">
        <v>51724.207294304601</v>
      </c>
      <c r="Q82">
        <v>50439.5618132089</v>
      </c>
      <c r="R82">
        <v>28.753333559581598</v>
      </c>
      <c r="S82">
        <v>0</v>
      </c>
      <c r="T82">
        <v>0</v>
      </c>
      <c r="U82">
        <v>7.6253979245416001</v>
      </c>
      <c r="V82">
        <v>20.464342747016399</v>
      </c>
      <c r="W82">
        <v>24.754240377818</v>
      </c>
      <c r="X82">
        <v>18.535839189616699</v>
      </c>
      <c r="Y82">
        <v>75.496252742207801</v>
      </c>
      <c r="Z82">
        <v>0</v>
      </c>
      <c r="AA82">
        <v>0</v>
      </c>
      <c r="AB82">
        <v>11.721072522192699</v>
      </c>
      <c r="AC82">
        <v>7.4998399944887097</v>
      </c>
      <c r="AD82">
        <v>29.829136257617101</v>
      </c>
      <c r="AE82">
        <v>33.395414781788197</v>
      </c>
      <c r="AF82">
        <v>4450429.8076531496</v>
      </c>
      <c r="AG82">
        <v>0</v>
      </c>
      <c r="AH82">
        <v>0</v>
      </c>
      <c r="AI82">
        <v>18846405.738635499</v>
      </c>
      <c r="AJ82">
        <v>135757521.37468299</v>
      </c>
      <c r="AK82">
        <v>33411960.453336101</v>
      </c>
      <c r="AL82">
        <v>97084726.772315502</v>
      </c>
      <c r="AM82">
        <f t="shared" si="1"/>
        <v>17016.199462471734</v>
      </c>
    </row>
    <row r="83" spans="1:39" x14ac:dyDescent="0.25">
      <c r="A83">
        <v>0.83</v>
      </c>
      <c r="B83">
        <v>100.133153798574</v>
      </c>
      <c r="C83">
        <v>188112.82064995999</v>
      </c>
      <c r="D83">
        <v>72.983999999999995</v>
      </c>
      <c r="E83">
        <v>0</v>
      </c>
      <c r="F83">
        <v>0</v>
      </c>
      <c r="G83">
        <v>0</v>
      </c>
      <c r="H83">
        <v>47.84</v>
      </c>
      <c r="I83">
        <v>62.599999999999902</v>
      </c>
      <c r="J83">
        <v>50.34</v>
      </c>
      <c r="K83">
        <v>41144.266223407103</v>
      </c>
      <c r="L83">
        <v>0</v>
      </c>
      <c r="M83">
        <v>0</v>
      </c>
      <c r="N83">
        <v>2456.06720193621</v>
      </c>
      <c r="O83">
        <v>42348.718117103497</v>
      </c>
      <c r="P83">
        <v>51724.207294304601</v>
      </c>
      <c r="Q83">
        <v>50439.5618132089</v>
      </c>
      <c r="R83">
        <v>28.753333559581598</v>
      </c>
      <c r="S83">
        <v>0</v>
      </c>
      <c r="T83">
        <v>0</v>
      </c>
      <c r="U83">
        <v>7.6253979245416001</v>
      </c>
      <c r="V83">
        <v>20.464342747016399</v>
      </c>
      <c r="W83">
        <v>24.754240377818</v>
      </c>
      <c r="X83">
        <v>18.535839189616699</v>
      </c>
      <c r="Y83">
        <v>75.496252742207801</v>
      </c>
      <c r="Z83">
        <v>0</v>
      </c>
      <c r="AA83">
        <v>0</v>
      </c>
      <c r="AB83">
        <v>11.721072522192699</v>
      </c>
      <c r="AC83">
        <v>7.4998399944887097</v>
      </c>
      <c r="AD83">
        <v>29.829136257617101</v>
      </c>
      <c r="AE83">
        <v>33.395414781788197</v>
      </c>
      <c r="AF83">
        <v>4450429.8076531496</v>
      </c>
      <c r="AG83">
        <v>0</v>
      </c>
      <c r="AH83">
        <v>0</v>
      </c>
      <c r="AI83">
        <v>18846405.738635499</v>
      </c>
      <c r="AJ83">
        <v>135757521.37468299</v>
      </c>
      <c r="AK83">
        <v>33411960.453336101</v>
      </c>
      <c r="AL83">
        <v>97084726.772315502</v>
      </c>
      <c r="AM83">
        <f t="shared" si="1"/>
        <v>17016.199462471734</v>
      </c>
    </row>
    <row r="84" spans="1:39" x14ac:dyDescent="0.25">
      <c r="A84">
        <v>0.84</v>
      </c>
      <c r="B84">
        <v>100.133153798574</v>
      </c>
      <c r="C84">
        <v>188112.82064995999</v>
      </c>
      <c r="D84">
        <v>72.983999999999995</v>
      </c>
      <c r="E84" s="1">
        <v>3.3556903308291198E-13</v>
      </c>
      <c r="F84">
        <v>0</v>
      </c>
      <c r="G84">
        <v>0</v>
      </c>
      <c r="H84">
        <v>47.84</v>
      </c>
      <c r="I84">
        <v>62.599999999999703</v>
      </c>
      <c r="J84">
        <v>50.34</v>
      </c>
      <c r="K84">
        <v>41144.266223407103</v>
      </c>
      <c r="L84" s="1">
        <v>2.35213416266776E-10</v>
      </c>
      <c r="M84">
        <v>0</v>
      </c>
      <c r="N84">
        <v>2456.06720193607</v>
      </c>
      <c r="O84">
        <v>42348.718117103497</v>
      </c>
      <c r="P84">
        <v>51724.207294304499</v>
      </c>
      <c r="Q84">
        <v>50439.561813209002</v>
      </c>
      <c r="R84">
        <v>28.753333559581598</v>
      </c>
      <c r="S84">
        <v>0</v>
      </c>
      <c r="T84">
        <v>0</v>
      </c>
      <c r="U84">
        <v>7.6253979245417902</v>
      </c>
      <c r="V84">
        <v>20.464342747016399</v>
      </c>
      <c r="W84">
        <v>24.754240377817901</v>
      </c>
      <c r="X84">
        <v>18.535839189616599</v>
      </c>
      <c r="Y84">
        <v>75.496252742207801</v>
      </c>
      <c r="Z84">
        <v>0</v>
      </c>
      <c r="AA84">
        <v>0</v>
      </c>
      <c r="AB84">
        <v>11.7210725221926</v>
      </c>
      <c r="AC84">
        <v>7.4998399944886902</v>
      </c>
      <c r="AD84">
        <v>29.829136257616799</v>
      </c>
      <c r="AE84">
        <v>33.395414781788197</v>
      </c>
      <c r="AF84">
        <v>4450429.8076531496</v>
      </c>
      <c r="AG84">
        <v>0</v>
      </c>
      <c r="AH84">
        <v>0</v>
      </c>
      <c r="AI84">
        <v>18846405.738635302</v>
      </c>
      <c r="AJ84">
        <v>135757521.37468201</v>
      </c>
      <c r="AK84">
        <v>33411960.453336</v>
      </c>
      <c r="AL84">
        <v>97084726.772315398</v>
      </c>
      <c r="AM84">
        <f t="shared" si="1"/>
        <v>17016.19946247169</v>
      </c>
    </row>
    <row r="85" spans="1:39" x14ac:dyDescent="0.25">
      <c r="A85">
        <v>0.85</v>
      </c>
      <c r="B85">
        <v>100.133153798574</v>
      </c>
      <c r="C85">
        <v>188112.82064995999</v>
      </c>
      <c r="D85">
        <v>72.983999999999995</v>
      </c>
      <c r="E85">
        <v>0</v>
      </c>
      <c r="F85">
        <v>0</v>
      </c>
      <c r="G85">
        <v>0</v>
      </c>
      <c r="H85">
        <v>47.84</v>
      </c>
      <c r="I85">
        <v>62.599999999999902</v>
      </c>
      <c r="J85">
        <v>50.34</v>
      </c>
      <c r="K85">
        <v>41144.266223407103</v>
      </c>
      <c r="L85">
        <v>0</v>
      </c>
      <c r="M85">
        <v>0</v>
      </c>
      <c r="N85">
        <v>2456.06720193621</v>
      </c>
      <c r="O85">
        <v>42348.718117103497</v>
      </c>
      <c r="P85">
        <v>51724.207294304601</v>
      </c>
      <c r="Q85">
        <v>50439.5618132089</v>
      </c>
      <c r="R85">
        <v>28.753333559581598</v>
      </c>
      <c r="S85">
        <v>0</v>
      </c>
      <c r="T85">
        <v>0</v>
      </c>
      <c r="U85">
        <v>7.6253979245416001</v>
      </c>
      <c r="V85">
        <v>20.464342747016399</v>
      </c>
      <c r="W85">
        <v>24.754240377818</v>
      </c>
      <c r="X85">
        <v>18.535839189616699</v>
      </c>
      <c r="Y85">
        <v>75.496252742207801</v>
      </c>
      <c r="Z85">
        <v>0</v>
      </c>
      <c r="AA85">
        <v>0</v>
      </c>
      <c r="AB85">
        <v>11.721072522192699</v>
      </c>
      <c r="AC85">
        <v>7.4998399944887097</v>
      </c>
      <c r="AD85">
        <v>29.829136257617101</v>
      </c>
      <c r="AE85">
        <v>33.395414781788197</v>
      </c>
      <c r="AF85">
        <v>4450429.8076531496</v>
      </c>
      <c r="AG85">
        <v>0</v>
      </c>
      <c r="AH85">
        <v>0</v>
      </c>
      <c r="AI85">
        <v>18846405.738635499</v>
      </c>
      <c r="AJ85">
        <v>135757521.37468299</v>
      </c>
      <c r="AK85">
        <v>33411960.453336101</v>
      </c>
      <c r="AL85">
        <v>97084726.772315502</v>
      </c>
      <c r="AM85">
        <f t="shared" si="1"/>
        <v>17016.199462471734</v>
      </c>
    </row>
    <row r="86" spans="1:39" x14ac:dyDescent="0.25">
      <c r="A86">
        <v>0.86</v>
      </c>
      <c r="B86">
        <v>103.310609899486</v>
      </c>
      <c r="C86">
        <v>215618.97369222</v>
      </c>
      <c r="D86">
        <v>72.983999999999995</v>
      </c>
      <c r="E86">
        <v>47.067</v>
      </c>
      <c r="F86">
        <v>0</v>
      </c>
      <c r="G86">
        <v>0</v>
      </c>
      <c r="H86">
        <v>47.84</v>
      </c>
      <c r="I86">
        <v>62.6</v>
      </c>
      <c r="J86">
        <v>30.204000000000001</v>
      </c>
      <c r="K86">
        <v>41144.266223407103</v>
      </c>
      <c r="L86">
        <v>52468.671535064903</v>
      </c>
      <c r="M86">
        <v>0</v>
      </c>
      <c r="N86">
        <v>2456.06720193623</v>
      </c>
      <c r="O86">
        <v>42348.718117103497</v>
      </c>
      <c r="P86">
        <v>51724.207294304601</v>
      </c>
      <c r="Q86">
        <v>25477.0433204039</v>
      </c>
      <c r="R86">
        <v>28.753333559581598</v>
      </c>
      <c r="S86">
        <v>11.9634093658882</v>
      </c>
      <c r="T86">
        <v>0</v>
      </c>
      <c r="U86">
        <v>7.6253979245416099</v>
      </c>
      <c r="V86">
        <v>20.464342747016399</v>
      </c>
      <c r="W86">
        <v>24.754240377818</v>
      </c>
      <c r="X86">
        <v>9.7498859246405107</v>
      </c>
      <c r="Y86">
        <v>75.496252742207801</v>
      </c>
      <c r="Z86">
        <v>1.6311883021319</v>
      </c>
      <c r="AA86">
        <v>0</v>
      </c>
      <c r="AB86">
        <v>11.7210725221926</v>
      </c>
      <c r="AC86">
        <v>7.4998399944886902</v>
      </c>
      <c r="AD86">
        <v>29.829136257617101</v>
      </c>
      <c r="AE86">
        <v>14.5222317599106</v>
      </c>
      <c r="AF86">
        <v>4450429.8076531496</v>
      </c>
      <c r="AG86">
        <v>9825971.1926525608</v>
      </c>
      <c r="AH86">
        <v>0</v>
      </c>
      <c r="AI86">
        <v>18846405.738635499</v>
      </c>
      <c r="AJ86">
        <v>135757521.37468201</v>
      </c>
      <c r="AK86">
        <v>33411960.453336202</v>
      </c>
      <c r="AL86">
        <v>31913869.282268099</v>
      </c>
      <c r="AM86">
        <f t="shared" si="1"/>
        <v>15303.795537356984</v>
      </c>
    </row>
    <row r="87" spans="1:39" x14ac:dyDescent="0.25">
      <c r="A87">
        <v>0.87</v>
      </c>
      <c r="B87">
        <v>103.310609899486</v>
      </c>
      <c r="C87">
        <v>215618.97369222</v>
      </c>
      <c r="D87">
        <v>72.983999999999995</v>
      </c>
      <c r="E87">
        <v>47.067</v>
      </c>
      <c r="F87">
        <v>0</v>
      </c>
      <c r="G87">
        <v>0</v>
      </c>
      <c r="H87">
        <v>47.84</v>
      </c>
      <c r="I87">
        <v>62.6</v>
      </c>
      <c r="J87">
        <v>30.204000000000001</v>
      </c>
      <c r="K87">
        <v>41144.266223407103</v>
      </c>
      <c r="L87">
        <v>52468.671535064903</v>
      </c>
      <c r="M87">
        <v>0</v>
      </c>
      <c r="N87">
        <v>2456.06720193623</v>
      </c>
      <c r="O87">
        <v>42348.718117103497</v>
      </c>
      <c r="P87">
        <v>51724.207294304601</v>
      </c>
      <c r="Q87">
        <v>25477.0433204039</v>
      </c>
      <c r="R87">
        <v>28.753333559581598</v>
      </c>
      <c r="S87">
        <v>11.9634093658882</v>
      </c>
      <c r="T87">
        <v>0</v>
      </c>
      <c r="U87">
        <v>7.6253979245416001</v>
      </c>
      <c r="V87">
        <v>20.464342747016399</v>
      </c>
      <c r="W87">
        <v>24.754240377818</v>
      </c>
      <c r="X87">
        <v>9.7498859246405107</v>
      </c>
      <c r="Y87">
        <v>75.496252742207801</v>
      </c>
      <c r="Z87">
        <v>1.6311883021319</v>
      </c>
      <c r="AA87">
        <v>0</v>
      </c>
      <c r="AB87">
        <v>11.7210725221926</v>
      </c>
      <c r="AC87">
        <v>7.4998399944886902</v>
      </c>
      <c r="AD87">
        <v>29.829136257617201</v>
      </c>
      <c r="AE87">
        <v>14.5222317599106</v>
      </c>
      <c r="AF87">
        <v>4450429.8076531496</v>
      </c>
      <c r="AG87">
        <v>9825971.1926525608</v>
      </c>
      <c r="AH87">
        <v>0</v>
      </c>
      <c r="AI87">
        <v>18846405.738635499</v>
      </c>
      <c r="AJ87">
        <v>135757521.37468201</v>
      </c>
      <c r="AK87">
        <v>33411960.453336202</v>
      </c>
      <c r="AL87">
        <v>31913869.282268099</v>
      </c>
      <c r="AM87">
        <f t="shared" si="1"/>
        <v>15303.795537356984</v>
      </c>
    </row>
    <row r="88" spans="1:39" x14ac:dyDescent="0.25">
      <c r="A88">
        <v>0.88</v>
      </c>
      <c r="B88">
        <v>103.31060989948701</v>
      </c>
      <c r="C88">
        <v>215618.97369222</v>
      </c>
      <c r="D88">
        <v>72.983999999999995</v>
      </c>
      <c r="E88">
        <v>47.066999999999901</v>
      </c>
      <c r="F88">
        <v>0</v>
      </c>
      <c r="G88">
        <v>0</v>
      </c>
      <c r="H88">
        <v>47.839999999999101</v>
      </c>
      <c r="I88">
        <v>62.6</v>
      </c>
      <c r="J88">
        <v>30.204000000000899</v>
      </c>
      <c r="K88">
        <v>41144.266223407103</v>
      </c>
      <c r="L88">
        <v>52468.671535064801</v>
      </c>
      <c r="M88">
        <v>0</v>
      </c>
      <c r="N88">
        <v>2456.06720193623</v>
      </c>
      <c r="O88">
        <v>42348.7181171025</v>
      </c>
      <c r="P88">
        <v>51724.207294304601</v>
      </c>
      <c r="Q88">
        <v>25477.043320405101</v>
      </c>
      <c r="R88">
        <v>28.753333559581598</v>
      </c>
      <c r="S88">
        <v>11.963409365888101</v>
      </c>
      <c r="T88">
        <v>0</v>
      </c>
      <c r="U88">
        <v>7.6253979245416401</v>
      </c>
      <c r="V88">
        <v>20.464342747016001</v>
      </c>
      <c r="W88">
        <v>24.754240377818</v>
      </c>
      <c r="X88">
        <v>9.7498859246415996</v>
      </c>
      <c r="Y88">
        <v>75.496252742207801</v>
      </c>
      <c r="Z88">
        <v>1.6311883021319</v>
      </c>
      <c r="AA88">
        <v>0</v>
      </c>
      <c r="AB88">
        <v>11.7210725221926</v>
      </c>
      <c r="AC88">
        <v>7.4998399944884397</v>
      </c>
      <c r="AD88">
        <v>29.829136257617201</v>
      </c>
      <c r="AE88">
        <v>14.5222317599119</v>
      </c>
      <c r="AF88">
        <v>4450429.8076531496</v>
      </c>
      <c r="AG88">
        <v>9825971.1926525291</v>
      </c>
      <c r="AH88">
        <v>0</v>
      </c>
      <c r="AI88">
        <v>18846405.738635499</v>
      </c>
      <c r="AJ88">
        <v>135757521.37467599</v>
      </c>
      <c r="AK88">
        <v>33411960.453336202</v>
      </c>
      <c r="AL88">
        <v>31913869.282270499</v>
      </c>
      <c r="AM88">
        <f t="shared" si="1"/>
        <v>15303.795537356864</v>
      </c>
    </row>
    <row r="89" spans="1:39" x14ac:dyDescent="0.25">
      <c r="A89">
        <v>0.89</v>
      </c>
      <c r="B89">
        <v>103.95533759536799</v>
      </c>
      <c r="C89">
        <v>216904.275793248</v>
      </c>
      <c r="D89">
        <v>72.983999999999995</v>
      </c>
      <c r="E89">
        <v>47.066999999999901</v>
      </c>
      <c r="F89">
        <v>0</v>
      </c>
      <c r="G89">
        <v>0</v>
      </c>
      <c r="H89">
        <v>47.84</v>
      </c>
      <c r="I89">
        <v>62.6</v>
      </c>
      <c r="J89">
        <v>30.775596328730799</v>
      </c>
      <c r="K89">
        <v>41144.266223407103</v>
      </c>
      <c r="L89">
        <v>52468.671535064903</v>
      </c>
      <c r="M89">
        <v>0</v>
      </c>
      <c r="N89">
        <v>2456.0672019363001</v>
      </c>
      <c r="O89">
        <v>42348.718117103497</v>
      </c>
      <c r="P89">
        <v>51724.207294304601</v>
      </c>
      <c r="Q89">
        <v>26762.345421432099</v>
      </c>
      <c r="R89">
        <v>28.753333559581598</v>
      </c>
      <c r="S89">
        <v>11.963409365888101</v>
      </c>
      <c r="T89">
        <v>0</v>
      </c>
      <c r="U89">
        <v>7.6253979245416499</v>
      </c>
      <c r="V89">
        <v>20.464342747016399</v>
      </c>
      <c r="W89">
        <v>24.754240377818</v>
      </c>
      <c r="X89">
        <v>10.394613620522801</v>
      </c>
      <c r="Y89">
        <v>75.496252742207801</v>
      </c>
      <c r="Z89">
        <v>1.6311883021319</v>
      </c>
      <c r="AA89">
        <v>0</v>
      </c>
      <c r="AB89">
        <v>11.7210725221926</v>
      </c>
      <c r="AC89">
        <v>7.4998399944886902</v>
      </c>
      <c r="AD89">
        <v>29.829136257617201</v>
      </c>
      <c r="AE89">
        <v>15.2867367788929</v>
      </c>
      <c r="AF89">
        <v>4450429.8076531496</v>
      </c>
      <c r="AG89">
        <v>9825971.1926525291</v>
      </c>
      <c r="AH89">
        <v>0</v>
      </c>
      <c r="AI89">
        <v>18846405.738635499</v>
      </c>
      <c r="AJ89">
        <v>135757521.37468201</v>
      </c>
      <c r="AK89">
        <v>33411960.453336202</v>
      </c>
      <c r="AL89">
        <v>33359700.5121696</v>
      </c>
      <c r="AM89">
        <f t="shared" si="1"/>
        <v>15350.960526270954</v>
      </c>
    </row>
    <row r="90" spans="1:39" x14ac:dyDescent="0.25">
      <c r="A90">
        <v>0.9</v>
      </c>
      <c r="B90">
        <v>105.123375107676</v>
      </c>
      <c r="C90">
        <v>219232.82640187899</v>
      </c>
      <c r="D90">
        <v>72.983999999999995</v>
      </c>
      <c r="E90">
        <v>47.067</v>
      </c>
      <c r="F90">
        <v>0</v>
      </c>
      <c r="G90">
        <v>0</v>
      </c>
      <c r="H90">
        <v>47.84</v>
      </c>
      <c r="I90">
        <v>62.6</v>
      </c>
      <c r="J90">
        <v>31.811143518837401</v>
      </c>
      <c r="K90">
        <v>41144.266223407103</v>
      </c>
      <c r="L90">
        <v>52468.671535064801</v>
      </c>
      <c r="M90">
        <v>0</v>
      </c>
      <c r="N90">
        <v>2456.06720193616</v>
      </c>
      <c r="O90">
        <v>42348.718117103301</v>
      </c>
      <c r="P90">
        <v>51724.207294304601</v>
      </c>
      <c r="Q90">
        <v>29090.896030063599</v>
      </c>
      <c r="R90">
        <v>28.753333559581598</v>
      </c>
      <c r="S90">
        <v>11.9634093658882</v>
      </c>
      <c r="T90">
        <v>0</v>
      </c>
      <c r="U90">
        <v>7.6253979245416899</v>
      </c>
      <c r="V90">
        <v>20.464342747016399</v>
      </c>
      <c r="W90">
        <v>24.754240377818</v>
      </c>
      <c r="X90">
        <v>11.5626511328303</v>
      </c>
      <c r="Y90">
        <v>75.496252742207801</v>
      </c>
      <c r="Z90">
        <v>1.6311883021319</v>
      </c>
      <c r="AA90">
        <v>0</v>
      </c>
      <c r="AB90">
        <v>11.7210725221925</v>
      </c>
      <c r="AC90">
        <v>7.4998399944886902</v>
      </c>
      <c r="AD90">
        <v>29.829136257617101</v>
      </c>
      <c r="AE90">
        <v>16.671771959205198</v>
      </c>
      <c r="AF90">
        <v>4450429.8076531496</v>
      </c>
      <c r="AG90">
        <v>9825971.1926525291</v>
      </c>
      <c r="AH90">
        <v>0</v>
      </c>
      <c r="AI90">
        <v>18846405.738635499</v>
      </c>
      <c r="AJ90">
        <v>135757521.374681</v>
      </c>
      <c r="AK90">
        <v>33411960.453336202</v>
      </c>
      <c r="AL90">
        <v>36732676.913186699</v>
      </c>
      <c r="AM90">
        <f t="shared" si="1"/>
        <v>15460.432253987761</v>
      </c>
    </row>
    <row r="91" spans="1:39" x14ac:dyDescent="0.25">
      <c r="A91">
        <v>0.91</v>
      </c>
      <c r="B91">
        <v>106.291611762877</v>
      </c>
      <c r="C91">
        <v>213694.31385410801</v>
      </c>
      <c r="D91">
        <v>72.983999999999995</v>
      </c>
      <c r="E91">
        <v>28.240200000000002</v>
      </c>
      <c r="F91">
        <v>0</v>
      </c>
      <c r="G91">
        <v>0</v>
      </c>
      <c r="H91">
        <v>47.84</v>
      </c>
      <c r="I91">
        <v>62.599999999999902</v>
      </c>
      <c r="J91">
        <v>50.34</v>
      </c>
      <c r="K91">
        <v>41144.266223407103</v>
      </c>
      <c r="L91">
        <v>25581.493204148301</v>
      </c>
      <c r="M91">
        <v>0</v>
      </c>
      <c r="N91">
        <v>2456.06720193607</v>
      </c>
      <c r="O91">
        <v>42348.718117103301</v>
      </c>
      <c r="P91">
        <v>51724.207294304601</v>
      </c>
      <c r="Q91">
        <v>50439.561813208798</v>
      </c>
      <c r="R91">
        <v>28.753333559581598</v>
      </c>
      <c r="S91">
        <v>6.1584579643029098</v>
      </c>
      <c r="T91">
        <v>0</v>
      </c>
      <c r="U91">
        <v>7.6253979245415504</v>
      </c>
      <c r="V91">
        <v>20.464342747016399</v>
      </c>
      <c r="W91">
        <v>24.754240377818</v>
      </c>
      <c r="X91">
        <v>18.535839189616599</v>
      </c>
      <c r="Y91">
        <v>75.496252742207801</v>
      </c>
      <c r="Z91">
        <v>1.7321984524404901</v>
      </c>
      <c r="AA91">
        <v>0</v>
      </c>
      <c r="AB91">
        <v>11.721072522192401</v>
      </c>
      <c r="AC91">
        <v>7.4998399944886902</v>
      </c>
      <c r="AD91">
        <v>29.829136257617101</v>
      </c>
      <c r="AE91">
        <v>33.395414781788197</v>
      </c>
      <c r="AF91">
        <v>4450429.8076531496</v>
      </c>
      <c r="AG91">
        <v>7118962.2178817103</v>
      </c>
      <c r="AH91">
        <v>0</v>
      </c>
      <c r="AI91">
        <v>18846405.738635499</v>
      </c>
      <c r="AJ91">
        <v>135757521.37468201</v>
      </c>
      <c r="AK91">
        <v>33411960.453336101</v>
      </c>
      <c r="AL91">
        <v>97084726.772315502</v>
      </c>
      <c r="AM91">
        <f t="shared" si="1"/>
        <v>17224.111192293898</v>
      </c>
    </row>
    <row r="92" spans="1:39" x14ac:dyDescent="0.25">
      <c r="A92">
        <v>0.92</v>
      </c>
      <c r="B92">
        <v>107.45945013229</v>
      </c>
      <c r="C92">
        <v>219477.392333261</v>
      </c>
      <c r="D92">
        <v>72.983999999999995</v>
      </c>
      <c r="E92">
        <v>30.823579933747201</v>
      </c>
      <c r="F92">
        <v>0</v>
      </c>
      <c r="G92">
        <v>0</v>
      </c>
      <c r="H92">
        <v>47.84</v>
      </c>
      <c r="I92">
        <v>62.599999999999902</v>
      </c>
      <c r="J92">
        <v>50.34</v>
      </c>
      <c r="K92">
        <v>41144.266223407103</v>
      </c>
      <c r="L92">
        <v>31364.571683301001</v>
      </c>
      <c r="M92">
        <v>0</v>
      </c>
      <c r="N92">
        <v>2456.0672019362401</v>
      </c>
      <c r="O92">
        <v>42348.718117103403</v>
      </c>
      <c r="P92">
        <v>51724.207294304601</v>
      </c>
      <c r="Q92">
        <v>50439.561813209002</v>
      </c>
      <c r="R92">
        <v>28.753333559581598</v>
      </c>
      <c r="S92">
        <v>7.3262963337164697</v>
      </c>
      <c r="T92">
        <v>0</v>
      </c>
      <c r="U92">
        <v>7.6253979245416401</v>
      </c>
      <c r="V92">
        <v>20.464342747016399</v>
      </c>
      <c r="W92">
        <v>24.754240377818</v>
      </c>
      <c r="X92">
        <v>18.535839189616599</v>
      </c>
      <c r="Y92">
        <v>75.496252742207801</v>
      </c>
      <c r="Z92">
        <v>2.2546357704462099</v>
      </c>
      <c r="AA92">
        <v>0</v>
      </c>
      <c r="AB92">
        <v>11.7210725221926</v>
      </c>
      <c r="AC92">
        <v>7.4998399944886804</v>
      </c>
      <c r="AD92">
        <v>29.829136257617101</v>
      </c>
      <c r="AE92">
        <v>33.395414781788197</v>
      </c>
      <c r="AF92">
        <v>4450429.8076531598</v>
      </c>
      <c r="AG92">
        <v>6132405.7940280503</v>
      </c>
      <c r="AH92">
        <v>0</v>
      </c>
      <c r="AI92">
        <v>18846405.738635499</v>
      </c>
      <c r="AJ92">
        <v>135757521.37468201</v>
      </c>
      <c r="AK92">
        <v>33411960.453336101</v>
      </c>
      <c r="AL92">
        <v>97084726.772315398</v>
      </c>
      <c r="AM92">
        <f t="shared" si="1"/>
        <v>17195.448523974308</v>
      </c>
    </row>
    <row r="93" spans="1:39" x14ac:dyDescent="0.25">
      <c r="A93">
        <v>0.93</v>
      </c>
      <c r="B93">
        <v>108.627487644599</v>
      </c>
      <c r="C93">
        <v>227192.89557542501</v>
      </c>
      <c r="D93">
        <v>72.983999999999995</v>
      </c>
      <c r="E93">
        <v>47.066999999999901</v>
      </c>
      <c r="F93">
        <v>0</v>
      </c>
      <c r="G93">
        <v>0</v>
      </c>
      <c r="H93">
        <v>47.84</v>
      </c>
      <c r="I93">
        <v>62.599999999999902</v>
      </c>
      <c r="J93">
        <v>35.847423071968002</v>
      </c>
      <c r="K93">
        <v>41144.266223407103</v>
      </c>
      <c r="L93">
        <v>52468.671535064903</v>
      </c>
      <c r="M93">
        <v>0</v>
      </c>
      <c r="N93">
        <v>2456.0672019362</v>
      </c>
      <c r="O93">
        <v>42348.718117103403</v>
      </c>
      <c r="P93">
        <v>51724.207294304601</v>
      </c>
      <c r="Q93">
        <v>37050.965203609303</v>
      </c>
      <c r="R93">
        <v>28.753333559581598</v>
      </c>
      <c r="S93">
        <v>11.963410403954599</v>
      </c>
      <c r="T93">
        <v>0</v>
      </c>
      <c r="U93">
        <v>7.6253979245416001</v>
      </c>
      <c r="V93">
        <v>20.464342747016399</v>
      </c>
      <c r="W93">
        <v>24.754240377818</v>
      </c>
      <c r="X93">
        <v>15.066762631686901</v>
      </c>
      <c r="Y93">
        <v>75.496252742207801</v>
      </c>
      <c r="Z93">
        <v>1.6311883021319</v>
      </c>
      <c r="AA93">
        <v>0</v>
      </c>
      <c r="AB93">
        <v>11.721072522192699</v>
      </c>
      <c r="AC93">
        <v>7.4998399944886804</v>
      </c>
      <c r="AD93">
        <v>29.829136257617101</v>
      </c>
      <c r="AE93">
        <v>21.594052556458699</v>
      </c>
      <c r="AF93">
        <v>4450429.8076531598</v>
      </c>
      <c r="AG93">
        <v>9825971.1926525291</v>
      </c>
      <c r="AH93">
        <v>0</v>
      </c>
      <c r="AI93">
        <v>18846405.738635499</v>
      </c>
      <c r="AJ93">
        <v>135757521.37468201</v>
      </c>
      <c r="AK93">
        <v>33411960.453336101</v>
      </c>
      <c r="AL93">
        <v>49879615.855887897</v>
      </c>
      <c r="AM93">
        <f t="shared" si="1"/>
        <v>15879.92142369877</v>
      </c>
    </row>
    <row r="94" spans="1:39" x14ac:dyDescent="0.25">
      <c r="A94">
        <v>0.94</v>
      </c>
      <c r="B94">
        <v>109.795525156905</v>
      </c>
      <c r="C94">
        <v>227232.603215668</v>
      </c>
      <c r="D94">
        <v>72.983999999999995</v>
      </c>
      <c r="E94">
        <v>33.343027066314498</v>
      </c>
      <c r="F94">
        <v>0</v>
      </c>
      <c r="G94">
        <v>0</v>
      </c>
      <c r="H94">
        <v>47.84</v>
      </c>
      <c r="I94">
        <v>62.6</v>
      </c>
      <c r="J94">
        <v>50.34</v>
      </c>
      <c r="K94">
        <v>41144.266223407103</v>
      </c>
      <c r="L94">
        <v>39119.782565707501</v>
      </c>
      <c r="M94">
        <v>0</v>
      </c>
      <c r="N94">
        <v>2456.0672019362401</v>
      </c>
      <c r="O94">
        <v>42348.718117103403</v>
      </c>
      <c r="P94">
        <v>51724.207294304601</v>
      </c>
      <c r="Q94">
        <v>50439.561813209002</v>
      </c>
      <c r="R94">
        <v>28.753333559581499</v>
      </c>
      <c r="S94">
        <v>9.6623713583314697</v>
      </c>
      <c r="T94">
        <v>0</v>
      </c>
      <c r="U94">
        <v>7.6253979245416401</v>
      </c>
      <c r="V94">
        <v>20.464342747016399</v>
      </c>
      <c r="W94">
        <v>24.754240377818</v>
      </c>
      <c r="X94">
        <v>18.535839189616599</v>
      </c>
      <c r="Y94">
        <v>75.496252742207801</v>
      </c>
      <c r="Z94">
        <v>2.3682460972125199</v>
      </c>
      <c r="AA94">
        <v>0</v>
      </c>
      <c r="AB94">
        <v>11.7210725221926</v>
      </c>
      <c r="AC94">
        <v>7.4998399944886902</v>
      </c>
      <c r="AD94">
        <v>29.829136257617201</v>
      </c>
      <c r="AE94">
        <v>33.395414781788197</v>
      </c>
      <c r="AF94">
        <v>4450429.8076531598</v>
      </c>
      <c r="AG94">
        <v>5412775.7106147399</v>
      </c>
      <c r="AH94">
        <v>0</v>
      </c>
      <c r="AI94">
        <v>18846405.738635499</v>
      </c>
      <c r="AJ94">
        <v>135757521.37468201</v>
      </c>
      <c r="AK94">
        <v>33411960.453336202</v>
      </c>
      <c r="AL94">
        <v>97084726.772315398</v>
      </c>
      <c r="AM94">
        <f t="shared" si="1"/>
        <v>17174.510760345896</v>
      </c>
    </row>
    <row r="95" spans="1:39" x14ac:dyDescent="0.25">
      <c r="A95">
        <v>0.95</v>
      </c>
      <c r="B95">
        <v>110.963562669213</v>
      </c>
      <c r="C95">
        <v>236451.35911126499</v>
      </c>
      <c r="D95">
        <v>72.983999999999995</v>
      </c>
      <c r="E95">
        <v>42.708835629386101</v>
      </c>
      <c r="F95">
        <v>0</v>
      </c>
      <c r="G95">
        <v>0</v>
      </c>
      <c r="H95">
        <v>47.84</v>
      </c>
      <c r="I95">
        <v>62.6</v>
      </c>
      <c r="J95">
        <v>50.339999999999897</v>
      </c>
      <c r="K95">
        <v>41144.266223407103</v>
      </c>
      <c r="L95">
        <v>48338.538461305398</v>
      </c>
      <c r="M95">
        <v>0</v>
      </c>
      <c r="N95">
        <v>2456.0672019362701</v>
      </c>
      <c r="O95">
        <v>42348.718117103403</v>
      </c>
      <c r="P95">
        <v>51724.207294304601</v>
      </c>
      <c r="Q95">
        <v>50439.561813208798</v>
      </c>
      <c r="R95">
        <v>28.753333559581598</v>
      </c>
      <c r="S95">
        <v>10.8304088706389</v>
      </c>
      <c r="T95">
        <v>0</v>
      </c>
      <c r="U95">
        <v>7.6253979245415202</v>
      </c>
      <c r="V95">
        <v>20.464342747016399</v>
      </c>
      <c r="W95">
        <v>24.754240377818</v>
      </c>
      <c r="X95">
        <v>18.535839189616599</v>
      </c>
      <c r="Y95">
        <v>75.496252742207801</v>
      </c>
      <c r="Z95">
        <v>1.8641390167088301</v>
      </c>
      <c r="AA95">
        <v>0</v>
      </c>
      <c r="AB95">
        <v>11.7210725221933</v>
      </c>
      <c r="AC95">
        <v>7.4998399944886902</v>
      </c>
      <c r="AD95">
        <v>29.829136257617201</v>
      </c>
      <c r="AE95">
        <v>33.395414781788197</v>
      </c>
      <c r="AF95">
        <v>4450429.8076531598</v>
      </c>
      <c r="AG95">
        <v>6875620.1736593498</v>
      </c>
      <c r="AH95">
        <v>0</v>
      </c>
      <c r="AI95">
        <v>18846405.7386351</v>
      </c>
      <c r="AJ95">
        <v>135757521.37468201</v>
      </c>
      <c r="AK95">
        <v>33411960.453336202</v>
      </c>
      <c r="AL95">
        <v>97084726.772315398</v>
      </c>
      <c r="AM95">
        <f t="shared" si="1"/>
        <v>17217.045748916426</v>
      </c>
    </row>
    <row r="96" spans="1:39" x14ac:dyDescent="0.25">
      <c r="A96">
        <v>0.96</v>
      </c>
      <c r="B96">
        <v>112.13160018152099</v>
      </c>
      <c r="C96">
        <v>240661.64004302199</v>
      </c>
      <c r="D96">
        <v>72.983999999999995</v>
      </c>
      <c r="E96">
        <v>47.066999999994998</v>
      </c>
      <c r="F96">
        <v>0</v>
      </c>
      <c r="G96">
        <v>0</v>
      </c>
      <c r="H96">
        <v>47.84</v>
      </c>
      <c r="I96">
        <v>62.599999999999902</v>
      </c>
      <c r="J96">
        <v>50.4399778942471</v>
      </c>
      <c r="K96">
        <v>41144.266223407103</v>
      </c>
      <c r="L96">
        <v>52468.671535060203</v>
      </c>
      <c r="M96">
        <v>0</v>
      </c>
      <c r="N96">
        <v>2456.0672019363301</v>
      </c>
      <c r="O96">
        <v>42348.718117103403</v>
      </c>
      <c r="P96">
        <v>51724.207294304601</v>
      </c>
      <c r="Q96">
        <v>50519.709671210898</v>
      </c>
      <c r="R96">
        <v>28.753333559581598</v>
      </c>
      <c r="S96">
        <v>11.9634093658869</v>
      </c>
      <c r="T96">
        <v>0</v>
      </c>
      <c r="U96">
        <v>7.6253979245415797</v>
      </c>
      <c r="V96">
        <v>20.464342747016399</v>
      </c>
      <c r="W96">
        <v>24.754240377818</v>
      </c>
      <c r="X96">
        <v>18.570876206677202</v>
      </c>
      <c r="Y96">
        <v>75.496252742207801</v>
      </c>
      <c r="Z96">
        <v>1.63118830213216</v>
      </c>
      <c r="AA96">
        <v>0</v>
      </c>
      <c r="AB96">
        <v>11.721072522192699</v>
      </c>
      <c r="AC96">
        <v>7.4998399944886902</v>
      </c>
      <c r="AD96">
        <v>29.829136257617101</v>
      </c>
      <c r="AE96">
        <v>33.476827173138297</v>
      </c>
      <c r="AF96">
        <v>4450429.8076531598</v>
      </c>
      <c r="AG96">
        <v>9825971.1926488709</v>
      </c>
      <c r="AH96">
        <v>0</v>
      </c>
      <c r="AI96">
        <v>18846405.738635499</v>
      </c>
      <c r="AJ96">
        <v>135757521.37468201</v>
      </c>
      <c r="AK96">
        <v>33411960.453336101</v>
      </c>
      <c r="AL96">
        <v>97410374.006107196</v>
      </c>
      <c r="AM96">
        <f t="shared" si="1"/>
        <v>17311.922555656922</v>
      </c>
    </row>
    <row r="97" spans="1:39" x14ac:dyDescent="0.25">
      <c r="A97">
        <v>0.97</v>
      </c>
      <c r="B97">
        <v>113.299637693829</v>
      </c>
      <c r="C97">
        <v>243324.37309779201</v>
      </c>
      <c r="D97">
        <v>72.983999999999895</v>
      </c>
      <c r="E97">
        <v>47.066999999994998</v>
      </c>
      <c r="F97">
        <v>0</v>
      </c>
      <c r="G97">
        <v>0</v>
      </c>
      <c r="H97">
        <v>47.839999999999897</v>
      </c>
      <c r="I97">
        <v>62.599999999999902</v>
      </c>
      <c r="J97">
        <v>53.772964761090897</v>
      </c>
      <c r="K97">
        <v>41144.266223407001</v>
      </c>
      <c r="L97">
        <v>52468.671535060203</v>
      </c>
      <c r="M97">
        <v>0</v>
      </c>
      <c r="N97">
        <v>2456.06720193621</v>
      </c>
      <c r="O97">
        <v>42348.718117103403</v>
      </c>
      <c r="P97">
        <v>51724.207294304601</v>
      </c>
      <c r="Q97">
        <v>53182.4427259808</v>
      </c>
      <c r="R97">
        <v>28.753333691267802</v>
      </c>
      <c r="S97">
        <v>11.9634093658869</v>
      </c>
      <c r="T97">
        <v>0</v>
      </c>
      <c r="U97">
        <v>7.6253979245416001</v>
      </c>
      <c r="V97">
        <v>20.464342747016399</v>
      </c>
      <c r="W97">
        <v>24.754240377818</v>
      </c>
      <c r="X97">
        <v>19.738913587298502</v>
      </c>
      <c r="Y97">
        <v>75.496252742207702</v>
      </c>
      <c r="Z97">
        <v>1.63118830213216</v>
      </c>
      <c r="AA97">
        <v>0</v>
      </c>
      <c r="AB97">
        <v>11.7210725221925</v>
      </c>
      <c r="AC97">
        <v>7.4998399944886804</v>
      </c>
      <c r="AD97">
        <v>29.829136257617101</v>
      </c>
      <c r="AE97">
        <v>36.190891449161498</v>
      </c>
      <c r="AF97">
        <v>4450429.8076531198</v>
      </c>
      <c r="AG97">
        <v>9825971.1926488709</v>
      </c>
      <c r="AH97">
        <v>0</v>
      </c>
      <c r="AI97">
        <v>18846405.738635499</v>
      </c>
      <c r="AJ97">
        <v>135757521.37468201</v>
      </c>
      <c r="AK97">
        <v>33411960.453336101</v>
      </c>
      <c r="AL97">
        <v>108266553.380807</v>
      </c>
      <c r="AM97">
        <f t="shared" si="1"/>
        <v>17622.679760688003</v>
      </c>
    </row>
    <row r="98" spans="1:39" x14ac:dyDescent="0.25">
      <c r="A98">
        <v>0.98</v>
      </c>
      <c r="B98">
        <v>114.46767520613599</v>
      </c>
      <c r="C98">
        <v>246731.07772355</v>
      </c>
      <c r="D98">
        <v>72.983999999999895</v>
      </c>
      <c r="E98">
        <v>47.066999999994998</v>
      </c>
      <c r="F98">
        <v>0</v>
      </c>
      <c r="G98">
        <v>0</v>
      </c>
      <c r="H98">
        <v>52.533908725626198</v>
      </c>
      <c r="I98">
        <v>62.599999999999298</v>
      </c>
      <c r="J98">
        <v>50.34</v>
      </c>
      <c r="K98">
        <v>41144.266223407001</v>
      </c>
      <c r="L98">
        <v>52468.671535060203</v>
      </c>
      <c r="M98">
        <v>0</v>
      </c>
      <c r="N98">
        <v>2456.0672019362601</v>
      </c>
      <c r="O98">
        <v>48498.303655634103</v>
      </c>
      <c r="P98">
        <v>51724.207294304302</v>
      </c>
      <c r="Q98">
        <v>50439.5618132089</v>
      </c>
      <c r="R98">
        <v>28.753333691267802</v>
      </c>
      <c r="S98">
        <v>11.9634093658869</v>
      </c>
      <c r="T98">
        <v>0</v>
      </c>
      <c r="U98">
        <v>7.6253979245416001</v>
      </c>
      <c r="V98">
        <v>22.835454657006199</v>
      </c>
      <c r="W98">
        <v>24.754240377817698</v>
      </c>
      <c r="X98">
        <v>18.5358391896165</v>
      </c>
      <c r="Y98">
        <v>75.496252742207702</v>
      </c>
      <c r="Z98">
        <v>1.63118830213216</v>
      </c>
      <c r="AA98">
        <v>0</v>
      </c>
      <c r="AB98">
        <v>11.7210725221926</v>
      </c>
      <c r="AC98">
        <v>8.8830431293278291</v>
      </c>
      <c r="AD98">
        <v>29.829136257616199</v>
      </c>
      <c r="AE98">
        <v>33.395414781788197</v>
      </c>
      <c r="AF98">
        <v>4450429.8076531198</v>
      </c>
      <c r="AG98">
        <v>9825971.1926488709</v>
      </c>
      <c r="AH98">
        <v>0</v>
      </c>
      <c r="AI98">
        <v>18846405.738635499</v>
      </c>
      <c r="AJ98">
        <v>165502123.40737501</v>
      </c>
      <c r="AK98">
        <v>33411960.453335799</v>
      </c>
      <c r="AL98">
        <v>97084726.772315398</v>
      </c>
      <c r="AM98">
        <f t="shared" si="1"/>
        <v>18141.709328835685</v>
      </c>
    </row>
    <row r="99" spans="1:39" x14ac:dyDescent="0.25">
      <c r="A99">
        <v>0.99</v>
      </c>
      <c r="B99">
        <v>115.63571271844199</v>
      </c>
      <c r="C99">
        <v>249764.092863167</v>
      </c>
      <c r="D99">
        <v>72.983999999999895</v>
      </c>
      <c r="E99">
        <v>47.066999999994998</v>
      </c>
      <c r="F99">
        <v>0</v>
      </c>
      <c r="G99">
        <v>0</v>
      </c>
      <c r="H99">
        <v>54.846183168587302</v>
      </c>
      <c r="I99">
        <v>62.599999999999298</v>
      </c>
      <c r="J99">
        <v>50.34</v>
      </c>
      <c r="K99">
        <v>41144.266223407001</v>
      </c>
      <c r="L99">
        <v>52468.671535060203</v>
      </c>
      <c r="M99">
        <v>0</v>
      </c>
      <c r="N99">
        <v>2456.0672019362601</v>
      </c>
      <c r="O99">
        <v>51531.318795250299</v>
      </c>
      <c r="P99">
        <v>51724.207294304302</v>
      </c>
      <c r="Q99">
        <v>50439.5618132089</v>
      </c>
      <c r="R99">
        <v>28.753333691267802</v>
      </c>
      <c r="S99">
        <v>11.9634093658869</v>
      </c>
      <c r="T99">
        <v>0</v>
      </c>
      <c r="U99">
        <v>7.6253979245415699</v>
      </c>
      <c r="V99">
        <v>24.003492169311802</v>
      </c>
      <c r="W99">
        <v>24.754240377817698</v>
      </c>
      <c r="X99">
        <v>18.5358391896165</v>
      </c>
      <c r="Y99">
        <v>75.496252742207702</v>
      </c>
      <c r="Z99">
        <v>1.63118830213216</v>
      </c>
      <c r="AA99">
        <v>0</v>
      </c>
      <c r="AB99">
        <v>11.7210725221926</v>
      </c>
      <c r="AC99">
        <v>9.5644252023645198</v>
      </c>
      <c r="AD99">
        <v>29.829136257616199</v>
      </c>
      <c r="AE99">
        <v>33.395414781788197</v>
      </c>
      <c r="AF99">
        <v>4450429.8076531198</v>
      </c>
      <c r="AG99">
        <v>9825971.1926488709</v>
      </c>
      <c r="AH99">
        <v>0</v>
      </c>
      <c r="AI99">
        <v>18846405.738635499</v>
      </c>
      <c r="AJ99">
        <v>180154662.92540199</v>
      </c>
      <c r="AK99">
        <v>33411960.453335799</v>
      </c>
      <c r="AL99">
        <v>97084726.772315398</v>
      </c>
      <c r="AM99">
        <f t="shared" si="1"/>
        <v>18541.147669170608</v>
      </c>
    </row>
    <row r="100" spans="1:39" x14ac:dyDescent="0.25">
      <c r="A100">
        <v>1</v>
      </c>
      <c r="B100">
        <v>116.80375023075101</v>
      </c>
      <c r="C100">
        <v>249999.99804732701</v>
      </c>
      <c r="D100">
        <v>72.983999999999895</v>
      </c>
      <c r="E100">
        <v>47.067</v>
      </c>
      <c r="F100">
        <v>18.7991193176004</v>
      </c>
      <c r="G100">
        <v>0</v>
      </c>
      <c r="H100">
        <v>47.839999999998803</v>
      </c>
      <c r="I100">
        <v>62.599999999999298</v>
      </c>
      <c r="J100">
        <v>50.34</v>
      </c>
      <c r="K100">
        <v>41144.266223407001</v>
      </c>
      <c r="L100">
        <v>52468.671535064597</v>
      </c>
      <c r="M100">
        <v>9418.5058623048699</v>
      </c>
      <c r="N100">
        <v>2456.0672019362401</v>
      </c>
      <c r="O100">
        <v>42348.7181171013</v>
      </c>
      <c r="P100">
        <v>51724.207294304302</v>
      </c>
      <c r="Q100">
        <v>50439.5618132089</v>
      </c>
      <c r="R100">
        <v>28.753333691267802</v>
      </c>
      <c r="S100">
        <v>11.963409365886999</v>
      </c>
      <c r="T100">
        <v>4.7071869346052102</v>
      </c>
      <c r="U100">
        <v>7.6253979245416001</v>
      </c>
      <c r="V100">
        <v>20.464342747015799</v>
      </c>
      <c r="W100">
        <v>24.754240377817698</v>
      </c>
      <c r="X100">
        <v>18.5358391896165</v>
      </c>
      <c r="Y100">
        <v>75.496252742207702</v>
      </c>
      <c r="Z100">
        <v>1.6311883021318201</v>
      </c>
      <c r="AA100">
        <v>9.5413853885619009</v>
      </c>
      <c r="AB100">
        <v>11.7210725221926</v>
      </c>
      <c r="AC100">
        <v>7.4998399944882204</v>
      </c>
      <c r="AD100">
        <v>29.829136257616199</v>
      </c>
      <c r="AE100">
        <v>33.395414781788197</v>
      </c>
      <c r="AF100">
        <v>4450429.8076531198</v>
      </c>
      <c r="AG100">
        <v>9825971.1926523801</v>
      </c>
      <c r="AH100">
        <v>86841127.295549303</v>
      </c>
      <c r="AI100">
        <v>18846405.738635499</v>
      </c>
      <c r="AJ100">
        <v>135757521.37467501</v>
      </c>
      <c r="AK100">
        <v>33411960.453335799</v>
      </c>
      <c r="AL100">
        <v>97084726.772315398</v>
      </c>
      <c r="AM100">
        <f t="shared" si="1"/>
        <v>19652.433504144381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"/>
  <sheetViews>
    <sheetView workbookViewId="0"/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6" width="12" bestFit="1" customWidth="1"/>
    <col min="7" max="7" width="9" bestFit="1" customWidth="1"/>
    <col min="8" max="8" width="12" bestFit="1" customWidth="1"/>
    <col min="9" max="9" width="5" bestFit="1" customWidth="1"/>
    <col min="10" max="38" width="12" bestFit="1" customWidth="1"/>
  </cols>
  <sheetData>
    <row r="1" spans="1:38" x14ac:dyDescent="0.25">
      <c r="A1">
        <v>0.01</v>
      </c>
      <c r="B1">
        <v>65.470983303316899</v>
      </c>
      <c r="C1">
        <v>145337.14505276599</v>
      </c>
      <c r="D1">
        <v>72.983999999999099</v>
      </c>
      <c r="E1">
        <v>47.066999999998501</v>
      </c>
      <c r="F1">
        <v>0</v>
      </c>
      <c r="G1">
        <v>0</v>
      </c>
      <c r="H1" s="1">
        <v>6.1144546877381799E-11</v>
      </c>
      <c r="I1">
        <v>62.6</v>
      </c>
      <c r="J1" s="1">
        <v>-7.00225196836185E-16</v>
      </c>
      <c r="K1">
        <v>41144.266223404396</v>
      </c>
      <c r="L1">
        <v>52468.671535061498</v>
      </c>
      <c r="M1">
        <v>0</v>
      </c>
      <c r="N1">
        <v>0</v>
      </c>
      <c r="O1" s="1">
        <v>-3.51028418311971E-9</v>
      </c>
      <c r="P1">
        <v>51724.207294304601</v>
      </c>
      <c r="Q1" s="1">
        <v>-2.3334223442361602E-10</v>
      </c>
      <c r="R1">
        <v>28.753333559581201</v>
      </c>
      <c r="S1">
        <v>11.9634093658878</v>
      </c>
      <c r="T1">
        <v>0</v>
      </c>
      <c r="U1">
        <v>0</v>
      </c>
      <c r="V1" s="1">
        <v>2.9834120174931098E-11</v>
      </c>
      <c r="W1">
        <v>24.754240377818</v>
      </c>
      <c r="X1" s="1">
        <v>-1.1843824532231599E-15</v>
      </c>
      <c r="Y1">
        <v>75.496252742204902</v>
      </c>
      <c r="Z1">
        <v>1.63118830213197</v>
      </c>
      <c r="AA1">
        <v>0</v>
      </c>
      <c r="AB1">
        <v>0</v>
      </c>
      <c r="AC1" s="1">
        <v>7.2582655709455498E-12</v>
      </c>
      <c r="AD1">
        <v>29.829136257617101</v>
      </c>
      <c r="AE1" s="1">
        <v>-1.00870409301765E-14</v>
      </c>
      <c r="AF1">
        <v>4450429.8076533098</v>
      </c>
      <c r="AG1">
        <v>9825971.1926520206</v>
      </c>
      <c r="AH1">
        <v>0</v>
      </c>
      <c r="AI1">
        <v>0</v>
      </c>
      <c r="AJ1">
        <v>0</v>
      </c>
      <c r="AK1">
        <v>33411960.453336101</v>
      </c>
      <c r="AL1" s="1">
        <v>-2.91907753080522E-7</v>
      </c>
    </row>
    <row r="2" spans="1:38" x14ac:dyDescent="0.25">
      <c r="A2">
        <v>0.02</v>
      </c>
      <c r="B2">
        <v>65.470983303316899</v>
      </c>
      <c r="C2">
        <v>145337.14505276599</v>
      </c>
      <c r="D2">
        <v>72.983999999999099</v>
      </c>
      <c r="E2">
        <v>47.066999999998501</v>
      </c>
      <c r="F2">
        <v>0</v>
      </c>
      <c r="G2">
        <v>0</v>
      </c>
      <c r="H2" s="1">
        <v>6.1144546877381799E-11</v>
      </c>
      <c r="I2">
        <v>62.6</v>
      </c>
      <c r="J2" s="1">
        <v>-7.00225196836185E-16</v>
      </c>
      <c r="K2">
        <v>41144.266223404396</v>
      </c>
      <c r="L2">
        <v>52468.671535061498</v>
      </c>
      <c r="M2">
        <v>0</v>
      </c>
      <c r="N2">
        <v>0</v>
      </c>
      <c r="O2" s="1">
        <v>-3.51028418311971E-9</v>
      </c>
      <c r="P2">
        <v>51724.207294304601</v>
      </c>
      <c r="Q2" s="1">
        <v>-2.3334223442361602E-10</v>
      </c>
      <c r="R2">
        <v>28.753333559581201</v>
      </c>
      <c r="S2">
        <v>11.9634093658878</v>
      </c>
      <c r="T2">
        <v>0</v>
      </c>
      <c r="U2">
        <v>0</v>
      </c>
      <c r="V2" s="1">
        <v>2.9834120174931098E-11</v>
      </c>
      <c r="W2">
        <v>24.754240377818</v>
      </c>
      <c r="X2" s="1">
        <v>-1.1843824532231599E-15</v>
      </c>
      <c r="Y2">
        <v>75.496252742204902</v>
      </c>
      <c r="Z2">
        <v>1.63118830213197</v>
      </c>
      <c r="AA2">
        <v>0</v>
      </c>
      <c r="AB2">
        <v>0</v>
      </c>
      <c r="AC2" s="1">
        <v>7.2582655709455498E-12</v>
      </c>
      <c r="AD2">
        <v>29.829136257617101</v>
      </c>
      <c r="AE2" s="1">
        <v>-1.00870409301765E-14</v>
      </c>
      <c r="AF2">
        <v>4450429.8076533098</v>
      </c>
      <c r="AG2">
        <v>9825971.1926520206</v>
      </c>
      <c r="AH2">
        <v>0</v>
      </c>
      <c r="AI2">
        <v>0</v>
      </c>
      <c r="AJ2">
        <v>0</v>
      </c>
      <c r="AK2">
        <v>33411960.453336101</v>
      </c>
      <c r="AL2" s="1">
        <v>-2.91907753080522E-7</v>
      </c>
    </row>
    <row r="3" spans="1:38" x14ac:dyDescent="0.25">
      <c r="A3">
        <v>0.03</v>
      </c>
      <c r="B3">
        <v>65.470983303316899</v>
      </c>
      <c r="C3">
        <v>145337.14505276599</v>
      </c>
      <c r="D3">
        <v>72.983999999999099</v>
      </c>
      <c r="E3">
        <v>47.066999999998501</v>
      </c>
      <c r="F3">
        <v>0</v>
      </c>
      <c r="G3">
        <v>0</v>
      </c>
      <c r="H3" s="1">
        <v>6.1144546877381799E-11</v>
      </c>
      <c r="I3">
        <v>62.6</v>
      </c>
      <c r="J3" s="1">
        <v>-7.00225196836185E-16</v>
      </c>
      <c r="K3">
        <v>41144.266223404396</v>
      </c>
      <c r="L3">
        <v>52468.671535061498</v>
      </c>
      <c r="M3">
        <v>0</v>
      </c>
      <c r="N3">
        <v>0</v>
      </c>
      <c r="O3" s="1">
        <v>-3.51028418311971E-9</v>
      </c>
      <c r="P3">
        <v>51724.207294304601</v>
      </c>
      <c r="Q3" s="1">
        <v>-2.3334223442361602E-10</v>
      </c>
      <c r="R3">
        <v>28.753333559581201</v>
      </c>
      <c r="S3">
        <v>11.9634093658878</v>
      </c>
      <c r="T3">
        <v>0</v>
      </c>
      <c r="U3">
        <v>0</v>
      </c>
      <c r="V3" s="1">
        <v>2.9834120174931098E-11</v>
      </c>
      <c r="W3">
        <v>24.754240377818</v>
      </c>
      <c r="X3" s="1">
        <v>-1.1843824532231599E-15</v>
      </c>
      <c r="Y3">
        <v>75.496252742204902</v>
      </c>
      <c r="Z3">
        <v>1.63118830213197</v>
      </c>
      <c r="AA3">
        <v>0</v>
      </c>
      <c r="AB3">
        <v>0</v>
      </c>
      <c r="AC3" s="1">
        <v>7.2582655709455498E-12</v>
      </c>
      <c r="AD3">
        <v>29.829136257617101</v>
      </c>
      <c r="AE3" s="1">
        <v>-1.00870409301765E-14</v>
      </c>
      <c r="AF3">
        <v>4450429.8076533098</v>
      </c>
      <c r="AG3">
        <v>9825971.1926520206</v>
      </c>
      <c r="AH3">
        <v>0</v>
      </c>
      <c r="AI3">
        <v>0</v>
      </c>
      <c r="AJ3">
        <v>0</v>
      </c>
      <c r="AK3">
        <v>33411960.453336101</v>
      </c>
      <c r="AL3" s="1">
        <v>-2.91907753080522E-7</v>
      </c>
    </row>
    <row r="4" spans="1:38" x14ac:dyDescent="0.25">
      <c r="A4">
        <v>0.04</v>
      </c>
      <c r="B4">
        <v>65.470983303316899</v>
      </c>
      <c r="C4">
        <v>145337.14505276599</v>
      </c>
      <c r="D4">
        <v>72.983999999999099</v>
      </c>
      <c r="E4">
        <v>47.066999999998501</v>
      </c>
      <c r="F4">
        <v>0</v>
      </c>
      <c r="G4">
        <v>0</v>
      </c>
      <c r="H4" s="1">
        <v>6.1144546877381799E-11</v>
      </c>
      <c r="I4">
        <v>62.6</v>
      </c>
      <c r="J4" s="1">
        <v>-7.00225196836185E-16</v>
      </c>
      <c r="K4">
        <v>41144.266223404396</v>
      </c>
      <c r="L4">
        <v>52468.671535061498</v>
      </c>
      <c r="M4">
        <v>0</v>
      </c>
      <c r="N4">
        <v>0</v>
      </c>
      <c r="O4" s="1">
        <v>-3.51028418311971E-9</v>
      </c>
      <c r="P4">
        <v>51724.207294304601</v>
      </c>
      <c r="Q4" s="1">
        <v>-2.3334223442361602E-10</v>
      </c>
      <c r="R4">
        <v>28.753333559581201</v>
      </c>
      <c r="S4">
        <v>11.9634093658878</v>
      </c>
      <c r="T4">
        <v>0</v>
      </c>
      <c r="U4">
        <v>0</v>
      </c>
      <c r="V4" s="1">
        <v>2.9834120174931098E-11</v>
      </c>
      <c r="W4">
        <v>24.754240377818</v>
      </c>
      <c r="X4" s="1">
        <v>-1.1843824532231599E-15</v>
      </c>
      <c r="Y4">
        <v>75.496252742204902</v>
      </c>
      <c r="Z4">
        <v>1.63118830213197</v>
      </c>
      <c r="AA4">
        <v>0</v>
      </c>
      <c r="AB4">
        <v>0</v>
      </c>
      <c r="AC4" s="1">
        <v>7.2582655709455498E-12</v>
      </c>
      <c r="AD4">
        <v>29.829136257617101</v>
      </c>
      <c r="AE4" s="1">
        <v>-1.00870409301765E-14</v>
      </c>
      <c r="AF4">
        <v>4450429.8076533098</v>
      </c>
      <c r="AG4">
        <v>9825971.1926520206</v>
      </c>
      <c r="AH4">
        <v>0</v>
      </c>
      <c r="AI4">
        <v>0</v>
      </c>
      <c r="AJ4">
        <v>0</v>
      </c>
      <c r="AK4">
        <v>33411960.453336101</v>
      </c>
      <c r="AL4" s="1">
        <v>-2.91907753080522E-7</v>
      </c>
    </row>
    <row r="5" spans="1:38" x14ac:dyDescent="0.25">
      <c r="A5">
        <v>0.05</v>
      </c>
      <c r="B5">
        <v>65.470983303316899</v>
      </c>
      <c r="C5">
        <v>145337.14505276599</v>
      </c>
      <c r="D5">
        <v>72.983999999999099</v>
      </c>
      <c r="E5">
        <v>47.066999999998501</v>
      </c>
      <c r="F5">
        <v>0</v>
      </c>
      <c r="G5">
        <v>0</v>
      </c>
      <c r="H5" s="1">
        <v>6.1144546877381799E-11</v>
      </c>
      <c r="I5">
        <v>62.6</v>
      </c>
      <c r="J5" s="1">
        <v>-7.00225196836185E-16</v>
      </c>
      <c r="K5">
        <v>41144.266223404396</v>
      </c>
      <c r="L5">
        <v>52468.671535061498</v>
      </c>
      <c r="M5">
        <v>0</v>
      </c>
      <c r="N5">
        <v>0</v>
      </c>
      <c r="O5" s="1">
        <v>-3.51028418311971E-9</v>
      </c>
      <c r="P5">
        <v>51724.207294304601</v>
      </c>
      <c r="Q5" s="1">
        <v>-2.3334223442361602E-10</v>
      </c>
      <c r="R5">
        <v>28.753333559581201</v>
      </c>
      <c r="S5">
        <v>11.9634093658878</v>
      </c>
      <c r="T5">
        <v>0</v>
      </c>
      <c r="U5">
        <v>0</v>
      </c>
      <c r="V5" s="1">
        <v>2.9834120174931098E-11</v>
      </c>
      <c r="W5">
        <v>24.754240377818</v>
      </c>
      <c r="X5" s="1">
        <v>-1.1843824532231599E-15</v>
      </c>
      <c r="Y5">
        <v>75.496252742204902</v>
      </c>
      <c r="Z5">
        <v>1.63118830213197</v>
      </c>
      <c r="AA5">
        <v>0</v>
      </c>
      <c r="AB5">
        <v>0</v>
      </c>
      <c r="AC5" s="1">
        <v>7.2582655709455498E-12</v>
      </c>
      <c r="AD5">
        <v>29.829136257617101</v>
      </c>
      <c r="AE5" s="1">
        <v>-1.00870409301765E-14</v>
      </c>
      <c r="AF5">
        <v>4450429.8076533098</v>
      </c>
      <c r="AG5">
        <v>9825971.1926520206</v>
      </c>
      <c r="AH5">
        <v>0</v>
      </c>
      <c r="AI5">
        <v>0</v>
      </c>
      <c r="AJ5">
        <v>0</v>
      </c>
      <c r="AK5">
        <v>33411960.453336101</v>
      </c>
      <c r="AL5" s="1">
        <v>-2.91907753080522E-7</v>
      </c>
    </row>
    <row r="6" spans="1:38" x14ac:dyDescent="0.25">
      <c r="A6">
        <v>0.06</v>
      </c>
      <c r="B6">
        <v>65.470983303316899</v>
      </c>
      <c r="C6">
        <v>145337.14505276599</v>
      </c>
      <c r="D6">
        <v>72.983999999999099</v>
      </c>
      <c r="E6">
        <v>47.066999999998501</v>
      </c>
      <c r="F6">
        <v>0</v>
      </c>
      <c r="G6">
        <v>0</v>
      </c>
      <c r="H6" s="1">
        <v>6.1144546877381799E-11</v>
      </c>
      <c r="I6">
        <v>62.6</v>
      </c>
      <c r="J6" s="1">
        <v>-7.00225196836185E-16</v>
      </c>
      <c r="K6">
        <v>41144.266223404396</v>
      </c>
      <c r="L6">
        <v>52468.671535061498</v>
      </c>
      <c r="M6">
        <v>0</v>
      </c>
      <c r="N6">
        <v>0</v>
      </c>
      <c r="O6" s="1">
        <v>-3.51028418311971E-9</v>
      </c>
      <c r="P6">
        <v>51724.207294304601</v>
      </c>
      <c r="Q6" s="1">
        <v>-2.3334223442361602E-10</v>
      </c>
      <c r="R6">
        <v>28.753333559581201</v>
      </c>
      <c r="S6">
        <v>11.9634093658878</v>
      </c>
      <c r="T6">
        <v>0</v>
      </c>
      <c r="U6">
        <v>0</v>
      </c>
      <c r="V6" s="1">
        <v>2.9834120174931098E-11</v>
      </c>
      <c r="W6">
        <v>24.754240377818</v>
      </c>
      <c r="X6" s="1">
        <v>-1.1843824532231599E-15</v>
      </c>
      <c r="Y6">
        <v>75.496252742204902</v>
      </c>
      <c r="Z6">
        <v>1.63118830213197</v>
      </c>
      <c r="AA6">
        <v>0</v>
      </c>
      <c r="AB6">
        <v>0</v>
      </c>
      <c r="AC6" s="1">
        <v>7.2582655709455498E-12</v>
      </c>
      <c r="AD6">
        <v>29.829136257617101</v>
      </c>
      <c r="AE6" s="1">
        <v>-1.00870409301765E-14</v>
      </c>
      <c r="AF6">
        <v>4450429.8076533098</v>
      </c>
      <c r="AG6">
        <v>9825971.1926520206</v>
      </c>
      <c r="AH6">
        <v>0</v>
      </c>
      <c r="AI6">
        <v>0</v>
      </c>
      <c r="AJ6">
        <v>0</v>
      </c>
      <c r="AK6">
        <v>33411960.453336101</v>
      </c>
      <c r="AL6" s="1">
        <v>-2.91907753080522E-7</v>
      </c>
    </row>
    <row r="7" spans="1:38" x14ac:dyDescent="0.25">
      <c r="A7">
        <v>6.9999999999999896E-2</v>
      </c>
      <c r="B7">
        <v>65.470983303316899</v>
      </c>
      <c r="C7">
        <v>145337.14505276599</v>
      </c>
      <c r="D7">
        <v>72.983999999999099</v>
      </c>
      <c r="E7">
        <v>47.066999999998501</v>
      </c>
      <c r="F7">
        <v>0</v>
      </c>
      <c r="G7">
        <v>0</v>
      </c>
      <c r="H7" s="1">
        <v>6.1144546877381799E-11</v>
      </c>
      <c r="I7">
        <v>62.6</v>
      </c>
      <c r="J7" s="1">
        <v>-7.00225196836185E-16</v>
      </c>
      <c r="K7">
        <v>41144.266223404396</v>
      </c>
      <c r="L7">
        <v>52468.671535061498</v>
      </c>
      <c r="M7">
        <v>0</v>
      </c>
      <c r="N7">
        <v>0</v>
      </c>
      <c r="O7" s="1">
        <v>-3.51028418311971E-9</v>
      </c>
      <c r="P7">
        <v>51724.207294304601</v>
      </c>
      <c r="Q7" s="1">
        <v>-2.3334223442361602E-10</v>
      </c>
      <c r="R7">
        <v>28.753333559581201</v>
      </c>
      <c r="S7">
        <v>11.9634093658878</v>
      </c>
      <c r="T7">
        <v>0</v>
      </c>
      <c r="U7">
        <v>0</v>
      </c>
      <c r="V7" s="1">
        <v>2.9834120174931098E-11</v>
      </c>
      <c r="W7">
        <v>24.754240377818</v>
      </c>
      <c r="X7" s="1">
        <v>-1.1843824532231599E-15</v>
      </c>
      <c r="Y7">
        <v>75.496252742204902</v>
      </c>
      <c r="Z7">
        <v>1.63118830213197</v>
      </c>
      <c r="AA7">
        <v>0</v>
      </c>
      <c r="AB7">
        <v>0</v>
      </c>
      <c r="AC7" s="1">
        <v>7.2582655709455498E-12</v>
      </c>
      <c r="AD7">
        <v>29.829136257617101</v>
      </c>
      <c r="AE7" s="1">
        <v>-1.00870409301765E-14</v>
      </c>
      <c r="AF7">
        <v>4450429.8076533098</v>
      </c>
      <c r="AG7">
        <v>9825971.1926520206</v>
      </c>
      <c r="AH7">
        <v>0</v>
      </c>
      <c r="AI7">
        <v>0</v>
      </c>
      <c r="AJ7">
        <v>0</v>
      </c>
      <c r="AK7">
        <v>33411960.453336101</v>
      </c>
      <c r="AL7" s="1">
        <v>-2.91907753080522E-7</v>
      </c>
    </row>
    <row r="8" spans="1:38" x14ac:dyDescent="0.25">
      <c r="A8">
        <v>0.08</v>
      </c>
      <c r="B8">
        <v>65.470983303316899</v>
      </c>
      <c r="C8">
        <v>145337.14505276599</v>
      </c>
      <c r="D8">
        <v>72.983999999999099</v>
      </c>
      <c r="E8">
        <v>47.066999999998501</v>
      </c>
      <c r="F8">
        <v>0</v>
      </c>
      <c r="G8">
        <v>0</v>
      </c>
      <c r="H8" s="1">
        <v>6.1144546877381799E-11</v>
      </c>
      <c r="I8">
        <v>62.6</v>
      </c>
      <c r="J8" s="1">
        <v>-7.00225196836185E-16</v>
      </c>
      <c r="K8">
        <v>41144.266223404396</v>
      </c>
      <c r="L8">
        <v>52468.671535061498</v>
      </c>
      <c r="M8">
        <v>0</v>
      </c>
      <c r="N8">
        <v>0</v>
      </c>
      <c r="O8" s="1">
        <v>-3.51028418311971E-9</v>
      </c>
      <c r="P8">
        <v>51724.207294304601</v>
      </c>
      <c r="Q8" s="1">
        <v>-2.3334223442361602E-10</v>
      </c>
      <c r="R8">
        <v>28.753333559581201</v>
      </c>
      <c r="S8">
        <v>11.9634093658878</v>
      </c>
      <c r="T8">
        <v>0</v>
      </c>
      <c r="U8">
        <v>0</v>
      </c>
      <c r="V8" s="1">
        <v>2.9834120174931098E-11</v>
      </c>
      <c r="W8">
        <v>24.754240377818</v>
      </c>
      <c r="X8" s="1">
        <v>-1.1843824532231599E-15</v>
      </c>
      <c r="Y8">
        <v>75.496252742204902</v>
      </c>
      <c r="Z8">
        <v>1.63118830213197</v>
      </c>
      <c r="AA8">
        <v>0</v>
      </c>
      <c r="AB8">
        <v>0</v>
      </c>
      <c r="AC8" s="1">
        <v>7.2582655709455498E-12</v>
      </c>
      <c r="AD8">
        <v>29.829136257617101</v>
      </c>
      <c r="AE8" s="1">
        <v>-1.00870409301765E-14</v>
      </c>
      <c r="AF8">
        <v>4450429.8076533098</v>
      </c>
      <c r="AG8">
        <v>9825971.1926520206</v>
      </c>
      <c r="AH8">
        <v>0</v>
      </c>
      <c r="AI8">
        <v>0</v>
      </c>
      <c r="AJ8">
        <v>0</v>
      </c>
      <c r="AK8">
        <v>33411960.453336101</v>
      </c>
      <c r="AL8" s="1">
        <v>-2.91907753080522E-7</v>
      </c>
    </row>
    <row r="9" spans="1:38" x14ac:dyDescent="0.25">
      <c r="A9">
        <v>0.09</v>
      </c>
      <c r="B9">
        <v>65.470983303316899</v>
      </c>
      <c r="C9">
        <v>145337.14505276599</v>
      </c>
      <c r="D9">
        <v>72.983999999999099</v>
      </c>
      <c r="E9">
        <v>47.066999999998501</v>
      </c>
      <c r="F9">
        <v>0</v>
      </c>
      <c r="G9">
        <v>0</v>
      </c>
      <c r="H9" s="1">
        <v>6.1144546877381799E-11</v>
      </c>
      <c r="I9">
        <v>62.6</v>
      </c>
      <c r="J9" s="1">
        <v>-7.00225196836185E-16</v>
      </c>
      <c r="K9">
        <v>41144.266223404396</v>
      </c>
      <c r="L9">
        <v>52468.671535061498</v>
      </c>
      <c r="M9">
        <v>0</v>
      </c>
      <c r="N9">
        <v>0</v>
      </c>
      <c r="O9" s="1">
        <v>-3.51028418311971E-9</v>
      </c>
      <c r="P9">
        <v>51724.207294304601</v>
      </c>
      <c r="Q9" s="1">
        <v>-2.3334223442361602E-10</v>
      </c>
      <c r="R9">
        <v>28.753333559581201</v>
      </c>
      <c r="S9">
        <v>11.9634093658878</v>
      </c>
      <c r="T9">
        <v>0</v>
      </c>
      <c r="U9">
        <v>0</v>
      </c>
      <c r="V9" s="1">
        <v>2.9834120174931098E-11</v>
      </c>
      <c r="W9">
        <v>24.754240377818</v>
      </c>
      <c r="X9" s="1">
        <v>-1.1843824532231599E-15</v>
      </c>
      <c r="Y9">
        <v>75.496252742204902</v>
      </c>
      <c r="Z9">
        <v>1.63118830213197</v>
      </c>
      <c r="AA9">
        <v>0</v>
      </c>
      <c r="AB9">
        <v>0</v>
      </c>
      <c r="AC9" s="1">
        <v>7.2582655709455498E-12</v>
      </c>
      <c r="AD9">
        <v>29.829136257617101</v>
      </c>
      <c r="AE9" s="1">
        <v>-1.00870409301765E-14</v>
      </c>
      <c r="AF9">
        <v>4450429.8076533098</v>
      </c>
      <c r="AG9">
        <v>9825971.1926520206</v>
      </c>
      <c r="AH9">
        <v>0</v>
      </c>
      <c r="AI9">
        <v>0</v>
      </c>
      <c r="AJ9">
        <v>0</v>
      </c>
      <c r="AK9">
        <v>33411960.453336101</v>
      </c>
      <c r="AL9" s="1">
        <v>-2.91907753080522E-7</v>
      </c>
    </row>
    <row r="10" spans="1:38" x14ac:dyDescent="0.25">
      <c r="A10">
        <v>9.9999999999999895E-2</v>
      </c>
      <c r="B10">
        <v>65.470983303316899</v>
      </c>
      <c r="C10">
        <v>145337.14505276599</v>
      </c>
      <c r="D10">
        <v>72.983999999999099</v>
      </c>
      <c r="E10">
        <v>47.066999999998501</v>
      </c>
      <c r="F10">
        <v>0</v>
      </c>
      <c r="G10">
        <v>0</v>
      </c>
      <c r="H10" s="1">
        <v>6.1144546877381799E-11</v>
      </c>
      <c r="I10">
        <v>62.6</v>
      </c>
      <c r="J10" s="1">
        <v>-7.00225196836185E-16</v>
      </c>
      <c r="K10">
        <v>41144.266223404396</v>
      </c>
      <c r="L10">
        <v>52468.671535061498</v>
      </c>
      <c r="M10">
        <v>0</v>
      </c>
      <c r="N10">
        <v>0</v>
      </c>
      <c r="O10" s="1">
        <v>-3.51028418311971E-9</v>
      </c>
      <c r="P10">
        <v>51724.207294304601</v>
      </c>
      <c r="Q10" s="1">
        <v>-2.3334223442361602E-10</v>
      </c>
      <c r="R10">
        <v>28.753333559581201</v>
      </c>
      <c r="S10">
        <v>11.9634093658878</v>
      </c>
      <c r="T10">
        <v>0</v>
      </c>
      <c r="U10">
        <v>0</v>
      </c>
      <c r="V10" s="1">
        <v>2.9834120174931098E-11</v>
      </c>
      <c r="W10">
        <v>24.754240377818</v>
      </c>
      <c r="X10" s="1">
        <v>-1.1843824532231599E-15</v>
      </c>
      <c r="Y10">
        <v>75.496252742204902</v>
      </c>
      <c r="Z10">
        <v>1.63118830213197</v>
      </c>
      <c r="AA10">
        <v>0</v>
      </c>
      <c r="AB10">
        <v>0</v>
      </c>
      <c r="AC10" s="1">
        <v>7.2582655709455498E-12</v>
      </c>
      <c r="AD10">
        <v>29.829136257617101</v>
      </c>
      <c r="AE10" s="1">
        <v>-1.00870409301765E-14</v>
      </c>
      <c r="AF10">
        <v>4450429.8076533098</v>
      </c>
      <c r="AG10">
        <v>9825971.1926520206</v>
      </c>
      <c r="AH10">
        <v>0</v>
      </c>
      <c r="AI10">
        <v>0</v>
      </c>
      <c r="AJ10">
        <v>0</v>
      </c>
      <c r="AK10">
        <v>33411960.453336101</v>
      </c>
      <c r="AL10" s="1">
        <v>-2.91907753080522E-7</v>
      </c>
    </row>
    <row r="11" spans="1:38" x14ac:dyDescent="0.25">
      <c r="A11">
        <v>0.11</v>
      </c>
      <c r="B11">
        <v>65.470983303316899</v>
      </c>
      <c r="C11">
        <v>145337.14505276599</v>
      </c>
      <c r="D11">
        <v>72.983999999999099</v>
      </c>
      <c r="E11">
        <v>47.066999999998501</v>
      </c>
      <c r="F11">
        <v>0</v>
      </c>
      <c r="G11">
        <v>0</v>
      </c>
      <c r="H11" s="1">
        <v>6.1144546877381799E-11</v>
      </c>
      <c r="I11">
        <v>62.6</v>
      </c>
      <c r="J11" s="1">
        <v>-7.00225196836185E-16</v>
      </c>
      <c r="K11">
        <v>41144.266223404396</v>
      </c>
      <c r="L11">
        <v>52468.671535061498</v>
      </c>
      <c r="M11">
        <v>0</v>
      </c>
      <c r="N11">
        <v>0</v>
      </c>
      <c r="O11" s="1">
        <v>-3.51028418311971E-9</v>
      </c>
      <c r="P11">
        <v>51724.207294304601</v>
      </c>
      <c r="Q11" s="1">
        <v>-2.3334223442361602E-10</v>
      </c>
      <c r="R11">
        <v>28.753333559581201</v>
      </c>
      <c r="S11">
        <v>11.9634093658878</v>
      </c>
      <c r="T11">
        <v>0</v>
      </c>
      <c r="U11">
        <v>0</v>
      </c>
      <c r="V11" s="1">
        <v>2.9834120174931098E-11</v>
      </c>
      <c r="W11">
        <v>24.754240377818</v>
      </c>
      <c r="X11" s="1">
        <v>-1.1843824532231599E-15</v>
      </c>
      <c r="Y11">
        <v>75.496252742204902</v>
      </c>
      <c r="Z11">
        <v>1.63118830213197</v>
      </c>
      <c r="AA11">
        <v>0</v>
      </c>
      <c r="AB11">
        <v>0</v>
      </c>
      <c r="AC11" s="1">
        <v>7.2582655709455498E-12</v>
      </c>
      <c r="AD11">
        <v>29.829136257617101</v>
      </c>
      <c r="AE11" s="1">
        <v>-1.00870409301765E-14</v>
      </c>
      <c r="AF11">
        <v>4450429.8076533098</v>
      </c>
      <c r="AG11">
        <v>9825971.1926520206</v>
      </c>
      <c r="AH11">
        <v>0</v>
      </c>
      <c r="AI11">
        <v>0</v>
      </c>
      <c r="AJ11">
        <v>0</v>
      </c>
      <c r="AK11">
        <v>33411960.453336101</v>
      </c>
      <c r="AL11" s="1">
        <v>-2.91907753080522E-7</v>
      </c>
    </row>
    <row r="12" spans="1:38" x14ac:dyDescent="0.25">
      <c r="A12">
        <v>0.12</v>
      </c>
      <c r="B12">
        <v>65.470983303316899</v>
      </c>
      <c r="C12">
        <v>145337.14505276599</v>
      </c>
      <c r="D12">
        <v>72.983999999999099</v>
      </c>
      <c r="E12">
        <v>47.066999999998501</v>
      </c>
      <c r="F12">
        <v>0</v>
      </c>
      <c r="G12">
        <v>0</v>
      </c>
      <c r="H12" s="1">
        <v>6.1144546877381799E-11</v>
      </c>
      <c r="I12">
        <v>62.6</v>
      </c>
      <c r="J12" s="1">
        <v>-7.00225196836185E-16</v>
      </c>
      <c r="K12">
        <v>41144.266223404396</v>
      </c>
      <c r="L12">
        <v>52468.671535061498</v>
      </c>
      <c r="M12">
        <v>0</v>
      </c>
      <c r="N12">
        <v>0</v>
      </c>
      <c r="O12" s="1">
        <v>-3.51028418311971E-9</v>
      </c>
      <c r="P12">
        <v>51724.207294304601</v>
      </c>
      <c r="Q12" s="1">
        <v>-2.3334223442361602E-10</v>
      </c>
      <c r="R12">
        <v>28.753333559581201</v>
      </c>
      <c r="S12">
        <v>11.9634093658878</v>
      </c>
      <c r="T12">
        <v>0</v>
      </c>
      <c r="U12">
        <v>0</v>
      </c>
      <c r="V12" s="1">
        <v>2.9834120174931098E-11</v>
      </c>
      <c r="W12">
        <v>24.754240377818</v>
      </c>
      <c r="X12" s="1">
        <v>-1.1843824532231599E-15</v>
      </c>
      <c r="Y12">
        <v>75.496252742204902</v>
      </c>
      <c r="Z12">
        <v>1.63118830213197</v>
      </c>
      <c r="AA12">
        <v>0</v>
      </c>
      <c r="AB12">
        <v>0</v>
      </c>
      <c r="AC12" s="1">
        <v>7.2582655709455498E-12</v>
      </c>
      <c r="AD12">
        <v>29.829136257617101</v>
      </c>
      <c r="AE12" s="1">
        <v>-1.00870409301765E-14</v>
      </c>
      <c r="AF12">
        <v>4450429.8076533098</v>
      </c>
      <c r="AG12">
        <v>9825971.1926520206</v>
      </c>
      <c r="AH12">
        <v>0</v>
      </c>
      <c r="AI12">
        <v>0</v>
      </c>
      <c r="AJ12">
        <v>0</v>
      </c>
      <c r="AK12">
        <v>33411960.453336101</v>
      </c>
      <c r="AL12" s="1">
        <v>-2.91907753080522E-7</v>
      </c>
    </row>
    <row r="13" spans="1:38" x14ac:dyDescent="0.25">
      <c r="A13">
        <v>0.13</v>
      </c>
      <c r="B13">
        <v>65.470983303316899</v>
      </c>
      <c r="C13">
        <v>145337.14505276599</v>
      </c>
      <c r="D13">
        <v>72.983999999999099</v>
      </c>
      <c r="E13">
        <v>47.066999999998501</v>
      </c>
      <c r="F13">
        <v>0</v>
      </c>
      <c r="G13">
        <v>0</v>
      </c>
      <c r="H13" s="1">
        <v>6.1144546877381799E-11</v>
      </c>
      <c r="I13">
        <v>62.6</v>
      </c>
      <c r="J13" s="1">
        <v>-7.00225196836185E-16</v>
      </c>
      <c r="K13">
        <v>41144.266223404396</v>
      </c>
      <c r="L13">
        <v>52468.671535061498</v>
      </c>
      <c r="M13">
        <v>0</v>
      </c>
      <c r="N13">
        <v>0</v>
      </c>
      <c r="O13" s="1">
        <v>-3.51028418311971E-9</v>
      </c>
      <c r="P13">
        <v>51724.207294304601</v>
      </c>
      <c r="Q13" s="1">
        <v>-2.3334223442361602E-10</v>
      </c>
      <c r="R13">
        <v>28.753333559581201</v>
      </c>
      <c r="S13">
        <v>11.9634093658878</v>
      </c>
      <c r="T13">
        <v>0</v>
      </c>
      <c r="U13">
        <v>0</v>
      </c>
      <c r="V13" s="1">
        <v>2.9834120174931098E-11</v>
      </c>
      <c r="W13">
        <v>24.754240377818</v>
      </c>
      <c r="X13" s="1">
        <v>-1.1843824532231599E-15</v>
      </c>
      <c r="Y13">
        <v>75.496252742204902</v>
      </c>
      <c r="Z13">
        <v>1.63118830213197</v>
      </c>
      <c r="AA13">
        <v>0</v>
      </c>
      <c r="AB13">
        <v>0</v>
      </c>
      <c r="AC13" s="1">
        <v>7.2582655709455498E-12</v>
      </c>
      <c r="AD13">
        <v>29.829136257617101</v>
      </c>
      <c r="AE13" s="1">
        <v>-1.00870409301765E-14</v>
      </c>
      <c r="AF13">
        <v>4450429.8076533098</v>
      </c>
      <c r="AG13">
        <v>9825971.1926520206</v>
      </c>
      <c r="AH13">
        <v>0</v>
      </c>
      <c r="AI13">
        <v>0</v>
      </c>
      <c r="AJ13">
        <v>0</v>
      </c>
      <c r="AK13">
        <v>33411960.453336101</v>
      </c>
      <c r="AL13" s="1">
        <v>-2.91907753080522E-7</v>
      </c>
    </row>
    <row r="14" spans="1:38" x14ac:dyDescent="0.25">
      <c r="A14">
        <v>0.14000000000000001</v>
      </c>
      <c r="B14">
        <v>65.470983303316899</v>
      </c>
      <c r="C14">
        <v>145337.14505276599</v>
      </c>
      <c r="D14">
        <v>72.983999999999099</v>
      </c>
      <c r="E14">
        <v>47.066999999998501</v>
      </c>
      <c r="F14">
        <v>0</v>
      </c>
      <c r="G14">
        <v>0</v>
      </c>
      <c r="H14" s="1">
        <v>6.1144546877381799E-11</v>
      </c>
      <c r="I14">
        <v>62.6</v>
      </c>
      <c r="J14" s="1">
        <v>-7.00225196836185E-16</v>
      </c>
      <c r="K14">
        <v>41144.266223404396</v>
      </c>
      <c r="L14">
        <v>52468.671535061498</v>
      </c>
      <c r="M14">
        <v>0</v>
      </c>
      <c r="N14">
        <v>0</v>
      </c>
      <c r="O14" s="1">
        <v>-3.51028418311971E-9</v>
      </c>
      <c r="P14">
        <v>51724.207294304601</v>
      </c>
      <c r="Q14" s="1">
        <v>-2.3334223442361602E-10</v>
      </c>
      <c r="R14">
        <v>28.753333559581201</v>
      </c>
      <c r="S14">
        <v>11.9634093658878</v>
      </c>
      <c r="T14">
        <v>0</v>
      </c>
      <c r="U14">
        <v>0</v>
      </c>
      <c r="V14" s="1">
        <v>2.9834120174931098E-11</v>
      </c>
      <c r="W14">
        <v>24.754240377818</v>
      </c>
      <c r="X14" s="1">
        <v>-1.1843824532231599E-15</v>
      </c>
      <c r="Y14">
        <v>75.496252742204902</v>
      </c>
      <c r="Z14">
        <v>1.63118830213197</v>
      </c>
      <c r="AA14">
        <v>0</v>
      </c>
      <c r="AB14">
        <v>0</v>
      </c>
      <c r="AC14" s="1">
        <v>7.2582655709455498E-12</v>
      </c>
      <c r="AD14">
        <v>29.829136257617101</v>
      </c>
      <c r="AE14" s="1">
        <v>-1.00870409301765E-14</v>
      </c>
      <c r="AF14">
        <v>4450429.8076533098</v>
      </c>
      <c r="AG14">
        <v>9825971.1926520206</v>
      </c>
      <c r="AH14">
        <v>0</v>
      </c>
      <c r="AI14">
        <v>0</v>
      </c>
      <c r="AJ14">
        <v>0</v>
      </c>
      <c r="AK14">
        <v>33411960.453336101</v>
      </c>
      <c r="AL14" s="1">
        <v>-2.91907753080522E-7</v>
      </c>
    </row>
    <row r="15" spans="1:38" x14ac:dyDescent="0.25">
      <c r="A15">
        <v>0.15</v>
      </c>
      <c r="B15">
        <v>65.470983303316899</v>
      </c>
      <c r="C15">
        <v>145337.14505276599</v>
      </c>
      <c r="D15">
        <v>72.983999999999099</v>
      </c>
      <c r="E15">
        <v>47.066999999998501</v>
      </c>
      <c r="F15">
        <v>0</v>
      </c>
      <c r="G15">
        <v>0</v>
      </c>
      <c r="H15" s="1">
        <v>6.1144546877381799E-11</v>
      </c>
      <c r="I15">
        <v>62.6</v>
      </c>
      <c r="J15" s="1">
        <v>-7.00225196836185E-16</v>
      </c>
      <c r="K15">
        <v>41144.266223404396</v>
      </c>
      <c r="L15">
        <v>52468.671535061498</v>
      </c>
      <c r="M15">
        <v>0</v>
      </c>
      <c r="N15">
        <v>0</v>
      </c>
      <c r="O15" s="1">
        <v>-3.51028418311971E-9</v>
      </c>
      <c r="P15">
        <v>51724.207294304601</v>
      </c>
      <c r="Q15" s="1">
        <v>-2.3334223442361602E-10</v>
      </c>
      <c r="R15">
        <v>28.753333559581201</v>
      </c>
      <c r="S15">
        <v>11.9634093658878</v>
      </c>
      <c r="T15">
        <v>0</v>
      </c>
      <c r="U15">
        <v>0</v>
      </c>
      <c r="V15" s="1">
        <v>2.9834120174931098E-11</v>
      </c>
      <c r="W15">
        <v>24.754240377818</v>
      </c>
      <c r="X15" s="1">
        <v>-1.1843824532231599E-15</v>
      </c>
      <c r="Y15">
        <v>75.496252742204902</v>
      </c>
      <c r="Z15">
        <v>1.63118830213197</v>
      </c>
      <c r="AA15">
        <v>0</v>
      </c>
      <c r="AB15">
        <v>0</v>
      </c>
      <c r="AC15" s="1">
        <v>7.2582655709455498E-12</v>
      </c>
      <c r="AD15">
        <v>29.829136257617101</v>
      </c>
      <c r="AE15" s="1">
        <v>-1.00870409301765E-14</v>
      </c>
      <c r="AF15">
        <v>4450429.8076533098</v>
      </c>
      <c r="AG15">
        <v>9825971.1926520206</v>
      </c>
      <c r="AH15">
        <v>0</v>
      </c>
      <c r="AI15">
        <v>0</v>
      </c>
      <c r="AJ15">
        <v>0</v>
      </c>
      <c r="AK15">
        <v>33411960.453336101</v>
      </c>
      <c r="AL15" s="1">
        <v>-2.91907753080522E-7</v>
      </c>
    </row>
    <row r="16" spans="1:38" x14ac:dyDescent="0.25">
      <c r="A16">
        <v>0.16</v>
      </c>
      <c r="B16">
        <v>65.470983303316899</v>
      </c>
      <c r="C16">
        <v>145337.14505276599</v>
      </c>
      <c r="D16">
        <v>72.983999999999099</v>
      </c>
      <c r="E16">
        <v>47.066999999998501</v>
      </c>
      <c r="F16">
        <v>0</v>
      </c>
      <c r="G16">
        <v>0</v>
      </c>
      <c r="H16" s="1">
        <v>6.1144546877381799E-11</v>
      </c>
      <c r="I16">
        <v>62.6</v>
      </c>
      <c r="J16" s="1">
        <v>-7.00225196836185E-16</v>
      </c>
      <c r="K16">
        <v>41144.266223404396</v>
      </c>
      <c r="L16">
        <v>52468.671535061498</v>
      </c>
      <c r="M16">
        <v>0</v>
      </c>
      <c r="N16">
        <v>0</v>
      </c>
      <c r="O16" s="1">
        <v>-3.51028418311971E-9</v>
      </c>
      <c r="P16">
        <v>51724.207294304601</v>
      </c>
      <c r="Q16" s="1">
        <v>-2.3334223442361602E-10</v>
      </c>
      <c r="R16">
        <v>28.753333559581201</v>
      </c>
      <c r="S16">
        <v>11.9634093658878</v>
      </c>
      <c r="T16">
        <v>0</v>
      </c>
      <c r="U16">
        <v>0</v>
      </c>
      <c r="V16" s="1">
        <v>2.9834120174931098E-11</v>
      </c>
      <c r="W16">
        <v>24.754240377818</v>
      </c>
      <c r="X16" s="1">
        <v>-1.1843824532231599E-15</v>
      </c>
      <c r="Y16">
        <v>75.496252742204902</v>
      </c>
      <c r="Z16">
        <v>1.63118830213197</v>
      </c>
      <c r="AA16">
        <v>0</v>
      </c>
      <c r="AB16">
        <v>0</v>
      </c>
      <c r="AC16" s="1">
        <v>7.2582655709455498E-12</v>
      </c>
      <c r="AD16">
        <v>29.829136257617101</v>
      </c>
      <c r="AE16" s="1">
        <v>-1.00870409301765E-14</v>
      </c>
      <c r="AF16">
        <v>4450429.8076533098</v>
      </c>
      <c r="AG16">
        <v>9825971.1926520206</v>
      </c>
      <c r="AH16">
        <v>0</v>
      </c>
      <c r="AI16">
        <v>0</v>
      </c>
      <c r="AJ16">
        <v>0</v>
      </c>
      <c r="AK16">
        <v>33411960.453336101</v>
      </c>
      <c r="AL16" s="1">
        <v>-2.91907753080522E-7</v>
      </c>
    </row>
    <row r="17" spans="1:38" x14ac:dyDescent="0.25">
      <c r="A17">
        <v>0.17</v>
      </c>
      <c r="B17">
        <v>65.470983303316899</v>
      </c>
      <c r="C17">
        <v>145337.14505276599</v>
      </c>
      <c r="D17">
        <v>72.983999999999099</v>
      </c>
      <c r="E17">
        <v>47.066999999998501</v>
      </c>
      <c r="F17">
        <v>0</v>
      </c>
      <c r="G17">
        <v>0</v>
      </c>
      <c r="H17" s="1">
        <v>6.1144546877381799E-11</v>
      </c>
      <c r="I17">
        <v>62.6</v>
      </c>
      <c r="J17" s="1">
        <v>-7.00225196836185E-16</v>
      </c>
      <c r="K17">
        <v>41144.266223404396</v>
      </c>
      <c r="L17">
        <v>52468.671535061498</v>
      </c>
      <c r="M17">
        <v>0</v>
      </c>
      <c r="N17">
        <v>0</v>
      </c>
      <c r="O17" s="1">
        <v>-3.51028418311971E-9</v>
      </c>
      <c r="P17">
        <v>51724.207294304601</v>
      </c>
      <c r="Q17" s="1">
        <v>-2.3334223442361602E-10</v>
      </c>
      <c r="R17">
        <v>28.753333559581201</v>
      </c>
      <c r="S17">
        <v>11.9634093658878</v>
      </c>
      <c r="T17">
        <v>0</v>
      </c>
      <c r="U17">
        <v>0</v>
      </c>
      <c r="V17" s="1">
        <v>2.9834120174931098E-11</v>
      </c>
      <c r="W17">
        <v>24.754240377818</v>
      </c>
      <c r="X17" s="1">
        <v>-1.1843824532231599E-15</v>
      </c>
      <c r="Y17">
        <v>75.496252742204902</v>
      </c>
      <c r="Z17">
        <v>1.63118830213197</v>
      </c>
      <c r="AA17">
        <v>0</v>
      </c>
      <c r="AB17">
        <v>0</v>
      </c>
      <c r="AC17" s="1">
        <v>7.2582655709455498E-12</v>
      </c>
      <c r="AD17">
        <v>29.829136257617101</v>
      </c>
      <c r="AE17" s="1">
        <v>-1.00870409301765E-14</v>
      </c>
      <c r="AF17">
        <v>4450429.8076533098</v>
      </c>
      <c r="AG17">
        <v>9825971.1926520206</v>
      </c>
      <c r="AH17">
        <v>0</v>
      </c>
      <c r="AI17">
        <v>0</v>
      </c>
      <c r="AJ17">
        <v>0</v>
      </c>
      <c r="AK17">
        <v>33411960.453336101</v>
      </c>
      <c r="AL17" s="1">
        <v>-2.91907753080522E-7</v>
      </c>
    </row>
    <row r="18" spans="1:38" x14ac:dyDescent="0.25">
      <c r="A18">
        <v>0.18</v>
      </c>
      <c r="B18">
        <v>65.470983303316899</v>
      </c>
      <c r="C18">
        <v>145337.14505276599</v>
      </c>
      <c r="D18">
        <v>72.983999999999099</v>
      </c>
      <c r="E18">
        <v>47.066999999998501</v>
      </c>
      <c r="F18">
        <v>0</v>
      </c>
      <c r="G18">
        <v>0</v>
      </c>
      <c r="H18" s="1">
        <v>6.1144546877381799E-11</v>
      </c>
      <c r="I18">
        <v>62.6</v>
      </c>
      <c r="J18" s="1">
        <v>-7.00225196836185E-16</v>
      </c>
      <c r="K18">
        <v>41144.266223404396</v>
      </c>
      <c r="L18">
        <v>52468.671535061498</v>
      </c>
      <c r="M18">
        <v>0</v>
      </c>
      <c r="N18">
        <v>0</v>
      </c>
      <c r="O18" s="1">
        <v>-3.51028418311971E-9</v>
      </c>
      <c r="P18">
        <v>51724.207294304601</v>
      </c>
      <c r="Q18" s="1">
        <v>-2.3334223442361602E-10</v>
      </c>
      <c r="R18">
        <v>28.753333559581201</v>
      </c>
      <c r="S18">
        <v>11.9634093658878</v>
      </c>
      <c r="T18">
        <v>0</v>
      </c>
      <c r="U18">
        <v>0</v>
      </c>
      <c r="V18" s="1">
        <v>2.9834120174931098E-11</v>
      </c>
      <c r="W18">
        <v>24.754240377818</v>
      </c>
      <c r="X18" s="1">
        <v>-1.1843824532231599E-15</v>
      </c>
      <c r="Y18">
        <v>75.496252742204902</v>
      </c>
      <c r="Z18">
        <v>1.63118830213197</v>
      </c>
      <c r="AA18">
        <v>0</v>
      </c>
      <c r="AB18">
        <v>0</v>
      </c>
      <c r="AC18" s="1">
        <v>7.2582655709455498E-12</v>
      </c>
      <c r="AD18">
        <v>29.829136257617101</v>
      </c>
      <c r="AE18" s="1">
        <v>-1.00870409301765E-14</v>
      </c>
      <c r="AF18">
        <v>4450429.8076533098</v>
      </c>
      <c r="AG18">
        <v>9825971.1926520206</v>
      </c>
      <c r="AH18">
        <v>0</v>
      </c>
      <c r="AI18">
        <v>0</v>
      </c>
      <c r="AJ18">
        <v>0</v>
      </c>
      <c r="AK18">
        <v>33411960.453336101</v>
      </c>
      <c r="AL18" s="1">
        <v>-2.91907753080522E-7</v>
      </c>
    </row>
    <row r="19" spans="1:38" x14ac:dyDescent="0.25">
      <c r="A19">
        <v>0.19</v>
      </c>
      <c r="B19">
        <v>65.470983303316899</v>
      </c>
      <c r="C19">
        <v>145337.14505276599</v>
      </c>
      <c r="D19">
        <v>72.983999999999099</v>
      </c>
      <c r="E19">
        <v>47.066999999998501</v>
      </c>
      <c r="F19">
        <v>0</v>
      </c>
      <c r="G19">
        <v>0</v>
      </c>
      <c r="H19" s="1">
        <v>6.1144546877381799E-11</v>
      </c>
      <c r="I19">
        <v>62.6</v>
      </c>
      <c r="J19" s="1">
        <v>-7.00225196836185E-16</v>
      </c>
      <c r="K19">
        <v>41144.266223404396</v>
      </c>
      <c r="L19">
        <v>52468.671535061498</v>
      </c>
      <c r="M19">
        <v>0</v>
      </c>
      <c r="N19">
        <v>0</v>
      </c>
      <c r="O19" s="1">
        <v>-3.51028418311971E-9</v>
      </c>
      <c r="P19">
        <v>51724.207294304601</v>
      </c>
      <c r="Q19" s="1">
        <v>-2.3334223442361602E-10</v>
      </c>
      <c r="R19">
        <v>28.753333559581201</v>
      </c>
      <c r="S19">
        <v>11.9634093658878</v>
      </c>
      <c r="T19">
        <v>0</v>
      </c>
      <c r="U19">
        <v>0</v>
      </c>
      <c r="V19" s="1">
        <v>2.9834120174931098E-11</v>
      </c>
      <c r="W19">
        <v>24.754240377818</v>
      </c>
      <c r="X19" s="1">
        <v>-1.1843824532231599E-15</v>
      </c>
      <c r="Y19">
        <v>75.496252742204902</v>
      </c>
      <c r="Z19">
        <v>1.63118830213197</v>
      </c>
      <c r="AA19">
        <v>0</v>
      </c>
      <c r="AB19">
        <v>0</v>
      </c>
      <c r="AC19" s="1">
        <v>7.2582655709455498E-12</v>
      </c>
      <c r="AD19">
        <v>29.829136257617101</v>
      </c>
      <c r="AE19" s="1">
        <v>-1.00870409301765E-14</v>
      </c>
      <c r="AF19">
        <v>4450429.8076533098</v>
      </c>
      <c r="AG19">
        <v>9825971.1926520206</v>
      </c>
      <c r="AH19">
        <v>0</v>
      </c>
      <c r="AI19">
        <v>0</v>
      </c>
      <c r="AJ19">
        <v>0</v>
      </c>
      <c r="AK19">
        <v>33411960.453336101</v>
      </c>
      <c r="AL19" s="1">
        <v>-2.91907753080522E-7</v>
      </c>
    </row>
    <row r="20" spans="1:38" x14ac:dyDescent="0.25">
      <c r="A20">
        <v>0.2</v>
      </c>
      <c r="B20">
        <v>65.470983303316899</v>
      </c>
      <c r="C20">
        <v>145337.14505276599</v>
      </c>
      <c r="D20">
        <v>72.983999999999099</v>
      </c>
      <c r="E20">
        <v>47.066999999998501</v>
      </c>
      <c r="F20">
        <v>0</v>
      </c>
      <c r="G20">
        <v>0</v>
      </c>
      <c r="H20" s="1">
        <v>6.1144546877381799E-11</v>
      </c>
      <c r="I20">
        <v>62.6</v>
      </c>
      <c r="J20" s="1">
        <v>-7.00225196836185E-16</v>
      </c>
      <c r="K20">
        <v>41144.266223404396</v>
      </c>
      <c r="L20">
        <v>52468.671535061498</v>
      </c>
      <c r="M20">
        <v>0</v>
      </c>
      <c r="N20">
        <v>0</v>
      </c>
      <c r="O20" s="1">
        <v>-3.51028418311971E-9</v>
      </c>
      <c r="P20">
        <v>51724.207294304601</v>
      </c>
      <c r="Q20" s="1">
        <v>-2.3334223442361602E-10</v>
      </c>
      <c r="R20">
        <v>28.753333559581201</v>
      </c>
      <c r="S20">
        <v>11.9634093658878</v>
      </c>
      <c r="T20">
        <v>0</v>
      </c>
      <c r="U20">
        <v>0</v>
      </c>
      <c r="V20" s="1">
        <v>2.9834120174931098E-11</v>
      </c>
      <c r="W20">
        <v>24.754240377818</v>
      </c>
      <c r="X20" s="1">
        <v>-1.1843824532231599E-15</v>
      </c>
      <c r="Y20">
        <v>75.496252742204902</v>
      </c>
      <c r="Z20">
        <v>1.63118830213197</v>
      </c>
      <c r="AA20">
        <v>0</v>
      </c>
      <c r="AB20">
        <v>0</v>
      </c>
      <c r="AC20" s="1">
        <v>7.2582655709455498E-12</v>
      </c>
      <c r="AD20">
        <v>29.829136257617101</v>
      </c>
      <c r="AE20" s="1">
        <v>-1.00870409301765E-14</v>
      </c>
      <c r="AF20">
        <v>4450429.8076533098</v>
      </c>
      <c r="AG20">
        <v>9825971.1926520206</v>
      </c>
      <c r="AH20">
        <v>0</v>
      </c>
      <c r="AI20">
        <v>0</v>
      </c>
      <c r="AJ20">
        <v>0</v>
      </c>
      <c r="AK20">
        <v>33411960.453336101</v>
      </c>
      <c r="AL20" s="1">
        <v>-2.91907753080522E-7</v>
      </c>
    </row>
    <row r="21" spans="1:38" x14ac:dyDescent="0.25">
      <c r="A21">
        <v>0.21</v>
      </c>
      <c r="B21">
        <v>65.470983303316899</v>
      </c>
      <c r="C21">
        <v>145337.14505276599</v>
      </c>
      <c r="D21">
        <v>72.983999999999099</v>
      </c>
      <c r="E21">
        <v>47.066999999998501</v>
      </c>
      <c r="F21">
        <v>0</v>
      </c>
      <c r="G21">
        <v>0</v>
      </c>
      <c r="H21" s="1">
        <v>6.1144546877381799E-11</v>
      </c>
      <c r="I21">
        <v>62.6</v>
      </c>
      <c r="J21" s="1">
        <v>-7.00225196836185E-16</v>
      </c>
      <c r="K21">
        <v>41144.266223404396</v>
      </c>
      <c r="L21">
        <v>52468.671535061498</v>
      </c>
      <c r="M21">
        <v>0</v>
      </c>
      <c r="N21">
        <v>0</v>
      </c>
      <c r="O21" s="1">
        <v>-3.51028418311971E-9</v>
      </c>
      <c r="P21">
        <v>51724.207294304601</v>
      </c>
      <c r="Q21" s="1">
        <v>-2.3334223442361602E-10</v>
      </c>
      <c r="R21">
        <v>28.753333559581201</v>
      </c>
      <c r="S21">
        <v>11.9634093658878</v>
      </c>
      <c r="T21">
        <v>0</v>
      </c>
      <c r="U21">
        <v>0</v>
      </c>
      <c r="V21" s="1">
        <v>2.9834120174931098E-11</v>
      </c>
      <c r="W21">
        <v>24.754240377818</v>
      </c>
      <c r="X21" s="1">
        <v>-1.1843824532231599E-15</v>
      </c>
      <c r="Y21">
        <v>75.496252742204902</v>
      </c>
      <c r="Z21">
        <v>1.63118830213197</v>
      </c>
      <c r="AA21">
        <v>0</v>
      </c>
      <c r="AB21">
        <v>0</v>
      </c>
      <c r="AC21" s="1">
        <v>7.2582655709455498E-12</v>
      </c>
      <c r="AD21">
        <v>29.829136257617101</v>
      </c>
      <c r="AE21" s="1">
        <v>-1.00870409301765E-14</v>
      </c>
      <c r="AF21">
        <v>4450429.8076533098</v>
      </c>
      <c r="AG21">
        <v>9825971.1926520206</v>
      </c>
      <c r="AH21">
        <v>0</v>
      </c>
      <c r="AI21">
        <v>0</v>
      </c>
      <c r="AJ21">
        <v>0</v>
      </c>
      <c r="AK21">
        <v>33411960.453336101</v>
      </c>
      <c r="AL21" s="1">
        <v>-2.91907753080522E-7</v>
      </c>
    </row>
    <row r="22" spans="1:38" x14ac:dyDescent="0.25">
      <c r="A22">
        <v>0.22</v>
      </c>
      <c r="B22">
        <v>65.470983303316899</v>
      </c>
      <c r="C22">
        <v>145337.14505276599</v>
      </c>
      <c r="D22">
        <v>72.983999999999099</v>
      </c>
      <c r="E22">
        <v>47.066999999998501</v>
      </c>
      <c r="F22">
        <v>0</v>
      </c>
      <c r="G22">
        <v>0</v>
      </c>
      <c r="H22" s="1">
        <v>6.1144546877381799E-11</v>
      </c>
      <c r="I22">
        <v>62.6</v>
      </c>
      <c r="J22" s="1">
        <v>-7.00225196836185E-16</v>
      </c>
      <c r="K22">
        <v>41144.266223404396</v>
      </c>
      <c r="L22">
        <v>52468.671535061498</v>
      </c>
      <c r="M22">
        <v>0</v>
      </c>
      <c r="N22">
        <v>0</v>
      </c>
      <c r="O22" s="1">
        <v>-3.51028418311971E-9</v>
      </c>
      <c r="P22">
        <v>51724.207294304601</v>
      </c>
      <c r="Q22" s="1">
        <v>-2.3334223442361602E-10</v>
      </c>
      <c r="R22">
        <v>28.753333559581201</v>
      </c>
      <c r="S22">
        <v>11.9634093658878</v>
      </c>
      <c r="T22">
        <v>0</v>
      </c>
      <c r="U22">
        <v>0</v>
      </c>
      <c r="V22" s="1">
        <v>2.9834120174931098E-11</v>
      </c>
      <c r="W22">
        <v>24.754240377818</v>
      </c>
      <c r="X22" s="1">
        <v>-1.1843824532231599E-15</v>
      </c>
      <c r="Y22">
        <v>75.496252742204902</v>
      </c>
      <c r="Z22">
        <v>1.63118830213197</v>
      </c>
      <c r="AA22">
        <v>0</v>
      </c>
      <c r="AB22">
        <v>0</v>
      </c>
      <c r="AC22" s="1">
        <v>7.2582655709455498E-12</v>
      </c>
      <c r="AD22">
        <v>29.829136257617101</v>
      </c>
      <c r="AE22" s="1">
        <v>-1.00870409301765E-14</v>
      </c>
      <c r="AF22">
        <v>4450429.8076533098</v>
      </c>
      <c r="AG22">
        <v>9825971.1926520206</v>
      </c>
      <c r="AH22">
        <v>0</v>
      </c>
      <c r="AI22">
        <v>0</v>
      </c>
      <c r="AJ22">
        <v>0</v>
      </c>
      <c r="AK22">
        <v>33411960.453336101</v>
      </c>
      <c r="AL22" s="1">
        <v>-2.91907753080522E-7</v>
      </c>
    </row>
    <row r="23" spans="1:38" x14ac:dyDescent="0.25">
      <c r="A23">
        <v>0.23</v>
      </c>
      <c r="B23">
        <v>65.4709833033167</v>
      </c>
      <c r="C23">
        <v>145337.14505276599</v>
      </c>
      <c r="D23">
        <v>72.983999999999099</v>
      </c>
      <c r="E23">
        <v>47.066999999998501</v>
      </c>
      <c r="F23">
        <v>0</v>
      </c>
      <c r="G23">
        <v>0</v>
      </c>
      <c r="H23" s="1">
        <v>6.1132522499306595E-11</v>
      </c>
      <c r="I23">
        <v>62.6</v>
      </c>
      <c r="J23" s="1">
        <v>-7.0130939900867002E-16</v>
      </c>
      <c r="K23">
        <v>41144.266223404396</v>
      </c>
      <c r="L23">
        <v>52468.671535061498</v>
      </c>
      <c r="M23">
        <v>0</v>
      </c>
      <c r="N23">
        <v>0</v>
      </c>
      <c r="O23" s="1">
        <v>-3.50820803397128E-9</v>
      </c>
      <c r="P23">
        <v>51724.207294304601</v>
      </c>
      <c r="Q23" s="1">
        <v>-2.3337065613304699E-10</v>
      </c>
      <c r="R23">
        <v>28.753333559581201</v>
      </c>
      <c r="S23">
        <v>11.9634093658876</v>
      </c>
      <c r="T23">
        <v>0</v>
      </c>
      <c r="U23">
        <v>0</v>
      </c>
      <c r="V23" s="1">
        <v>2.9828637357768601E-11</v>
      </c>
      <c r="W23">
        <v>24.754240377818</v>
      </c>
      <c r="X23" s="1">
        <v>-1.1791782827952301E-15</v>
      </c>
      <c r="Y23">
        <v>75.496252742205002</v>
      </c>
      <c r="Z23">
        <v>1.63118830213197</v>
      </c>
      <c r="AA23">
        <v>0</v>
      </c>
      <c r="AB23">
        <v>0</v>
      </c>
      <c r="AC23" s="1">
        <v>7.2574101093851996E-12</v>
      </c>
      <c r="AD23">
        <v>29.829136257617101</v>
      </c>
      <c r="AE23" s="1">
        <v>-1.1655745948491499E-14</v>
      </c>
      <c r="AF23">
        <v>4450429.8076533098</v>
      </c>
      <c r="AG23">
        <v>9825971.1926520206</v>
      </c>
      <c r="AH23">
        <v>0</v>
      </c>
      <c r="AI23">
        <v>0</v>
      </c>
      <c r="AJ23">
        <v>0</v>
      </c>
      <c r="AK23">
        <v>33411960.453336101</v>
      </c>
      <c r="AL23" s="1">
        <v>-2.8297895227069597E-7</v>
      </c>
    </row>
    <row r="24" spans="1:38" x14ac:dyDescent="0.25">
      <c r="A24">
        <v>0.24</v>
      </c>
      <c r="B24">
        <v>65.4709833033167</v>
      </c>
      <c r="C24">
        <v>145337.14505276599</v>
      </c>
      <c r="D24">
        <v>72.983999999999099</v>
      </c>
      <c r="E24">
        <v>47.066999999998501</v>
      </c>
      <c r="F24">
        <v>0</v>
      </c>
      <c r="G24">
        <v>0</v>
      </c>
      <c r="H24" s="1">
        <v>6.1132522499306595E-11</v>
      </c>
      <c r="I24">
        <v>62.6</v>
      </c>
      <c r="J24" s="1">
        <v>-7.0130939900867002E-16</v>
      </c>
      <c r="K24">
        <v>41144.266223404396</v>
      </c>
      <c r="L24">
        <v>52468.671535061498</v>
      </c>
      <c r="M24">
        <v>0</v>
      </c>
      <c r="N24">
        <v>0</v>
      </c>
      <c r="O24" s="1">
        <v>-3.50820803397128E-9</v>
      </c>
      <c r="P24">
        <v>51724.207294304601</v>
      </c>
      <c r="Q24" s="1">
        <v>-2.3337065613304699E-10</v>
      </c>
      <c r="R24">
        <v>28.753333559581201</v>
      </c>
      <c r="S24">
        <v>11.9634093658876</v>
      </c>
      <c r="T24">
        <v>0</v>
      </c>
      <c r="U24">
        <v>0</v>
      </c>
      <c r="V24" s="1">
        <v>2.9828637357768601E-11</v>
      </c>
      <c r="W24">
        <v>24.754240377818</v>
      </c>
      <c r="X24" s="1">
        <v>-1.1791782827952301E-15</v>
      </c>
      <c r="Y24">
        <v>75.496252742205002</v>
      </c>
      <c r="Z24">
        <v>1.63118830213197</v>
      </c>
      <c r="AA24">
        <v>0</v>
      </c>
      <c r="AB24">
        <v>0</v>
      </c>
      <c r="AC24" s="1">
        <v>7.2574101093851996E-12</v>
      </c>
      <c r="AD24">
        <v>29.829136257617101</v>
      </c>
      <c r="AE24" s="1">
        <v>-1.1655745948491499E-14</v>
      </c>
      <c r="AF24">
        <v>4450429.8076533098</v>
      </c>
      <c r="AG24">
        <v>9825971.1926520206</v>
      </c>
      <c r="AH24">
        <v>0</v>
      </c>
      <c r="AI24">
        <v>0</v>
      </c>
      <c r="AJ24">
        <v>0</v>
      </c>
      <c r="AK24">
        <v>33411960.453336101</v>
      </c>
      <c r="AL24" s="1">
        <v>-2.8297895227069597E-7</v>
      </c>
    </row>
    <row r="25" spans="1:38" x14ac:dyDescent="0.25">
      <c r="A25">
        <v>0.25</v>
      </c>
      <c r="B25">
        <v>65.4709833033167</v>
      </c>
      <c r="C25">
        <v>145337.14505276599</v>
      </c>
      <c r="D25">
        <v>72.983999999999099</v>
      </c>
      <c r="E25">
        <v>47.066999999998501</v>
      </c>
      <c r="F25">
        <v>0</v>
      </c>
      <c r="G25">
        <v>0</v>
      </c>
      <c r="H25" s="1">
        <v>6.1132522499306595E-11</v>
      </c>
      <c r="I25">
        <v>62.6</v>
      </c>
      <c r="J25" s="1">
        <v>-7.0130939900867002E-16</v>
      </c>
      <c r="K25">
        <v>41144.266223404396</v>
      </c>
      <c r="L25">
        <v>52468.671535061498</v>
      </c>
      <c r="M25">
        <v>0</v>
      </c>
      <c r="N25">
        <v>0</v>
      </c>
      <c r="O25" s="1">
        <v>-3.50820803397128E-9</v>
      </c>
      <c r="P25">
        <v>51724.207294304601</v>
      </c>
      <c r="Q25" s="1">
        <v>-2.3337065613304699E-10</v>
      </c>
      <c r="R25">
        <v>28.753333559581201</v>
      </c>
      <c r="S25">
        <v>11.9634093658876</v>
      </c>
      <c r="T25">
        <v>0</v>
      </c>
      <c r="U25">
        <v>0</v>
      </c>
      <c r="V25" s="1">
        <v>2.9828637357768601E-11</v>
      </c>
      <c r="W25">
        <v>24.754240377818</v>
      </c>
      <c r="X25" s="1">
        <v>-1.1791782827952301E-15</v>
      </c>
      <c r="Y25">
        <v>75.496252742205002</v>
      </c>
      <c r="Z25">
        <v>1.63118830213197</v>
      </c>
      <c r="AA25">
        <v>0</v>
      </c>
      <c r="AB25">
        <v>0</v>
      </c>
      <c r="AC25" s="1">
        <v>7.2574101093851996E-12</v>
      </c>
      <c r="AD25">
        <v>29.829136257617101</v>
      </c>
      <c r="AE25" s="1">
        <v>-1.1655745948491499E-14</v>
      </c>
      <c r="AF25">
        <v>4450429.8076533098</v>
      </c>
      <c r="AG25">
        <v>9825971.1926520206</v>
      </c>
      <c r="AH25">
        <v>0</v>
      </c>
      <c r="AI25">
        <v>0</v>
      </c>
      <c r="AJ25">
        <v>0</v>
      </c>
      <c r="AK25">
        <v>33411960.453336101</v>
      </c>
      <c r="AL25" s="1">
        <v>-2.8297895227069597E-7</v>
      </c>
    </row>
    <row r="26" spans="1:38" x14ac:dyDescent="0.25">
      <c r="A26">
        <v>0.26</v>
      </c>
      <c r="B26">
        <v>65.4709833033167</v>
      </c>
      <c r="C26">
        <v>145337.14505276599</v>
      </c>
      <c r="D26">
        <v>72.983999999999099</v>
      </c>
      <c r="E26">
        <v>47.066999999998501</v>
      </c>
      <c r="F26">
        <v>0</v>
      </c>
      <c r="G26">
        <v>0</v>
      </c>
      <c r="H26" s="1">
        <v>6.1132522499306595E-11</v>
      </c>
      <c r="I26">
        <v>62.6</v>
      </c>
      <c r="J26" s="1">
        <v>-7.0130939900867002E-16</v>
      </c>
      <c r="K26">
        <v>41144.266223404396</v>
      </c>
      <c r="L26">
        <v>52468.671535061498</v>
      </c>
      <c r="M26">
        <v>0</v>
      </c>
      <c r="N26">
        <v>0</v>
      </c>
      <c r="O26" s="1">
        <v>-3.50820803397128E-9</v>
      </c>
      <c r="P26">
        <v>51724.207294304601</v>
      </c>
      <c r="Q26" s="1">
        <v>-2.3337065613304699E-10</v>
      </c>
      <c r="R26">
        <v>28.753333559581201</v>
      </c>
      <c r="S26">
        <v>11.9634093658876</v>
      </c>
      <c r="T26">
        <v>0</v>
      </c>
      <c r="U26">
        <v>0</v>
      </c>
      <c r="V26" s="1">
        <v>2.9828637357768601E-11</v>
      </c>
      <c r="W26">
        <v>24.754240377818</v>
      </c>
      <c r="X26" s="1">
        <v>-1.1791782827952301E-15</v>
      </c>
      <c r="Y26">
        <v>75.496252742205002</v>
      </c>
      <c r="Z26">
        <v>1.63118830213197</v>
      </c>
      <c r="AA26">
        <v>0</v>
      </c>
      <c r="AB26">
        <v>0</v>
      </c>
      <c r="AC26" s="1">
        <v>7.2574101093851996E-12</v>
      </c>
      <c r="AD26">
        <v>29.829136257617101</v>
      </c>
      <c r="AE26" s="1">
        <v>-1.1655745948491499E-14</v>
      </c>
      <c r="AF26">
        <v>4450429.8076533098</v>
      </c>
      <c r="AG26">
        <v>9825971.1926520206</v>
      </c>
      <c r="AH26">
        <v>0</v>
      </c>
      <c r="AI26">
        <v>0</v>
      </c>
      <c r="AJ26">
        <v>0</v>
      </c>
      <c r="AK26">
        <v>33411960.453336101</v>
      </c>
      <c r="AL26" s="1">
        <v>-2.8297895227069597E-7</v>
      </c>
    </row>
    <row r="27" spans="1:38" x14ac:dyDescent="0.25">
      <c r="A27">
        <v>0.27</v>
      </c>
      <c r="B27">
        <v>65.4709833033167</v>
      </c>
      <c r="C27">
        <v>145337.14505276599</v>
      </c>
      <c r="D27">
        <v>72.983999999999099</v>
      </c>
      <c r="E27">
        <v>47.066999999998501</v>
      </c>
      <c r="F27">
        <v>0</v>
      </c>
      <c r="G27">
        <v>0</v>
      </c>
      <c r="H27" s="1">
        <v>6.1132522499306595E-11</v>
      </c>
      <c r="I27">
        <v>62.6</v>
      </c>
      <c r="J27" s="1">
        <v>-7.0130939900867002E-16</v>
      </c>
      <c r="K27">
        <v>41144.266223404396</v>
      </c>
      <c r="L27">
        <v>52468.671535061498</v>
      </c>
      <c r="M27">
        <v>0</v>
      </c>
      <c r="N27">
        <v>0</v>
      </c>
      <c r="O27" s="1">
        <v>-3.50820803397128E-9</v>
      </c>
      <c r="P27">
        <v>51724.207294304601</v>
      </c>
      <c r="Q27" s="1">
        <v>-2.3337065613304699E-10</v>
      </c>
      <c r="R27">
        <v>28.753333559581201</v>
      </c>
      <c r="S27">
        <v>11.9634093658876</v>
      </c>
      <c r="T27">
        <v>0</v>
      </c>
      <c r="U27">
        <v>0</v>
      </c>
      <c r="V27" s="1">
        <v>2.9828637357768601E-11</v>
      </c>
      <c r="W27">
        <v>24.754240377818</v>
      </c>
      <c r="X27" s="1">
        <v>-1.1791782827952301E-15</v>
      </c>
      <c r="Y27">
        <v>75.496252742205002</v>
      </c>
      <c r="Z27">
        <v>1.63118830213197</v>
      </c>
      <c r="AA27">
        <v>0</v>
      </c>
      <c r="AB27">
        <v>0</v>
      </c>
      <c r="AC27" s="1">
        <v>7.2574101093851996E-12</v>
      </c>
      <c r="AD27">
        <v>29.829136257617101</v>
      </c>
      <c r="AE27" s="1">
        <v>-1.1655745948491499E-14</v>
      </c>
      <c r="AF27">
        <v>4450429.8076533098</v>
      </c>
      <c r="AG27">
        <v>9825971.1926520206</v>
      </c>
      <c r="AH27">
        <v>0</v>
      </c>
      <c r="AI27">
        <v>0</v>
      </c>
      <c r="AJ27">
        <v>0</v>
      </c>
      <c r="AK27">
        <v>33411960.453336101</v>
      </c>
      <c r="AL27" s="1">
        <v>-2.8297895227069597E-7</v>
      </c>
    </row>
    <row r="28" spans="1:38" x14ac:dyDescent="0.25">
      <c r="A28">
        <v>0.28000000000000003</v>
      </c>
      <c r="B28">
        <v>65.4709833033167</v>
      </c>
      <c r="C28">
        <v>145337.14505276599</v>
      </c>
      <c r="D28">
        <v>72.983999999999099</v>
      </c>
      <c r="E28">
        <v>47.066999999998501</v>
      </c>
      <c r="F28">
        <v>0</v>
      </c>
      <c r="G28">
        <v>0</v>
      </c>
      <c r="H28" s="1">
        <v>6.1132522499306595E-11</v>
      </c>
      <c r="I28">
        <v>62.6</v>
      </c>
      <c r="J28" s="1">
        <v>-7.0130939900867002E-16</v>
      </c>
      <c r="K28">
        <v>41144.266223404396</v>
      </c>
      <c r="L28">
        <v>52468.671535061498</v>
      </c>
      <c r="M28">
        <v>0</v>
      </c>
      <c r="N28">
        <v>0</v>
      </c>
      <c r="O28" s="1">
        <v>-3.50820803397128E-9</v>
      </c>
      <c r="P28">
        <v>51724.207294304601</v>
      </c>
      <c r="Q28" s="1">
        <v>-2.3337065613304699E-10</v>
      </c>
      <c r="R28">
        <v>28.753333559581201</v>
      </c>
      <c r="S28">
        <v>11.9634093658876</v>
      </c>
      <c r="T28">
        <v>0</v>
      </c>
      <c r="U28">
        <v>0</v>
      </c>
      <c r="V28" s="1">
        <v>2.9828637357768601E-11</v>
      </c>
      <c r="W28">
        <v>24.754240377818</v>
      </c>
      <c r="X28" s="1">
        <v>-1.1791782827952301E-15</v>
      </c>
      <c r="Y28">
        <v>75.496252742205002</v>
      </c>
      <c r="Z28">
        <v>1.63118830213197</v>
      </c>
      <c r="AA28">
        <v>0</v>
      </c>
      <c r="AB28">
        <v>0</v>
      </c>
      <c r="AC28" s="1">
        <v>7.2574101093851996E-12</v>
      </c>
      <c r="AD28">
        <v>29.829136257617101</v>
      </c>
      <c r="AE28" s="1">
        <v>-1.1655745948491499E-14</v>
      </c>
      <c r="AF28">
        <v>4450429.8076533098</v>
      </c>
      <c r="AG28">
        <v>9825971.1926520206</v>
      </c>
      <c r="AH28">
        <v>0</v>
      </c>
      <c r="AI28">
        <v>0</v>
      </c>
      <c r="AJ28">
        <v>0</v>
      </c>
      <c r="AK28">
        <v>33411960.453336101</v>
      </c>
      <c r="AL28" s="1">
        <v>-2.8297895227069597E-7</v>
      </c>
    </row>
    <row r="29" spans="1:38" x14ac:dyDescent="0.25">
      <c r="A29">
        <v>0.28999999999999998</v>
      </c>
      <c r="B29">
        <v>65.4709833033167</v>
      </c>
      <c r="C29">
        <v>145337.14505276599</v>
      </c>
      <c r="D29">
        <v>72.983999999999099</v>
      </c>
      <c r="E29">
        <v>47.066999999998501</v>
      </c>
      <c r="F29">
        <v>0</v>
      </c>
      <c r="G29">
        <v>0</v>
      </c>
      <c r="H29" s="1">
        <v>6.1132522499306595E-11</v>
      </c>
      <c r="I29">
        <v>62.6</v>
      </c>
      <c r="J29" s="1">
        <v>-7.0130939900867002E-16</v>
      </c>
      <c r="K29">
        <v>41144.266223404396</v>
      </c>
      <c r="L29">
        <v>52468.671535061498</v>
      </c>
      <c r="M29">
        <v>0</v>
      </c>
      <c r="N29">
        <v>0</v>
      </c>
      <c r="O29" s="1">
        <v>-3.50820803397128E-9</v>
      </c>
      <c r="P29">
        <v>51724.207294304601</v>
      </c>
      <c r="Q29" s="1">
        <v>-2.3337065613304699E-10</v>
      </c>
      <c r="R29">
        <v>28.753333559581201</v>
      </c>
      <c r="S29">
        <v>11.9634093658876</v>
      </c>
      <c r="T29">
        <v>0</v>
      </c>
      <c r="U29">
        <v>0</v>
      </c>
      <c r="V29" s="1">
        <v>2.9828637357768601E-11</v>
      </c>
      <c r="W29">
        <v>24.754240377818</v>
      </c>
      <c r="X29" s="1">
        <v>-1.1791782827952301E-15</v>
      </c>
      <c r="Y29">
        <v>75.496252742205002</v>
      </c>
      <c r="Z29">
        <v>1.63118830213197</v>
      </c>
      <c r="AA29">
        <v>0</v>
      </c>
      <c r="AB29">
        <v>0</v>
      </c>
      <c r="AC29" s="1">
        <v>7.2574101093851996E-12</v>
      </c>
      <c r="AD29">
        <v>29.829136257617101</v>
      </c>
      <c r="AE29" s="1">
        <v>-1.1655745948491499E-14</v>
      </c>
      <c r="AF29">
        <v>4450429.8076533098</v>
      </c>
      <c r="AG29">
        <v>9825971.1926520206</v>
      </c>
      <c r="AH29">
        <v>0</v>
      </c>
      <c r="AI29">
        <v>0</v>
      </c>
      <c r="AJ29">
        <v>0</v>
      </c>
      <c r="AK29">
        <v>33411960.453336101</v>
      </c>
      <c r="AL29" s="1">
        <v>-2.8297895227069597E-7</v>
      </c>
    </row>
    <row r="30" spans="1:38" x14ac:dyDescent="0.25">
      <c r="A30">
        <v>0.3</v>
      </c>
      <c r="B30">
        <v>65.4709833033167</v>
      </c>
      <c r="C30">
        <v>145337.14505276599</v>
      </c>
      <c r="D30">
        <v>72.983999999999099</v>
      </c>
      <c r="E30">
        <v>47.066999999998501</v>
      </c>
      <c r="F30">
        <v>0</v>
      </c>
      <c r="G30">
        <v>0</v>
      </c>
      <c r="H30" s="1">
        <v>6.1132522499306595E-11</v>
      </c>
      <c r="I30">
        <v>62.6</v>
      </c>
      <c r="J30" s="1">
        <v>-7.0130939900867002E-16</v>
      </c>
      <c r="K30">
        <v>41144.266223404396</v>
      </c>
      <c r="L30">
        <v>52468.671535061498</v>
      </c>
      <c r="M30">
        <v>0</v>
      </c>
      <c r="N30">
        <v>0</v>
      </c>
      <c r="O30" s="1">
        <v>-3.50820803397128E-9</v>
      </c>
      <c r="P30">
        <v>51724.207294304601</v>
      </c>
      <c r="Q30" s="1">
        <v>-2.3337065613304699E-10</v>
      </c>
      <c r="R30">
        <v>28.753333559581201</v>
      </c>
      <c r="S30">
        <v>11.9634093658876</v>
      </c>
      <c r="T30">
        <v>0</v>
      </c>
      <c r="U30">
        <v>0</v>
      </c>
      <c r="V30" s="1">
        <v>2.9828637357768601E-11</v>
      </c>
      <c r="W30">
        <v>24.754240377818</v>
      </c>
      <c r="X30" s="1">
        <v>-1.1791782827952301E-15</v>
      </c>
      <c r="Y30">
        <v>75.496252742205002</v>
      </c>
      <c r="Z30">
        <v>1.63118830213197</v>
      </c>
      <c r="AA30">
        <v>0</v>
      </c>
      <c r="AB30">
        <v>0</v>
      </c>
      <c r="AC30" s="1">
        <v>7.2574101093851996E-12</v>
      </c>
      <c r="AD30">
        <v>29.829136257617101</v>
      </c>
      <c r="AE30" s="1">
        <v>-1.1655745948491499E-14</v>
      </c>
      <c r="AF30">
        <v>4450429.8076533098</v>
      </c>
      <c r="AG30">
        <v>9825971.1926520206</v>
      </c>
      <c r="AH30">
        <v>0</v>
      </c>
      <c r="AI30">
        <v>0</v>
      </c>
      <c r="AJ30">
        <v>0</v>
      </c>
      <c r="AK30">
        <v>33411960.453336101</v>
      </c>
      <c r="AL30" s="1">
        <v>-2.8297895227069597E-7</v>
      </c>
    </row>
    <row r="31" spans="1:38" x14ac:dyDescent="0.25">
      <c r="A31">
        <v>0.31</v>
      </c>
      <c r="B31">
        <v>65.4709833033167</v>
      </c>
      <c r="C31">
        <v>145337.14505276599</v>
      </c>
      <c r="D31">
        <v>72.983999999999099</v>
      </c>
      <c r="E31">
        <v>47.066999999998501</v>
      </c>
      <c r="F31">
        <v>0</v>
      </c>
      <c r="G31">
        <v>0</v>
      </c>
      <c r="H31" s="1">
        <v>6.1132522499306595E-11</v>
      </c>
      <c r="I31">
        <v>62.6</v>
      </c>
      <c r="J31" s="1">
        <v>-7.0130939900867002E-16</v>
      </c>
      <c r="K31">
        <v>41144.266223404396</v>
      </c>
      <c r="L31">
        <v>52468.671535061498</v>
      </c>
      <c r="M31">
        <v>0</v>
      </c>
      <c r="N31">
        <v>0</v>
      </c>
      <c r="O31" s="1">
        <v>-3.50820803397128E-9</v>
      </c>
      <c r="P31">
        <v>51724.207294304601</v>
      </c>
      <c r="Q31" s="1">
        <v>-2.3337065613304699E-10</v>
      </c>
      <c r="R31">
        <v>28.753333559581201</v>
      </c>
      <c r="S31">
        <v>11.9634093658876</v>
      </c>
      <c r="T31">
        <v>0</v>
      </c>
      <c r="U31">
        <v>0</v>
      </c>
      <c r="V31" s="1">
        <v>2.9828637357768601E-11</v>
      </c>
      <c r="W31">
        <v>24.754240377818</v>
      </c>
      <c r="X31" s="1">
        <v>-1.1791782827952301E-15</v>
      </c>
      <c r="Y31">
        <v>75.496252742205002</v>
      </c>
      <c r="Z31">
        <v>1.63118830213197</v>
      </c>
      <c r="AA31">
        <v>0</v>
      </c>
      <c r="AB31">
        <v>0</v>
      </c>
      <c r="AC31" s="1">
        <v>7.2574101093851996E-12</v>
      </c>
      <c r="AD31">
        <v>29.829136257617101</v>
      </c>
      <c r="AE31" s="1">
        <v>-1.1655745948491499E-14</v>
      </c>
      <c r="AF31">
        <v>4450429.8076533098</v>
      </c>
      <c r="AG31">
        <v>9825971.1926520206</v>
      </c>
      <c r="AH31">
        <v>0</v>
      </c>
      <c r="AI31">
        <v>0</v>
      </c>
      <c r="AJ31">
        <v>0</v>
      </c>
      <c r="AK31">
        <v>33411960.453336101</v>
      </c>
      <c r="AL31" s="1">
        <v>-2.8297895227069597E-7</v>
      </c>
    </row>
    <row r="32" spans="1:38" x14ac:dyDescent="0.25">
      <c r="A32">
        <v>0.32</v>
      </c>
      <c r="B32">
        <v>65.4709833033167</v>
      </c>
      <c r="C32">
        <v>145337.14505276599</v>
      </c>
      <c r="D32">
        <v>72.983999999999099</v>
      </c>
      <c r="E32">
        <v>47.066999999998501</v>
      </c>
      <c r="F32">
        <v>0</v>
      </c>
      <c r="G32">
        <v>0</v>
      </c>
      <c r="H32" s="1">
        <v>6.1132522499306595E-11</v>
      </c>
      <c r="I32">
        <v>62.6</v>
      </c>
      <c r="J32" s="1">
        <v>-7.0130939900867002E-16</v>
      </c>
      <c r="K32">
        <v>41144.266223404396</v>
      </c>
      <c r="L32">
        <v>52468.671535061498</v>
      </c>
      <c r="M32">
        <v>0</v>
      </c>
      <c r="N32">
        <v>0</v>
      </c>
      <c r="O32" s="1">
        <v>-3.50820803397128E-9</v>
      </c>
      <c r="P32">
        <v>51724.207294304601</v>
      </c>
      <c r="Q32" s="1">
        <v>-2.3337065613304699E-10</v>
      </c>
      <c r="R32">
        <v>28.753333559581201</v>
      </c>
      <c r="S32">
        <v>11.9634093658876</v>
      </c>
      <c r="T32">
        <v>0</v>
      </c>
      <c r="U32">
        <v>0</v>
      </c>
      <c r="V32" s="1">
        <v>2.9828637357768601E-11</v>
      </c>
      <c r="W32">
        <v>24.754240377818</v>
      </c>
      <c r="X32" s="1">
        <v>-1.1791782827952301E-15</v>
      </c>
      <c r="Y32">
        <v>75.496252742205002</v>
      </c>
      <c r="Z32">
        <v>1.63118830213197</v>
      </c>
      <c r="AA32">
        <v>0</v>
      </c>
      <c r="AB32">
        <v>0</v>
      </c>
      <c r="AC32" s="1">
        <v>7.2574101093851996E-12</v>
      </c>
      <c r="AD32">
        <v>29.829136257617101</v>
      </c>
      <c r="AE32" s="1">
        <v>-1.1655745948491499E-14</v>
      </c>
      <c r="AF32">
        <v>4450429.8076533098</v>
      </c>
      <c r="AG32">
        <v>9825971.1926520206</v>
      </c>
      <c r="AH32">
        <v>0</v>
      </c>
      <c r="AI32">
        <v>0</v>
      </c>
      <c r="AJ32">
        <v>0</v>
      </c>
      <c r="AK32">
        <v>33411960.453336101</v>
      </c>
      <c r="AL32" s="1">
        <v>-2.8297895227069597E-7</v>
      </c>
    </row>
    <row r="33" spans="1:38" x14ac:dyDescent="0.25">
      <c r="A33">
        <v>0.33</v>
      </c>
      <c r="B33">
        <v>65.470983303316899</v>
      </c>
      <c r="C33">
        <v>145337.14505276599</v>
      </c>
      <c r="D33">
        <v>72.983999999999099</v>
      </c>
      <c r="E33">
        <v>47.066999999998501</v>
      </c>
      <c r="F33">
        <v>0</v>
      </c>
      <c r="G33">
        <v>0</v>
      </c>
      <c r="H33" s="1">
        <v>6.1150945448968704E-11</v>
      </c>
      <c r="I33">
        <v>62.6</v>
      </c>
      <c r="J33" s="1">
        <v>-7.0023197309976304E-16</v>
      </c>
      <c r="K33">
        <v>41144.266223404396</v>
      </c>
      <c r="L33">
        <v>52468.671535061498</v>
      </c>
      <c r="M33">
        <v>0</v>
      </c>
      <c r="N33">
        <v>0</v>
      </c>
      <c r="O33" s="1">
        <v>-3.51195740370957E-9</v>
      </c>
      <c r="P33">
        <v>51724.207294304601</v>
      </c>
      <c r="Q33" s="1">
        <v>-2.33470132116053E-10</v>
      </c>
      <c r="R33">
        <v>28.753333559581201</v>
      </c>
      <c r="S33">
        <v>11.9634093658878</v>
      </c>
      <c r="T33">
        <v>0</v>
      </c>
      <c r="U33">
        <v>0</v>
      </c>
      <c r="V33" s="1">
        <v>2.9837037764671297E-11</v>
      </c>
      <c r="W33">
        <v>24.754240377818</v>
      </c>
      <c r="X33" s="1">
        <v>-1.1796119636642199E-15</v>
      </c>
      <c r="Y33">
        <v>75.496252742205002</v>
      </c>
      <c r="Z33">
        <v>1.63118830213197</v>
      </c>
      <c r="AA33">
        <v>0</v>
      </c>
      <c r="AB33">
        <v>0</v>
      </c>
      <c r="AC33" s="1">
        <v>7.2587207903800899E-12</v>
      </c>
      <c r="AD33">
        <v>29.829136257617101</v>
      </c>
      <c r="AE33" s="1">
        <v>-1.1654861646094499E-14</v>
      </c>
      <c r="AF33">
        <v>4450429.8076533098</v>
      </c>
      <c r="AG33">
        <v>9825971.1926520206</v>
      </c>
      <c r="AH33">
        <v>0</v>
      </c>
      <c r="AI33">
        <v>0</v>
      </c>
      <c r="AJ33">
        <v>0</v>
      </c>
      <c r="AK33">
        <v>33411960.453336101</v>
      </c>
      <c r="AL33" s="1">
        <v>-2.8297742460381398E-7</v>
      </c>
    </row>
    <row r="34" spans="1:38" x14ac:dyDescent="0.25">
      <c r="A34">
        <v>0.34</v>
      </c>
      <c r="B34">
        <v>65.470983303316899</v>
      </c>
      <c r="C34">
        <v>145337.14505276599</v>
      </c>
      <c r="D34">
        <v>72.983999999999099</v>
      </c>
      <c r="E34">
        <v>47.066999999998501</v>
      </c>
      <c r="F34">
        <v>0</v>
      </c>
      <c r="G34">
        <v>0</v>
      </c>
      <c r="H34" s="1">
        <v>6.1150945448968704E-11</v>
      </c>
      <c r="I34">
        <v>62.6</v>
      </c>
      <c r="J34" s="1">
        <v>-7.0023197309976304E-16</v>
      </c>
      <c r="K34">
        <v>41144.266223404396</v>
      </c>
      <c r="L34">
        <v>52468.671535061498</v>
      </c>
      <c r="M34">
        <v>0</v>
      </c>
      <c r="N34">
        <v>0</v>
      </c>
      <c r="O34" s="1">
        <v>-3.51195740370957E-9</v>
      </c>
      <c r="P34">
        <v>51724.207294304601</v>
      </c>
      <c r="Q34" s="1">
        <v>-2.33470132116053E-10</v>
      </c>
      <c r="R34">
        <v>28.753333559581201</v>
      </c>
      <c r="S34">
        <v>11.9634093658878</v>
      </c>
      <c r="T34">
        <v>0</v>
      </c>
      <c r="U34">
        <v>0</v>
      </c>
      <c r="V34" s="1">
        <v>2.9837037764671297E-11</v>
      </c>
      <c r="W34">
        <v>24.754240377818</v>
      </c>
      <c r="X34" s="1">
        <v>-1.1796119636642199E-15</v>
      </c>
      <c r="Y34">
        <v>75.496252742205002</v>
      </c>
      <c r="Z34">
        <v>1.63118830213197</v>
      </c>
      <c r="AA34">
        <v>0</v>
      </c>
      <c r="AB34">
        <v>0</v>
      </c>
      <c r="AC34" s="1">
        <v>7.2587207903800899E-12</v>
      </c>
      <c r="AD34">
        <v>29.829136257617101</v>
      </c>
      <c r="AE34" s="1">
        <v>-1.1654861646094499E-14</v>
      </c>
      <c r="AF34">
        <v>4450429.8076533098</v>
      </c>
      <c r="AG34">
        <v>9825971.1926520206</v>
      </c>
      <c r="AH34">
        <v>0</v>
      </c>
      <c r="AI34">
        <v>0</v>
      </c>
      <c r="AJ34">
        <v>0</v>
      </c>
      <c r="AK34">
        <v>33411960.453336101</v>
      </c>
      <c r="AL34" s="1">
        <v>-2.8297742460381398E-7</v>
      </c>
    </row>
    <row r="35" spans="1:38" x14ac:dyDescent="0.25">
      <c r="A35">
        <v>0.35</v>
      </c>
      <c r="B35">
        <v>65.470983303316899</v>
      </c>
      <c r="C35">
        <v>145337.14505276599</v>
      </c>
      <c r="D35">
        <v>72.983999999999099</v>
      </c>
      <c r="E35">
        <v>47.066999999998501</v>
      </c>
      <c r="F35">
        <v>0</v>
      </c>
      <c r="G35">
        <v>0</v>
      </c>
      <c r="H35" s="1">
        <v>6.1150945448968704E-11</v>
      </c>
      <c r="I35">
        <v>62.6</v>
      </c>
      <c r="J35" s="1">
        <v>-7.0023197309976304E-16</v>
      </c>
      <c r="K35">
        <v>41144.266223404396</v>
      </c>
      <c r="L35">
        <v>52468.671535061498</v>
      </c>
      <c r="M35">
        <v>0</v>
      </c>
      <c r="N35">
        <v>0</v>
      </c>
      <c r="O35" s="1">
        <v>-3.51195740370957E-9</v>
      </c>
      <c r="P35">
        <v>51724.207294304601</v>
      </c>
      <c r="Q35" s="1">
        <v>-2.33470132116053E-10</v>
      </c>
      <c r="R35">
        <v>28.753333559581201</v>
      </c>
      <c r="S35">
        <v>11.9634093658878</v>
      </c>
      <c r="T35">
        <v>0</v>
      </c>
      <c r="U35">
        <v>0</v>
      </c>
      <c r="V35" s="1">
        <v>2.9837037764671297E-11</v>
      </c>
      <c r="W35">
        <v>24.754240377818</v>
      </c>
      <c r="X35" s="1">
        <v>-1.1796119636642199E-15</v>
      </c>
      <c r="Y35">
        <v>75.496252742205002</v>
      </c>
      <c r="Z35">
        <v>1.63118830213197</v>
      </c>
      <c r="AA35">
        <v>0</v>
      </c>
      <c r="AB35">
        <v>0</v>
      </c>
      <c r="AC35" s="1">
        <v>7.2587207903800899E-12</v>
      </c>
      <c r="AD35">
        <v>29.829136257617101</v>
      </c>
      <c r="AE35" s="1">
        <v>-1.1654861646094499E-14</v>
      </c>
      <c r="AF35">
        <v>4450429.8076533098</v>
      </c>
      <c r="AG35">
        <v>9825971.1926520206</v>
      </c>
      <c r="AH35">
        <v>0</v>
      </c>
      <c r="AI35">
        <v>0</v>
      </c>
      <c r="AJ35">
        <v>0</v>
      </c>
      <c r="AK35">
        <v>33411960.453336101</v>
      </c>
      <c r="AL35" s="1">
        <v>-2.8297742460381398E-7</v>
      </c>
    </row>
    <row r="36" spans="1:38" x14ac:dyDescent="0.25">
      <c r="A36">
        <v>0.36</v>
      </c>
      <c r="B36">
        <v>65.470983303316899</v>
      </c>
      <c r="C36">
        <v>145337.14505276599</v>
      </c>
      <c r="D36">
        <v>72.983999999999099</v>
      </c>
      <c r="E36">
        <v>47.066999999998501</v>
      </c>
      <c r="F36">
        <v>0</v>
      </c>
      <c r="G36">
        <v>0</v>
      </c>
      <c r="H36" s="1">
        <v>6.1150945448968704E-11</v>
      </c>
      <c r="I36">
        <v>62.6</v>
      </c>
      <c r="J36" s="1">
        <v>-7.0023197309976304E-16</v>
      </c>
      <c r="K36">
        <v>41144.266223404396</v>
      </c>
      <c r="L36">
        <v>52468.671535061498</v>
      </c>
      <c r="M36">
        <v>0</v>
      </c>
      <c r="N36">
        <v>0</v>
      </c>
      <c r="O36" s="1">
        <v>-3.51190056029071E-9</v>
      </c>
      <c r="P36">
        <v>51724.207294304601</v>
      </c>
      <c r="Q36" s="1">
        <v>-2.33470132116053E-10</v>
      </c>
      <c r="R36">
        <v>28.753333559581201</v>
      </c>
      <c r="S36">
        <v>11.9634093658878</v>
      </c>
      <c r="T36">
        <v>0</v>
      </c>
      <c r="U36">
        <v>0</v>
      </c>
      <c r="V36" s="1">
        <v>2.9837037764671297E-11</v>
      </c>
      <c r="W36">
        <v>24.754240377818</v>
      </c>
      <c r="X36" s="1">
        <v>-1.1796119636642199E-15</v>
      </c>
      <c r="Y36">
        <v>75.496252742205002</v>
      </c>
      <c r="Z36">
        <v>1.63118830213197</v>
      </c>
      <c r="AA36">
        <v>0</v>
      </c>
      <c r="AB36">
        <v>0</v>
      </c>
      <c r="AC36" s="1">
        <v>7.2587207903800899E-12</v>
      </c>
      <c r="AD36">
        <v>29.829136257617101</v>
      </c>
      <c r="AE36" s="1">
        <v>-1.1654861646094499E-14</v>
      </c>
      <c r="AF36">
        <v>4450429.8076533098</v>
      </c>
      <c r="AG36">
        <v>9825971.1926520206</v>
      </c>
      <c r="AH36">
        <v>0</v>
      </c>
      <c r="AI36">
        <v>0</v>
      </c>
      <c r="AJ36">
        <v>0</v>
      </c>
      <c r="AK36">
        <v>33411960.453336101</v>
      </c>
      <c r="AL36" s="1">
        <v>-2.8297742460381398E-7</v>
      </c>
    </row>
    <row r="37" spans="1:38" x14ac:dyDescent="0.25">
      <c r="A37">
        <v>0.37</v>
      </c>
      <c r="B37">
        <v>65.470983303316899</v>
      </c>
      <c r="C37">
        <v>145337.14505276599</v>
      </c>
      <c r="D37">
        <v>72.983999999999099</v>
      </c>
      <c r="E37">
        <v>47.066999999998501</v>
      </c>
      <c r="F37">
        <v>0</v>
      </c>
      <c r="G37">
        <v>0</v>
      </c>
      <c r="H37" s="1">
        <v>6.1150945452356797E-11</v>
      </c>
      <c r="I37">
        <v>62.6</v>
      </c>
      <c r="J37" s="1">
        <v>-7.0023197309976304E-16</v>
      </c>
      <c r="K37">
        <v>41144.266223404396</v>
      </c>
      <c r="L37">
        <v>52468.671535061498</v>
      </c>
      <c r="M37">
        <v>0</v>
      </c>
      <c r="N37">
        <v>0</v>
      </c>
      <c r="O37" s="1">
        <v>-3.5113889712556899E-9</v>
      </c>
      <c r="P37">
        <v>51724.207294304601</v>
      </c>
      <c r="Q37" s="1">
        <v>-2.3348434297076799E-10</v>
      </c>
      <c r="R37">
        <v>28.753333559581201</v>
      </c>
      <c r="S37">
        <v>11.9634093658878</v>
      </c>
      <c r="T37">
        <v>0</v>
      </c>
      <c r="U37">
        <v>0</v>
      </c>
      <c r="V37" s="1">
        <v>2.9837037769753501E-11</v>
      </c>
      <c r="W37">
        <v>24.754240377818</v>
      </c>
      <c r="X37" s="1">
        <v>-1.1796119636642199E-15</v>
      </c>
      <c r="Y37">
        <v>75.496252742205002</v>
      </c>
      <c r="Z37">
        <v>1.63118830213197</v>
      </c>
      <c r="AA37">
        <v>0</v>
      </c>
      <c r="AB37">
        <v>0</v>
      </c>
      <c r="AC37" s="1">
        <v>7.2587207903800899E-12</v>
      </c>
      <c r="AD37">
        <v>29.829136257617101</v>
      </c>
      <c r="AE37" s="1">
        <v>-8.1021479672940806E-15</v>
      </c>
      <c r="AF37">
        <v>4450429.8076533098</v>
      </c>
      <c r="AG37">
        <v>9825971.1926520206</v>
      </c>
      <c r="AH37">
        <v>0</v>
      </c>
      <c r="AI37">
        <v>0</v>
      </c>
      <c r="AJ37">
        <v>0</v>
      </c>
      <c r="AK37">
        <v>33411960.453336101</v>
      </c>
      <c r="AL37" s="1">
        <v>-2.8297742460381398E-7</v>
      </c>
    </row>
    <row r="38" spans="1:38" x14ac:dyDescent="0.25">
      <c r="A38">
        <v>0.38</v>
      </c>
      <c r="B38">
        <v>65.470983303316899</v>
      </c>
      <c r="C38">
        <v>145337.14505276599</v>
      </c>
      <c r="D38">
        <v>72.983999999999099</v>
      </c>
      <c r="E38">
        <v>47.066999999998501</v>
      </c>
      <c r="F38">
        <v>0</v>
      </c>
      <c r="G38">
        <v>0</v>
      </c>
      <c r="H38" s="1">
        <v>6.1140415955296306E-11</v>
      </c>
      <c r="I38">
        <v>62.6</v>
      </c>
      <c r="J38" s="1">
        <v>-7.00225196836185E-16</v>
      </c>
      <c r="K38">
        <v>41144.266223404396</v>
      </c>
      <c r="L38">
        <v>52468.671535061498</v>
      </c>
      <c r="M38">
        <v>0</v>
      </c>
      <c r="N38">
        <v>0</v>
      </c>
      <c r="O38" s="1">
        <v>-3.5095709324806101E-9</v>
      </c>
      <c r="P38">
        <v>51724.207294304601</v>
      </c>
      <c r="Q38" s="1">
        <v>-2.3286617079065701E-10</v>
      </c>
      <c r="R38">
        <v>28.753333559581201</v>
      </c>
      <c r="S38">
        <v>11.9634093658878</v>
      </c>
      <c r="T38">
        <v>0</v>
      </c>
      <c r="U38">
        <v>0</v>
      </c>
      <c r="V38" s="1">
        <v>2.9832236580332502E-11</v>
      </c>
      <c r="W38">
        <v>24.754240377818</v>
      </c>
      <c r="X38" s="1">
        <v>-1.1592289628215E-15</v>
      </c>
      <c r="Y38">
        <v>75.496252742205002</v>
      </c>
      <c r="Z38">
        <v>1.63118830213197</v>
      </c>
      <c r="AA38">
        <v>0</v>
      </c>
      <c r="AB38">
        <v>0</v>
      </c>
      <c r="AC38" s="1">
        <v>7.2579716807942796E-12</v>
      </c>
      <c r="AD38">
        <v>29.829136257617101</v>
      </c>
      <c r="AE38" s="1">
        <v>-1.00870409301765E-14</v>
      </c>
      <c r="AF38">
        <v>4450429.8076533098</v>
      </c>
      <c r="AG38">
        <v>9825971.1926520206</v>
      </c>
      <c r="AH38">
        <v>0</v>
      </c>
      <c r="AI38">
        <v>0</v>
      </c>
      <c r="AJ38">
        <v>0</v>
      </c>
      <c r="AK38">
        <v>33411960.453336101</v>
      </c>
      <c r="AL38" s="1">
        <v>-2.91907753080522E-7</v>
      </c>
    </row>
    <row r="39" spans="1:38" x14ac:dyDescent="0.25">
      <c r="A39">
        <v>0.39</v>
      </c>
      <c r="B39">
        <v>65.470983303316899</v>
      </c>
      <c r="C39">
        <v>145337.14505276599</v>
      </c>
      <c r="D39">
        <v>72.983999999999099</v>
      </c>
      <c r="E39">
        <v>47.066999999998501</v>
      </c>
      <c r="F39">
        <v>0</v>
      </c>
      <c r="G39">
        <v>0</v>
      </c>
      <c r="H39" s="1">
        <v>6.1140415955296306E-11</v>
      </c>
      <c r="I39">
        <v>62.6</v>
      </c>
      <c r="J39" s="1">
        <v>-7.00225196836185E-16</v>
      </c>
      <c r="K39">
        <v>41144.266223404396</v>
      </c>
      <c r="L39">
        <v>52468.671535061498</v>
      </c>
      <c r="M39">
        <v>0</v>
      </c>
      <c r="N39">
        <v>0</v>
      </c>
      <c r="O39" s="1">
        <v>-3.5095709324806101E-9</v>
      </c>
      <c r="P39">
        <v>51724.207294304601</v>
      </c>
      <c r="Q39" s="1">
        <v>-2.3286617079065701E-10</v>
      </c>
      <c r="R39">
        <v>28.753333559581201</v>
      </c>
      <c r="S39">
        <v>11.9634093658878</v>
      </c>
      <c r="T39">
        <v>0</v>
      </c>
      <c r="U39">
        <v>0</v>
      </c>
      <c r="V39" s="1">
        <v>2.9832236580332502E-11</v>
      </c>
      <c r="W39">
        <v>24.754240377818</v>
      </c>
      <c r="X39" s="1">
        <v>-1.1592289628215E-15</v>
      </c>
      <c r="Y39">
        <v>75.496252742205002</v>
      </c>
      <c r="Z39">
        <v>1.63118830213197</v>
      </c>
      <c r="AA39">
        <v>0</v>
      </c>
      <c r="AB39">
        <v>0</v>
      </c>
      <c r="AC39" s="1">
        <v>7.2579716807942796E-12</v>
      </c>
      <c r="AD39">
        <v>29.829136257617101</v>
      </c>
      <c r="AE39" s="1">
        <v>-1.00870409301765E-14</v>
      </c>
      <c r="AF39">
        <v>4450429.8076533098</v>
      </c>
      <c r="AG39">
        <v>9825971.1926520206</v>
      </c>
      <c r="AH39">
        <v>0</v>
      </c>
      <c r="AI39">
        <v>0</v>
      </c>
      <c r="AJ39">
        <v>0</v>
      </c>
      <c r="AK39">
        <v>33411960.453336101</v>
      </c>
      <c r="AL39" s="1">
        <v>-2.91907753080522E-7</v>
      </c>
    </row>
    <row r="40" spans="1:38" x14ac:dyDescent="0.25">
      <c r="A40">
        <v>0.4</v>
      </c>
      <c r="B40">
        <v>65.470983303316899</v>
      </c>
      <c r="C40">
        <v>145337.14505276599</v>
      </c>
      <c r="D40">
        <v>72.983999999999099</v>
      </c>
      <c r="E40">
        <v>47.066999999998501</v>
      </c>
      <c r="F40">
        <v>0</v>
      </c>
      <c r="G40">
        <v>0</v>
      </c>
      <c r="H40" s="1">
        <v>6.1132522499306595E-11</v>
      </c>
      <c r="I40">
        <v>62.6</v>
      </c>
      <c r="J40" s="1">
        <v>-7.0130939900867002E-16</v>
      </c>
      <c r="K40">
        <v>41144.266223404396</v>
      </c>
      <c r="L40">
        <v>52468.671535061498</v>
      </c>
      <c r="M40">
        <v>0</v>
      </c>
      <c r="N40">
        <v>0</v>
      </c>
      <c r="O40" s="1">
        <v>-3.50820803397128E-9</v>
      </c>
      <c r="P40">
        <v>51724.207294304601</v>
      </c>
      <c r="Q40" s="1">
        <v>-2.3337065613304699E-10</v>
      </c>
      <c r="R40">
        <v>28.753333559581201</v>
      </c>
      <c r="S40">
        <v>11.9634093658878</v>
      </c>
      <c r="T40">
        <v>0</v>
      </c>
      <c r="U40">
        <v>0</v>
      </c>
      <c r="V40" s="1">
        <v>2.9828637356074503E-11</v>
      </c>
      <c r="W40">
        <v>24.754240377818</v>
      </c>
      <c r="X40" s="1">
        <v>-1.1791782827952301E-15</v>
      </c>
      <c r="Y40">
        <v>75.496252742205002</v>
      </c>
      <c r="Z40">
        <v>1.63118830213197</v>
      </c>
      <c r="AA40">
        <v>0</v>
      </c>
      <c r="AB40">
        <v>0</v>
      </c>
      <c r="AC40" s="1">
        <v>7.2574101093851996E-12</v>
      </c>
      <c r="AD40">
        <v>29.829136257617101</v>
      </c>
      <c r="AE40" s="1">
        <v>-1.1655745948491499E-14</v>
      </c>
      <c r="AF40">
        <v>4450429.8076533098</v>
      </c>
      <c r="AG40">
        <v>9825971.1926520206</v>
      </c>
      <c r="AH40">
        <v>0</v>
      </c>
      <c r="AI40">
        <v>0</v>
      </c>
      <c r="AJ40">
        <v>0</v>
      </c>
      <c r="AK40">
        <v>33411960.453336101</v>
      </c>
      <c r="AL40" s="1">
        <v>-2.8297895227069597E-7</v>
      </c>
    </row>
    <row r="41" spans="1:38" x14ac:dyDescent="0.25">
      <c r="A41">
        <v>0.41</v>
      </c>
      <c r="B41">
        <v>65.470983303316899</v>
      </c>
      <c r="C41">
        <v>145337.14505276599</v>
      </c>
      <c r="D41">
        <v>72.983999999999099</v>
      </c>
      <c r="E41">
        <v>47.066999999998501</v>
      </c>
      <c r="F41">
        <v>0</v>
      </c>
      <c r="G41">
        <v>0</v>
      </c>
      <c r="H41" s="1">
        <v>6.1140415955296306E-11</v>
      </c>
      <c r="I41">
        <v>62.6</v>
      </c>
      <c r="J41" s="1">
        <v>-7.00225196836185E-16</v>
      </c>
      <c r="K41">
        <v>41144.266223404396</v>
      </c>
      <c r="L41">
        <v>52468.671535061498</v>
      </c>
      <c r="M41">
        <v>0</v>
      </c>
      <c r="N41">
        <v>0</v>
      </c>
      <c r="O41" s="1">
        <v>-3.5095709324806101E-9</v>
      </c>
      <c r="P41">
        <v>51724.207294304601</v>
      </c>
      <c r="Q41" s="1">
        <v>-2.3286617079065701E-10</v>
      </c>
      <c r="R41">
        <v>28.753333559581201</v>
      </c>
      <c r="S41">
        <v>11.9634093658878</v>
      </c>
      <c r="T41">
        <v>0</v>
      </c>
      <c r="U41">
        <v>0</v>
      </c>
      <c r="V41" s="1">
        <v>2.9832236580332502E-11</v>
      </c>
      <c r="W41">
        <v>24.754240377818</v>
      </c>
      <c r="X41" s="1">
        <v>-1.1592289628215E-15</v>
      </c>
      <c r="Y41">
        <v>75.496252742205002</v>
      </c>
      <c r="Z41">
        <v>1.63118830213197</v>
      </c>
      <c r="AA41">
        <v>0</v>
      </c>
      <c r="AB41">
        <v>0</v>
      </c>
      <c r="AC41" s="1">
        <v>7.2579716807942796E-12</v>
      </c>
      <c r="AD41">
        <v>29.829136257617101</v>
      </c>
      <c r="AE41" s="1">
        <v>-1.00870409301765E-14</v>
      </c>
      <c r="AF41">
        <v>4450429.8076533098</v>
      </c>
      <c r="AG41">
        <v>9825971.1926520206</v>
      </c>
      <c r="AH41">
        <v>0</v>
      </c>
      <c r="AI41">
        <v>0</v>
      </c>
      <c r="AJ41">
        <v>0</v>
      </c>
      <c r="AK41">
        <v>33411960.453336101</v>
      </c>
      <c r="AL41" s="1">
        <v>-2.91907753080522E-7</v>
      </c>
    </row>
    <row r="42" spans="1:38" x14ac:dyDescent="0.25">
      <c r="A42">
        <v>0.42</v>
      </c>
      <c r="B42">
        <v>65.470983303316899</v>
      </c>
      <c r="C42">
        <v>145337.14505276599</v>
      </c>
      <c r="D42">
        <v>72.983999999999099</v>
      </c>
      <c r="E42">
        <v>47.066999999998501</v>
      </c>
      <c r="F42">
        <v>0</v>
      </c>
      <c r="G42">
        <v>0</v>
      </c>
      <c r="H42" s="1">
        <v>6.1140415955296306E-11</v>
      </c>
      <c r="I42">
        <v>62.6</v>
      </c>
      <c r="J42" s="1">
        <v>-7.00225196836185E-16</v>
      </c>
      <c r="K42">
        <v>41144.266223404396</v>
      </c>
      <c r="L42">
        <v>52468.671535061498</v>
      </c>
      <c r="M42">
        <v>0</v>
      </c>
      <c r="N42">
        <v>0</v>
      </c>
      <c r="O42" s="1">
        <v>-3.5095709324806101E-9</v>
      </c>
      <c r="P42">
        <v>51724.207294304601</v>
      </c>
      <c r="Q42" s="1">
        <v>-2.3286617079065701E-10</v>
      </c>
      <c r="R42">
        <v>28.753333559581201</v>
      </c>
      <c r="S42">
        <v>11.9634093658878</v>
      </c>
      <c r="T42">
        <v>0</v>
      </c>
      <c r="U42">
        <v>0</v>
      </c>
      <c r="V42" s="1">
        <v>2.9832236580332502E-11</v>
      </c>
      <c r="W42">
        <v>24.754240377818</v>
      </c>
      <c r="X42" s="1">
        <v>-1.1592289628215E-15</v>
      </c>
      <c r="Y42">
        <v>75.496252742205002</v>
      </c>
      <c r="Z42">
        <v>1.63118830213197</v>
      </c>
      <c r="AA42">
        <v>0</v>
      </c>
      <c r="AB42">
        <v>0</v>
      </c>
      <c r="AC42" s="1">
        <v>7.2579716807942796E-12</v>
      </c>
      <c r="AD42">
        <v>29.829136257617101</v>
      </c>
      <c r="AE42" s="1">
        <v>-1.00870409301765E-14</v>
      </c>
      <c r="AF42">
        <v>4450429.8076533098</v>
      </c>
      <c r="AG42">
        <v>9825971.1926520206</v>
      </c>
      <c r="AH42">
        <v>0</v>
      </c>
      <c r="AI42">
        <v>0</v>
      </c>
      <c r="AJ42">
        <v>0</v>
      </c>
      <c r="AK42">
        <v>33411960.453336101</v>
      </c>
      <c r="AL42" s="1">
        <v>-2.91907753080522E-7</v>
      </c>
    </row>
    <row r="43" spans="1:38" x14ac:dyDescent="0.25">
      <c r="A43">
        <v>0.43</v>
      </c>
      <c r="B43">
        <v>65.470983303316899</v>
      </c>
      <c r="C43">
        <v>145337.14505276599</v>
      </c>
      <c r="D43">
        <v>72.983999999999099</v>
      </c>
      <c r="E43">
        <v>47.066999999998501</v>
      </c>
      <c r="F43">
        <v>0</v>
      </c>
      <c r="G43">
        <v>0</v>
      </c>
      <c r="H43" s="1">
        <v>6.1151978178642999E-11</v>
      </c>
      <c r="I43">
        <v>62.6</v>
      </c>
      <c r="J43" s="1">
        <v>-7.0023197309976304E-16</v>
      </c>
      <c r="K43">
        <v>41144.266223404396</v>
      </c>
      <c r="L43">
        <v>52468.671535061498</v>
      </c>
      <c r="M43">
        <v>0</v>
      </c>
      <c r="N43">
        <v>0</v>
      </c>
      <c r="O43" s="1">
        <v>-3.5116809694521401E-9</v>
      </c>
      <c r="P43">
        <v>51724.207294304601</v>
      </c>
      <c r="Q43" s="1">
        <v>-2.3302249019252398E-10</v>
      </c>
      <c r="R43">
        <v>28.753333559581201</v>
      </c>
      <c r="S43">
        <v>11.9634093658878</v>
      </c>
      <c r="T43">
        <v>0</v>
      </c>
      <c r="U43">
        <v>0</v>
      </c>
      <c r="V43" s="1">
        <v>2.9837508669250197E-11</v>
      </c>
      <c r="W43">
        <v>24.754240377818</v>
      </c>
      <c r="X43" s="1">
        <v>-1.1796119636642199E-15</v>
      </c>
      <c r="Y43">
        <v>75.496252742205002</v>
      </c>
      <c r="Z43">
        <v>1.63118830213197</v>
      </c>
      <c r="AA43">
        <v>0</v>
      </c>
      <c r="AB43">
        <v>0</v>
      </c>
      <c r="AC43" s="1">
        <v>7.25879426180617E-12</v>
      </c>
      <c r="AD43">
        <v>29.829136257617101</v>
      </c>
      <c r="AE43" s="1">
        <v>-8.1021513554258696E-15</v>
      </c>
      <c r="AF43">
        <v>4450429.8076533098</v>
      </c>
      <c r="AG43">
        <v>9825971.1926520094</v>
      </c>
      <c r="AH43">
        <v>0</v>
      </c>
      <c r="AI43">
        <v>0</v>
      </c>
      <c r="AJ43">
        <v>0</v>
      </c>
      <c r="AK43">
        <v>33411960.453336101</v>
      </c>
      <c r="AL43" s="1">
        <v>-2.8297742460381398E-7</v>
      </c>
    </row>
    <row r="44" spans="1:38" x14ac:dyDescent="0.25">
      <c r="A44">
        <v>0.44</v>
      </c>
      <c r="B44">
        <v>65.470983303316899</v>
      </c>
      <c r="C44">
        <v>145337.14505276599</v>
      </c>
      <c r="D44">
        <v>72.983999999999099</v>
      </c>
      <c r="E44">
        <v>47.066999999998501</v>
      </c>
      <c r="F44">
        <v>0</v>
      </c>
      <c r="G44">
        <v>0</v>
      </c>
      <c r="H44" s="1">
        <v>6.1149665744815703E-11</v>
      </c>
      <c r="I44">
        <v>62.6</v>
      </c>
      <c r="J44" s="1">
        <v>-7.00225196836185E-16</v>
      </c>
      <c r="K44">
        <v>41144.266223404396</v>
      </c>
      <c r="L44">
        <v>52468.671535061498</v>
      </c>
      <c r="M44">
        <v>0</v>
      </c>
      <c r="N44">
        <v>0</v>
      </c>
      <c r="O44" s="1">
        <v>-3.5117364502457101E-9</v>
      </c>
      <c r="P44">
        <v>51724.207294304601</v>
      </c>
      <c r="Q44" s="1">
        <v>-2.3309354446609999E-10</v>
      </c>
      <c r="R44">
        <v>28.753333559581201</v>
      </c>
      <c r="S44">
        <v>11.9634093658878</v>
      </c>
      <c r="T44">
        <v>0</v>
      </c>
      <c r="U44">
        <v>0</v>
      </c>
      <c r="V44" s="1">
        <v>2.9836454255532401E-11</v>
      </c>
      <c r="W44">
        <v>24.754240377818</v>
      </c>
      <c r="X44" s="1">
        <v>-1.17180570802233E-15</v>
      </c>
      <c r="Y44">
        <v>75.496252742205002</v>
      </c>
      <c r="Z44">
        <v>1.63118830213197</v>
      </c>
      <c r="AA44">
        <v>0</v>
      </c>
      <c r="AB44">
        <v>0</v>
      </c>
      <c r="AC44" s="1">
        <v>7.2586297468319903E-12</v>
      </c>
      <c r="AD44">
        <v>29.829136257617101</v>
      </c>
      <c r="AE44" s="1">
        <v>-1.1341290049021E-14</v>
      </c>
      <c r="AF44">
        <v>4450429.8076533098</v>
      </c>
      <c r="AG44">
        <v>9825971.1926520206</v>
      </c>
      <c r="AH44">
        <v>0</v>
      </c>
      <c r="AI44">
        <v>0</v>
      </c>
      <c r="AJ44">
        <v>0</v>
      </c>
      <c r="AK44">
        <v>33411960.453336101</v>
      </c>
      <c r="AL44" s="1">
        <v>-2.8550851993713798E-7</v>
      </c>
    </row>
    <row r="45" spans="1:38" x14ac:dyDescent="0.25">
      <c r="A45">
        <v>0.45</v>
      </c>
      <c r="B45">
        <v>65.470983303314</v>
      </c>
      <c r="C45">
        <v>145337.14505276599</v>
      </c>
      <c r="D45">
        <v>72.983999999999099</v>
      </c>
      <c r="E45">
        <v>47.066999999998501</v>
      </c>
      <c r="F45">
        <v>0</v>
      </c>
      <c r="G45">
        <v>0</v>
      </c>
      <c r="H45" s="1">
        <v>6.1144546877381799E-11</v>
      </c>
      <c r="I45">
        <v>62.6</v>
      </c>
      <c r="J45" s="1">
        <v>-7.00225196836185E-16</v>
      </c>
      <c r="K45">
        <v>41144.266223404396</v>
      </c>
      <c r="L45">
        <v>52468.671535061498</v>
      </c>
      <c r="M45">
        <v>0</v>
      </c>
      <c r="N45">
        <v>0</v>
      </c>
      <c r="O45" s="1">
        <v>-3.51028418311971E-9</v>
      </c>
      <c r="P45">
        <v>51724.207294304601</v>
      </c>
      <c r="Q45" s="1">
        <v>-2.3334223442361602E-10</v>
      </c>
      <c r="R45">
        <v>28.753333559581201</v>
      </c>
      <c r="S45">
        <v>11.9634093658878</v>
      </c>
      <c r="T45">
        <v>0</v>
      </c>
      <c r="U45">
        <v>0</v>
      </c>
      <c r="V45" s="1">
        <v>2.69279928792663E-11</v>
      </c>
      <c r="W45">
        <v>24.754240377818</v>
      </c>
      <c r="X45" s="1">
        <v>1.5114930249256099E-15</v>
      </c>
      <c r="Y45">
        <v>75.496252742204902</v>
      </c>
      <c r="Z45">
        <v>1.63118830213197</v>
      </c>
      <c r="AA45">
        <v>0</v>
      </c>
      <c r="AB45">
        <v>0</v>
      </c>
      <c r="AC45" s="1">
        <v>7.2582655709455498E-12</v>
      </c>
      <c r="AD45">
        <v>29.829136257617101</v>
      </c>
      <c r="AE45" s="1">
        <v>-1.00870409301765E-14</v>
      </c>
      <c r="AF45">
        <v>4450429.8076533098</v>
      </c>
      <c r="AG45">
        <v>9825971.1926520206</v>
      </c>
      <c r="AH45">
        <v>0</v>
      </c>
      <c r="AI45">
        <v>0</v>
      </c>
      <c r="AJ45">
        <v>0</v>
      </c>
      <c r="AK45">
        <v>33411960.453336101</v>
      </c>
      <c r="AL45" s="1">
        <v>-2.91907753080522E-7</v>
      </c>
    </row>
    <row r="46" spans="1:38" x14ac:dyDescent="0.25">
      <c r="A46">
        <v>0.46</v>
      </c>
      <c r="B46">
        <v>65.470983303338201</v>
      </c>
      <c r="C46">
        <v>145337.14505276599</v>
      </c>
      <c r="D46">
        <v>72.983999999999099</v>
      </c>
      <c r="E46">
        <v>47.066999999998501</v>
      </c>
      <c r="F46">
        <v>0</v>
      </c>
      <c r="G46">
        <v>0</v>
      </c>
      <c r="H46" s="1">
        <v>6.1129963070671802E-11</v>
      </c>
      <c r="I46">
        <v>62.6</v>
      </c>
      <c r="J46" s="1">
        <v>-7.0130262274509198E-16</v>
      </c>
      <c r="K46">
        <v>41144.266223404396</v>
      </c>
      <c r="L46">
        <v>52468.671535061498</v>
      </c>
      <c r="M46">
        <v>0</v>
      </c>
      <c r="N46">
        <v>0</v>
      </c>
      <c r="O46" s="1">
        <v>-3.5077661209720301E-9</v>
      </c>
      <c r="P46">
        <v>51724.207294304601</v>
      </c>
      <c r="Q46" s="1">
        <v>-2.3333512899625899E-10</v>
      </c>
      <c r="R46">
        <v>28.753333559581201</v>
      </c>
      <c r="S46">
        <v>11.9634093658878</v>
      </c>
      <c r="T46">
        <v>0</v>
      </c>
      <c r="U46">
        <v>0</v>
      </c>
      <c r="V46" s="1">
        <v>5.1133639050661797E-11</v>
      </c>
      <c r="W46">
        <v>24.754240377818</v>
      </c>
      <c r="X46" s="1">
        <v>3.4733331391156098E-15</v>
      </c>
      <c r="Y46">
        <v>75.496252742205002</v>
      </c>
      <c r="Z46">
        <v>1.63118830213197</v>
      </c>
      <c r="AA46">
        <v>0</v>
      </c>
      <c r="AB46">
        <v>0</v>
      </c>
      <c r="AC46" s="1">
        <v>7.2572280218654898E-12</v>
      </c>
      <c r="AD46">
        <v>29.829136257617101</v>
      </c>
      <c r="AE46" s="1">
        <v>-1.10286196950033E-14</v>
      </c>
      <c r="AF46">
        <v>4450429.8076533098</v>
      </c>
      <c r="AG46">
        <v>9825971.1926520206</v>
      </c>
      <c r="AH46">
        <v>0</v>
      </c>
      <c r="AI46">
        <v>0</v>
      </c>
      <c r="AJ46">
        <v>0</v>
      </c>
      <c r="AK46">
        <v>33411960.453336101</v>
      </c>
      <c r="AL46" s="1">
        <v>-2.8804118556990901E-7</v>
      </c>
    </row>
    <row r="47" spans="1:38" x14ac:dyDescent="0.25">
      <c r="A47">
        <v>0.47</v>
      </c>
      <c r="B47">
        <v>65.4709833033683</v>
      </c>
      <c r="C47">
        <v>145337.14505276599</v>
      </c>
      <c r="D47">
        <v>72.983999999999099</v>
      </c>
      <c r="E47">
        <v>47.066999999998501</v>
      </c>
      <c r="F47">
        <v>0</v>
      </c>
      <c r="G47">
        <v>0</v>
      </c>
      <c r="H47" s="1">
        <v>6.1129963067283696E-11</v>
      </c>
      <c r="I47">
        <v>62.6</v>
      </c>
      <c r="J47" s="1">
        <v>-7.0130262274509198E-16</v>
      </c>
      <c r="K47">
        <v>41144.266223404396</v>
      </c>
      <c r="L47">
        <v>52468.671535061498</v>
      </c>
      <c r="M47">
        <v>0</v>
      </c>
      <c r="N47">
        <v>0</v>
      </c>
      <c r="O47" s="1">
        <v>-3.5077661209720301E-9</v>
      </c>
      <c r="P47">
        <v>51724.207294304601</v>
      </c>
      <c r="Q47" s="1">
        <v>-2.3342039412455E-10</v>
      </c>
      <c r="R47">
        <v>28.753333559581201</v>
      </c>
      <c r="S47">
        <v>11.9634093658878</v>
      </c>
      <c r="T47">
        <v>0</v>
      </c>
      <c r="U47">
        <v>0</v>
      </c>
      <c r="V47" s="1">
        <v>8.0797541766419496E-11</v>
      </c>
      <c r="W47">
        <v>24.754240377818402</v>
      </c>
      <c r="X47" s="1">
        <v>1.6969796878471499E-15</v>
      </c>
      <c r="Y47">
        <v>75.496252742205002</v>
      </c>
      <c r="Z47">
        <v>1.63118830213197</v>
      </c>
      <c r="AA47">
        <v>0</v>
      </c>
      <c r="AB47">
        <v>0</v>
      </c>
      <c r="AC47" s="1">
        <v>7.2572280218654898E-12</v>
      </c>
      <c r="AD47">
        <v>29.829136257617101</v>
      </c>
      <c r="AE47" s="1">
        <v>-1.28049731462718E-14</v>
      </c>
      <c r="AF47">
        <v>4450429.8076533098</v>
      </c>
      <c r="AG47">
        <v>9825971.1926520206</v>
      </c>
      <c r="AH47">
        <v>0</v>
      </c>
      <c r="AI47">
        <v>0</v>
      </c>
      <c r="AJ47">
        <v>0</v>
      </c>
      <c r="AK47">
        <v>33411960.453336101</v>
      </c>
      <c r="AL47" s="1">
        <v>-2.9176649007922601E-7</v>
      </c>
    </row>
    <row r="48" spans="1:38" x14ac:dyDescent="0.25">
      <c r="A48">
        <v>0.48</v>
      </c>
      <c r="B48">
        <v>65.470983303356206</v>
      </c>
      <c r="C48">
        <v>145337.14505276599</v>
      </c>
      <c r="D48">
        <v>72.983999999999099</v>
      </c>
      <c r="E48">
        <v>47.066999999998501</v>
      </c>
      <c r="F48">
        <v>0</v>
      </c>
      <c r="G48">
        <v>0</v>
      </c>
      <c r="H48" s="1">
        <v>6.1149665738039401E-11</v>
      </c>
      <c r="I48">
        <v>62.6</v>
      </c>
      <c r="J48" s="1">
        <v>-7.00225196836185E-16</v>
      </c>
      <c r="K48">
        <v>41144.266223404396</v>
      </c>
      <c r="L48">
        <v>52468.671535061498</v>
      </c>
      <c r="M48">
        <v>0</v>
      </c>
      <c r="N48">
        <v>0</v>
      </c>
      <c r="O48" s="1">
        <v>-3.5111680151897399E-9</v>
      </c>
      <c r="P48">
        <v>51724.207294304601</v>
      </c>
      <c r="Q48" s="1">
        <v>-2.3334933985097399E-10</v>
      </c>
      <c r="R48">
        <v>28.753333559581201</v>
      </c>
      <c r="S48">
        <v>11.963409365891801</v>
      </c>
      <c r="T48">
        <v>0</v>
      </c>
      <c r="U48">
        <v>0</v>
      </c>
      <c r="V48" s="1">
        <v>6.5073732697946202E-11</v>
      </c>
      <c r="W48">
        <v>24.754240377818</v>
      </c>
      <c r="X48" s="1">
        <v>-3.1308540016181802E-16</v>
      </c>
      <c r="Y48">
        <v>75.496252742205002</v>
      </c>
      <c r="Z48">
        <v>1.63118830213197</v>
      </c>
      <c r="AA48">
        <v>0</v>
      </c>
      <c r="AB48">
        <v>0</v>
      </c>
      <c r="AC48" s="1">
        <v>7.2586297466202297E-12</v>
      </c>
      <c r="AD48">
        <v>29.829136257617101</v>
      </c>
      <c r="AE48" s="1">
        <v>-1.4894010504085101E-14</v>
      </c>
      <c r="AF48">
        <v>4450429.8076533098</v>
      </c>
      <c r="AG48">
        <v>9825971.1926520094</v>
      </c>
      <c r="AH48">
        <v>0</v>
      </c>
      <c r="AI48">
        <v>0</v>
      </c>
      <c r="AJ48">
        <v>0</v>
      </c>
      <c r="AK48">
        <v>33411960.453336101</v>
      </c>
      <c r="AL48" s="1">
        <v>-2.8550853414799301E-7</v>
      </c>
    </row>
    <row r="49" spans="1:38" x14ac:dyDescent="0.25">
      <c r="A49">
        <v>0.49</v>
      </c>
      <c r="B49">
        <v>65.470983303455697</v>
      </c>
      <c r="C49">
        <v>145337.14505276599</v>
      </c>
      <c r="D49">
        <v>72.983999999999099</v>
      </c>
      <c r="E49">
        <v>47.066999999998501</v>
      </c>
      <c r="F49">
        <v>0</v>
      </c>
      <c r="G49">
        <v>0</v>
      </c>
      <c r="H49" s="1">
        <v>6.1132522499306595E-11</v>
      </c>
      <c r="I49">
        <v>62.6</v>
      </c>
      <c r="J49" s="1">
        <v>-7.0130939900867002E-16</v>
      </c>
      <c r="K49">
        <v>41144.266223404396</v>
      </c>
      <c r="L49">
        <v>52468.671535061498</v>
      </c>
      <c r="M49">
        <v>0</v>
      </c>
      <c r="N49">
        <v>0</v>
      </c>
      <c r="O49" s="1">
        <v>-3.5081511922871402E-9</v>
      </c>
      <c r="P49">
        <v>51724.207294304601</v>
      </c>
      <c r="Q49" s="1">
        <v>-2.3356960809905998E-10</v>
      </c>
      <c r="R49">
        <v>28.7533335595813</v>
      </c>
      <c r="S49">
        <v>11.9634093658919</v>
      </c>
      <c r="T49">
        <v>0</v>
      </c>
      <c r="U49">
        <v>0</v>
      </c>
      <c r="V49" s="1">
        <v>1.6441325799182599E-10</v>
      </c>
      <c r="W49">
        <v>24.754240377818</v>
      </c>
      <c r="X49" s="1">
        <v>-3.2121200366436499E-15</v>
      </c>
      <c r="Y49">
        <v>75.496252742205002</v>
      </c>
      <c r="Z49">
        <v>1.63118830213197</v>
      </c>
      <c r="AA49">
        <v>0</v>
      </c>
      <c r="AB49">
        <v>0</v>
      </c>
      <c r="AC49" s="1">
        <v>7.2574101093851996E-12</v>
      </c>
      <c r="AD49">
        <v>29.829136257617101</v>
      </c>
      <c r="AE49" s="1">
        <v>-1.1655745948491499E-14</v>
      </c>
      <c r="AF49">
        <v>4450429.8076533098</v>
      </c>
      <c r="AG49">
        <v>9825971.1926520206</v>
      </c>
      <c r="AH49">
        <v>0</v>
      </c>
      <c r="AI49">
        <v>0</v>
      </c>
      <c r="AJ49">
        <v>0</v>
      </c>
      <c r="AK49">
        <v>33411960.453336101</v>
      </c>
      <c r="AL49" s="1">
        <v>-2.8297895227069597E-7</v>
      </c>
    </row>
    <row r="50" spans="1:38" x14ac:dyDescent="0.25">
      <c r="A50">
        <v>0.5</v>
      </c>
      <c r="B50">
        <v>65.470983303455995</v>
      </c>
      <c r="C50">
        <v>145337.14505276599</v>
      </c>
      <c r="D50">
        <v>72.983999999999099</v>
      </c>
      <c r="E50">
        <v>47.066999999998501</v>
      </c>
      <c r="F50">
        <v>0</v>
      </c>
      <c r="G50">
        <v>0</v>
      </c>
      <c r="H50" s="1">
        <v>6.1091545698225597E-11</v>
      </c>
      <c r="I50">
        <v>62.6</v>
      </c>
      <c r="J50" s="1">
        <v>-7.0345069829932899E-16</v>
      </c>
      <c r="K50">
        <v>41144.266223404396</v>
      </c>
      <c r="L50">
        <v>52468.671535061498</v>
      </c>
      <c r="M50">
        <v>0</v>
      </c>
      <c r="N50">
        <v>0</v>
      </c>
      <c r="O50" s="1">
        <v>-3.50107607228339E-9</v>
      </c>
      <c r="P50">
        <v>51724.207294304601</v>
      </c>
      <c r="Q50" s="1">
        <v>-2.3324986386796798E-10</v>
      </c>
      <c r="R50">
        <v>28.7533335595813</v>
      </c>
      <c r="S50">
        <v>11.963409365892099</v>
      </c>
      <c r="T50">
        <v>0</v>
      </c>
      <c r="U50">
        <v>0</v>
      </c>
      <c r="V50" s="1">
        <v>1.64161815570254E-10</v>
      </c>
      <c r="W50">
        <v>24.754240377818402</v>
      </c>
      <c r="X50" s="1">
        <v>-3.2129077772845901E-15</v>
      </c>
      <c r="Y50">
        <v>75.496252742205002</v>
      </c>
      <c r="Z50">
        <v>1.63118830213197</v>
      </c>
      <c r="AA50">
        <v>0</v>
      </c>
      <c r="AB50">
        <v>0</v>
      </c>
      <c r="AC50" s="1">
        <v>7.2544948593617298E-12</v>
      </c>
      <c r="AD50">
        <v>29.829136257617101</v>
      </c>
      <c r="AE50" s="1">
        <v>-1.16575111651535E-14</v>
      </c>
      <c r="AF50">
        <v>4450429.8076533098</v>
      </c>
      <c r="AG50">
        <v>9825971.1926520206</v>
      </c>
      <c r="AH50">
        <v>0</v>
      </c>
      <c r="AI50">
        <v>0</v>
      </c>
      <c r="AJ50">
        <v>0</v>
      </c>
      <c r="AK50">
        <v>33411960.453336101</v>
      </c>
      <c r="AL50" s="1">
        <v>-2.82982007604459E-7</v>
      </c>
    </row>
    <row r="51" spans="1:38" x14ac:dyDescent="0.25">
      <c r="A51">
        <v>0.51</v>
      </c>
      <c r="B51">
        <v>73.971916684416399</v>
      </c>
      <c r="C51">
        <v>135217.19163472799</v>
      </c>
      <c r="D51">
        <v>72.983999999999398</v>
      </c>
      <c r="E51">
        <v>0</v>
      </c>
      <c r="F51">
        <v>0</v>
      </c>
      <c r="G51">
        <v>0</v>
      </c>
      <c r="H51">
        <v>47.8400000000006</v>
      </c>
      <c r="I51">
        <v>62.6</v>
      </c>
      <c r="J51" s="1">
        <v>1.7763568394002501E-15</v>
      </c>
      <c r="K51">
        <v>41144.266223404396</v>
      </c>
      <c r="L51">
        <v>0</v>
      </c>
      <c r="M51">
        <v>0</v>
      </c>
      <c r="N51">
        <v>0</v>
      </c>
      <c r="O51">
        <v>42348.718117019896</v>
      </c>
      <c r="P51">
        <v>51724.207294304601</v>
      </c>
      <c r="Q51" s="1">
        <v>-9.8161478945257802E-11</v>
      </c>
      <c r="R51">
        <v>28.7533335595813</v>
      </c>
      <c r="S51" s="1">
        <v>1.25233157177717E-13</v>
      </c>
      <c r="T51">
        <v>0</v>
      </c>
      <c r="U51" s="1">
        <v>-2.24709140184131E-13</v>
      </c>
      <c r="V51">
        <v>20.464342747016701</v>
      </c>
      <c r="W51">
        <v>24.754240377818402</v>
      </c>
      <c r="X51" s="1">
        <v>2.6645352591003702E-15</v>
      </c>
      <c r="Y51">
        <v>75.496252742206394</v>
      </c>
      <c r="Z51" s="1">
        <v>1.3589129821411901E-13</v>
      </c>
      <c r="AA51">
        <v>0</v>
      </c>
      <c r="AB51" s="1">
        <v>-1.5915047058001599E-13</v>
      </c>
      <c r="AC51">
        <v>7.4998399944888803</v>
      </c>
      <c r="AD51">
        <v>29.829136257617101</v>
      </c>
      <c r="AE51" s="1">
        <v>-7.1054273576010003E-15</v>
      </c>
      <c r="AF51">
        <v>4450429.8076537298</v>
      </c>
      <c r="AG51">
        <v>0</v>
      </c>
      <c r="AH51">
        <v>0</v>
      </c>
      <c r="AI51">
        <v>0</v>
      </c>
      <c r="AJ51">
        <v>135757521.374686</v>
      </c>
      <c r="AK51">
        <v>33411960.453336101</v>
      </c>
      <c r="AL51" s="1">
        <v>-2.8684735298156701E-7</v>
      </c>
    </row>
    <row r="52" spans="1:38" x14ac:dyDescent="0.25">
      <c r="A52">
        <v>0.52</v>
      </c>
      <c r="B52">
        <v>73.971916684416001</v>
      </c>
      <c r="C52">
        <v>135217.19163472901</v>
      </c>
      <c r="D52">
        <v>72.983999999999099</v>
      </c>
      <c r="E52">
        <v>0</v>
      </c>
      <c r="F52">
        <v>0</v>
      </c>
      <c r="G52">
        <v>0</v>
      </c>
      <c r="H52">
        <v>47.8400000000006</v>
      </c>
      <c r="I52">
        <v>62.6</v>
      </c>
      <c r="J52">
        <v>0</v>
      </c>
      <c r="K52">
        <v>41144.266223404396</v>
      </c>
      <c r="L52">
        <v>0</v>
      </c>
      <c r="M52">
        <v>0</v>
      </c>
      <c r="N52">
        <v>0</v>
      </c>
      <c r="O52">
        <v>42348.718117019998</v>
      </c>
      <c r="P52">
        <v>51724.207294304601</v>
      </c>
      <c r="Q52" s="1">
        <v>-9.9856123370045602E-11</v>
      </c>
      <c r="R52">
        <v>28.753333559581201</v>
      </c>
      <c r="S52">
        <v>0</v>
      </c>
      <c r="T52">
        <v>0</v>
      </c>
      <c r="U52">
        <v>0</v>
      </c>
      <c r="V52">
        <v>20.464342747016701</v>
      </c>
      <c r="W52">
        <v>24.754240377818</v>
      </c>
      <c r="X52">
        <v>0</v>
      </c>
      <c r="Y52">
        <v>75.496252742205897</v>
      </c>
      <c r="Z52">
        <v>0</v>
      </c>
      <c r="AA52">
        <v>0</v>
      </c>
      <c r="AB52">
        <v>0</v>
      </c>
      <c r="AC52">
        <v>7.4998399944888803</v>
      </c>
      <c r="AD52">
        <v>29.829136257617101</v>
      </c>
      <c r="AE52">
        <v>0</v>
      </c>
      <c r="AF52">
        <v>4450429.8076533098</v>
      </c>
      <c r="AG52">
        <v>0</v>
      </c>
      <c r="AH52">
        <v>0</v>
      </c>
      <c r="AI52">
        <v>0</v>
      </c>
      <c r="AJ52">
        <v>135757521.374686</v>
      </c>
      <c r="AK52">
        <v>33411960.453336101</v>
      </c>
      <c r="AL52">
        <v>0</v>
      </c>
    </row>
    <row r="53" spans="1:38" x14ac:dyDescent="0.25">
      <c r="A53">
        <v>0.53</v>
      </c>
      <c r="B53">
        <v>73.971916684416001</v>
      </c>
      <c r="C53">
        <v>135217.19163472901</v>
      </c>
      <c r="D53">
        <v>72.983999999999099</v>
      </c>
      <c r="E53">
        <v>0</v>
      </c>
      <c r="F53">
        <v>0</v>
      </c>
      <c r="G53">
        <v>0</v>
      </c>
      <c r="H53">
        <v>47.8400000000006</v>
      </c>
      <c r="I53">
        <v>62.6</v>
      </c>
      <c r="J53">
        <v>0</v>
      </c>
      <c r="K53">
        <v>41144.266223404396</v>
      </c>
      <c r="L53">
        <v>0</v>
      </c>
      <c r="M53">
        <v>0</v>
      </c>
      <c r="N53">
        <v>0</v>
      </c>
      <c r="O53">
        <v>42348.718117019998</v>
      </c>
      <c r="P53">
        <v>51724.207294304601</v>
      </c>
      <c r="Q53" s="1">
        <v>-9.9856123370045602E-11</v>
      </c>
      <c r="R53">
        <v>28.753333559581201</v>
      </c>
      <c r="S53">
        <v>0</v>
      </c>
      <c r="T53">
        <v>0</v>
      </c>
      <c r="U53">
        <v>0</v>
      </c>
      <c r="V53">
        <v>20.464342747016701</v>
      </c>
      <c r="W53">
        <v>24.754240377818</v>
      </c>
      <c r="X53">
        <v>0</v>
      </c>
      <c r="Y53">
        <v>75.496252742205996</v>
      </c>
      <c r="Z53">
        <v>0</v>
      </c>
      <c r="AA53">
        <v>0</v>
      </c>
      <c r="AB53">
        <v>0</v>
      </c>
      <c r="AC53">
        <v>7.4998399944888803</v>
      </c>
      <c r="AD53">
        <v>29.829136257617101</v>
      </c>
      <c r="AE53">
        <v>0</v>
      </c>
      <c r="AF53">
        <v>4450429.8076533098</v>
      </c>
      <c r="AG53">
        <v>0</v>
      </c>
      <c r="AH53">
        <v>0</v>
      </c>
      <c r="AI53">
        <v>0</v>
      </c>
      <c r="AJ53">
        <v>135757521.374686</v>
      </c>
      <c r="AK53">
        <v>33411960.453336101</v>
      </c>
      <c r="AL53">
        <v>0</v>
      </c>
    </row>
    <row r="54" spans="1:38" x14ac:dyDescent="0.25">
      <c r="A54">
        <v>0.54</v>
      </c>
      <c r="B54">
        <v>73.971916684416499</v>
      </c>
      <c r="C54">
        <v>135217.19163472799</v>
      </c>
      <c r="D54">
        <v>72.983999999999298</v>
      </c>
      <c r="E54">
        <v>0</v>
      </c>
      <c r="F54">
        <v>0</v>
      </c>
      <c r="G54">
        <v>0</v>
      </c>
      <c r="H54">
        <v>47.8400000000006</v>
      </c>
      <c r="I54">
        <v>62.6</v>
      </c>
      <c r="J54">
        <v>0</v>
      </c>
      <c r="K54">
        <v>41144.266223404396</v>
      </c>
      <c r="L54">
        <v>0</v>
      </c>
      <c r="M54">
        <v>0</v>
      </c>
      <c r="N54">
        <v>0</v>
      </c>
      <c r="O54">
        <v>42348.718117019896</v>
      </c>
      <c r="P54">
        <v>51724.207294304601</v>
      </c>
      <c r="Q54" s="1">
        <v>-9.9856123370045602E-11</v>
      </c>
      <c r="R54">
        <v>28.7533335595813</v>
      </c>
      <c r="S54">
        <v>0</v>
      </c>
      <c r="T54">
        <v>0</v>
      </c>
      <c r="U54">
        <v>0</v>
      </c>
      <c r="V54">
        <v>20.464342747016701</v>
      </c>
      <c r="W54">
        <v>24.754240377818402</v>
      </c>
      <c r="X54">
        <v>0</v>
      </c>
      <c r="Y54">
        <v>75.496252742206394</v>
      </c>
      <c r="Z54">
        <v>0</v>
      </c>
      <c r="AA54">
        <v>0</v>
      </c>
      <c r="AB54">
        <v>0</v>
      </c>
      <c r="AC54">
        <v>7.4998399944888803</v>
      </c>
      <c r="AD54">
        <v>29.829136257617101</v>
      </c>
      <c r="AE54">
        <v>0</v>
      </c>
      <c r="AF54">
        <v>4450429.8076532697</v>
      </c>
      <c r="AG54">
        <v>0</v>
      </c>
      <c r="AH54">
        <v>0</v>
      </c>
      <c r="AI54">
        <v>0</v>
      </c>
      <c r="AJ54">
        <v>135757521.374686</v>
      </c>
      <c r="AK54">
        <v>33411960.453336101</v>
      </c>
      <c r="AL54">
        <v>0</v>
      </c>
    </row>
    <row r="55" spans="1:38" x14ac:dyDescent="0.25">
      <c r="A55">
        <v>0.55000000000000004</v>
      </c>
      <c r="B55">
        <v>73.971916684416499</v>
      </c>
      <c r="C55">
        <v>135217.19163472901</v>
      </c>
      <c r="D55">
        <v>72.983999999999099</v>
      </c>
      <c r="E55">
        <v>0</v>
      </c>
      <c r="F55">
        <v>0</v>
      </c>
      <c r="G55">
        <v>0</v>
      </c>
      <c r="H55">
        <v>47.8400000000006</v>
      </c>
      <c r="I55">
        <v>62.6</v>
      </c>
      <c r="J55">
        <v>0</v>
      </c>
      <c r="K55">
        <v>41144.266223404396</v>
      </c>
      <c r="L55">
        <v>0</v>
      </c>
      <c r="M55">
        <v>0</v>
      </c>
      <c r="N55">
        <v>0</v>
      </c>
      <c r="O55">
        <v>42348.718117019998</v>
      </c>
      <c r="P55">
        <v>51724.207294304601</v>
      </c>
      <c r="Q55" s="1">
        <v>-9.9856123370045602E-11</v>
      </c>
      <c r="R55">
        <v>28.7533335595813</v>
      </c>
      <c r="S55">
        <v>0</v>
      </c>
      <c r="T55">
        <v>0</v>
      </c>
      <c r="U55">
        <v>0</v>
      </c>
      <c r="V55">
        <v>20.464342747016701</v>
      </c>
      <c r="W55">
        <v>24.754240377818402</v>
      </c>
      <c r="X55">
        <v>0</v>
      </c>
      <c r="Y55">
        <v>75.496252742205897</v>
      </c>
      <c r="Z55">
        <v>0</v>
      </c>
      <c r="AA55">
        <v>0</v>
      </c>
      <c r="AB55">
        <v>0</v>
      </c>
      <c r="AC55">
        <v>7.4998399944888803</v>
      </c>
      <c r="AD55">
        <v>29.829136257617101</v>
      </c>
      <c r="AE55">
        <v>0</v>
      </c>
      <c r="AF55">
        <v>4450429.8076533098</v>
      </c>
      <c r="AG55">
        <v>0</v>
      </c>
      <c r="AH55">
        <v>0</v>
      </c>
      <c r="AI55">
        <v>0</v>
      </c>
      <c r="AJ55">
        <v>135757521.374686</v>
      </c>
      <c r="AK55">
        <v>33411960.453336101</v>
      </c>
      <c r="AL55">
        <v>0</v>
      </c>
    </row>
    <row r="56" spans="1:38" x14ac:dyDescent="0.25">
      <c r="A56">
        <v>0.56000000000000005</v>
      </c>
      <c r="B56">
        <v>73.971916717091105</v>
      </c>
      <c r="C56">
        <v>135217.19163472901</v>
      </c>
      <c r="D56">
        <v>72.983999999999099</v>
      </c>
      <c r="E56">
        <v>0</v>
      </c>
      <c r="F56">
        <v>0</v>
      </c>
      <c r="G56">
        <v>0</v>
      </c>
      <c r="H56">
        <v>47.8400000000006</v>
      </c>
      <c r="I56">
        <v>62.6</v>
      </c>
      <c r="J56">
        <v>0</v>
      </c>
      <c r="K56">
        <v>41144.266223404396</v>
      </c>
      <c r="L56">
        <v>0</v>
      </c>
      <c r="M56">
        <v>0</v>
      </c>
      <c r="N56">
        <v>0</v>
      </c>
      <c r="O56">
        <v>42348.718117019998</v>
      </c>
      <c r="P56">
        <v>51724.207294304601</v>
      </c>
      <c r="Q56" s="1">
        <v>-9.9856123370045602E-11</v>
      </c>
      <c r="R56">
        <v>28.7533335595813</v>
      </c>
      <c r="S56">
        <v>0</v>
      </c>
      <c r="T56">
        <v>0</v>
      </c>
      <c r="U56" s="1">
        <v>3.2674648945039397E-8</v>
      </c>
      <c r="V56">
        <v>20.464342747016701</v>
      </c>
      <c r="W56">
        <v>24.754240377818402</v>
      </c>
      <c r="X56">
        <v>0</v>
      </c>
      <c r="Y56">
        <v>75.496252742205897</v>
      </c>
      <c r="Z56">
        <v>0</v>
      </c>
      <c r="AA56">
        <v>0</v>
      </c>
      <c r="AB56">
        <v>0</v>
      </c>
      <c r="AC56">
        <v>7.4998399944888803</v>
      </c>
      <c r="AD56">
        <v>29.829136257617101</v>
      </c>
      <c r="AE56">
        <v>0</v>
      </c>
      <c r="AF56">
        <v>4450429.8076533098</v>
      </c>
      <c r="AG56">
        <v>0</v>
      </c>
      <c r="AH56">
        <v>0</v>
      </c>
      <c r="AI56">
        <v>0</v>
      </c>
      <c r="AJ56">
        <v>135757521.374686</v>
      </c>
      <c r="AK56">
        <v>33411960.453336101</v>
      </c>
      <c r="AL56">
        <v>0</v>
      </c>
    </row>
    <row r="57" spans="1:38" x14ac:dyDescent="0.25">
      <c r="A57">
        <v>0.56999999999999995</v>
      </c>
      <c r="B57">
        <v>73.971916684416598</v>
      </c>
      <c r="C57">
        <v>135217.19163472901</v>
      </c>
      <c r="D57">
        <v>72.983999999999099</v>
      </c>
      <c r="E57">
        <v>0</v>
      </c>
      <c r="F57">
        <v>0</v>
      </c>
      <c r="G57">
        <v>0</v>
      </c>
      <c r="H57">
        <v>47.8400000000006</v>
      </c>
      <c r="I57">
        <v>62.6</v>
      </c>
      <c r="J57">
        <v>0</v>
      </c>
      <c r="K57">
        <v>41144.266223404396</v>
      </c>
      <c r="L57">
        <v>0</v>
      </c>
      <c r="M57">
        <v>0</v>
      </c>
      <c r="N57">
        <v>0</v>
      </c>
      <c r="O57">
        <v>42348.718117019998</v>
      </c>
      <c r="P57">
        <v>51724.207294304601</v>
      </c>
      <c r="Q57" s="1">
        <v>-9.9856123370045602E-11</v>
      </c>
      <c r="R57">
        <v>28.753333559581399</v>
      </c>
      <c r="S57">
        <v>0</v>
      </c>
      <c r="T57">
        <v>0</v>
      </c>
      <c r="U57" s="1">
        <v>2.2204460492503101E-16</v>
      </c>
      <c r="V57">
        <v>20.464342747016701</v>
      </c>
      <c r="W57">
        <v>24.754240377818402</v>
      </c>
      <c r="X57">
        <v>0</v>
      </c>
      <c r="Y57">
        <v>75.496252742205996</v>
      </c>
      <c r="Z57">
        <v>0</v>
      </c>
      <c r="AA57">
        <v>0</v>
      </c>
      <c r="AB57">
        <v>0</v>
      </c>
      <c r="AC57">
        <v>7.4998399944888803</v>
      </c>
      <c r="AD57">
        <v>29.829136257617101</v>
      </c>
      <c r="AE57">
        <v>0</v>
      </c>
      <c r="AF57">
        <v>4450429.8076533098</v>
      </c>
      <c r="AG57">
        <v>0</v>
      </c>
      <c r="AH57">
        <v>0</v>
      </c>
      <c r="AI57">
        <v>0</v>
      </c>
      <c r="AJ57">
        <v>135757521.374686</v>
      </c>
      <c r="AK57">
        <v>33411960.453336101</v>
      </c>
      <c r="AL57">
        <v>0</v>
      </c>
    </row>
    <row r="58" spans="1:38" x14ac:dyDescent="0.25">
      <c r="A58">
        <v>0.57999999999999996</v>
      </c>
      <c r="B58">
        <v>81.597313353356796</v>
      </c>
      <c r="C58">
        <v>137673.25883662899</v>
      </c>
      <c r="D58">
        <v>72.983999999999995</v>
      </c>
      <c r="E58">
        <v>0</v>
      </c>
      <c r="F58">
        <v>0</v>
      </c>
      <c r="G58">
        <v>0</v>
      </c>
      <c r="H58">
        <v>47.839999999999897</v>
      </c>
      <c r="I58">
        <v>62.6</v>
      </c>
      <c r="J58">
        <v>0</v>
      </c>
      <c r="K58">
        <v>41144.266223406703</v>
      </c>
      <c r="L58">
        <v>0</v>
      </c>
      <c r="M58">
        <v>0</v>
      </c>
      <c r="N58">
        <v>2456.06720193601</v>
      </c>
      <c r="O58">
        <v>42348.718116983102</v>
      </c>
      <c r="P58">
        <v>51724.207294303997</v>
      </c>
      <c r="Q58">
        <v>0</v>
      </c>
      <c r="R58">
        <v>28.753333559581499</v>
      </c>
      <c r="S58">
        <v>0</v>
      </c>
      <c r="T58">
        <v>0</v>
      </c>
      <c r="U58">
        <v>7.6253979245414003</v>
      </c>
      <c r="V58">
        <v>20.464342747016499</v>
      </c>
      <c r="W58">
        <v>24.754239122217299</v>
      </c>
      <c r="X58">
        <v>0</v>
      </c>
      <c r="Y58">
        <v>75.4962527422081</v>
      </c>
      <c r="Z58">
        <v>0</v>
      </c>
      <c r="AA58">
        <v>0</v>
      </c>
      <c r="AB58">
        <v>11.7210725221926</v>
      </c>
      <c r="AC58">
        <v>7.4998399944887204</v>
      </c>
      <c r="AD58">
        <v>29.8291362576173</v>
      </c>
      <c r="AE58">
        <v>0</v>
      </c>
      <c r="AF58">
        <v>4450429.8076531496</v>
      </c>
      <c r="AG58">
        <v>0</v>
      </c>
      <c r="AH58">
        <v>0</v>
      </c>
      <c r="AI58">
        <v>18846405.738635398</v>
      </c>
      <c r="AJ58">
        <v>135757521.37468401</v>
      </c>
      <c r="AK58">
        <v>33411960.453336202</v>
      </c>
      <c r="AL58">
        <v>0</v>
      </c>
    </row>
    <row r="59" spans="1:38" x14ac:dyDescent="0.25">
      <c r="A59">
        <v>0.59</v>
      </c>
      <c r="B59">
        <v>81.597313353358302</v>
      </c>
      <c r="C59">
        <v>137673.258836016</v>
      </c>
      <c r="D59">
        <v>72.983999999999995</v>
      </c>
      <c r="E59">
        <v>0</v>
      </c>
      <c r="F59">
        <v>0</v>
      </c>
      <c r="G59">
        <v>0</v>
      </c>
      <c r="H59">
        <v>47.84</v>
      </c>
      <c r="I59">
        <v>62.6</v>
      </c>
      <c r="J59">
        <v>0</v>
      </c>
      <c r="K59">
        <v>41144.266223406601</v>
      </c>
      <c r="L59">
        <v>0</v>
      </c>
      <c r="M59">
        <v>0</v>
      </c>
      <c r="N59">
        <v>2456.06720193602</v>
      </c>
      <c r="O59">
        <v>42348.718116370103</v>
      </c>
      <c r="P59">
        <v>51724.207294303997</v>
      </c>
      <c r="Q59">
        <v>0</v>
      </c>
      <c r="R59">
        <v>28.753333559581598</v>
      </c>
      <c r="S59">
        <v>0</v>
      </c>
      <c r="T59">
        <v>0</v>
      </c>
      <c r="U59">
        <v>7.6253979245416001</v>
      </c>
      <c r="V59">
        <v>20.464342747016499</v>
      </c>
      <c r="W59">
        <v>24.7542391222185</v>
      </c>
      <c r="X59">
        <v>0</v>
      </c>
      <c r="Y59">
        <v>75.4962527422081</v>
      </c>
      <c r="Z59">
        <v>0</v>
      </c>
      <c r="AA59">
        <v>0</v>
      </c>
      <c r="AB59">
        <v>11.7210725221926</v>
      </c>
      <c r="AC59">
        <v>7.4998399944887302</v>
      </c>
      <c r="AD59">
        <v>29.8291362576173</v>
      </c>
      <c r="AE59">
        <v>0</v>
      </c>
      <c r="AF59">
        <v>4450429.8076531496</v>
      </c>
      <c r="AG59">
        <v>0</v>
      </c>
      <c r="AH59">
        <v>0</v>
      </c>
      <c r="AI59">
        <v>18846405.738633499</v>
      </c>
      <c r="AJ59">
        <v>135757521.37468401</v>
      </c>
      <c r="AK59">
        <v>33411960.453336202</v>
      </c>
      <c r="AL59">
        <v>0</v>
      </c>
    </row>
    <row r="60" spans="1:38" x14ac:dyDescent="0.25">
      <c r="A60">
        <v>0.6</v>
      </c>
      <c r="B60">
        <v>81.597313353361102</v>
      </c>
      <c r="C60">
        <v>137673.258836016</v>
      </c>
      <c r="D60">
        <v>72.983999999999995</v>
      </c>
      <c r="E60">
        <v>0</v>
      </c>
      <c r="F60">
        <v>0</v>
      </c>
      <c r="G60">
        <v>0</v>
      </c>
      <c r="H60">
        <v>47.84</v>
      </c>
      <c r="I60">
        <v>62.6</v>
      </c>
      <c r="J60">
        <v>0</v>
      </c>
      <c r="K60">
        <v>41144.266223406601</v>
      </c>
      <c r="L60">
        <v>0</v>
      </c>
      <c r="M60">
        <v>0</v>
      </c>
      <c r="N60">
        <v>2456.06720193603</v>
      </c>
      <c r="O60">
        <v>42348.718116370103</v>
      </c>
      <c r="P60">
        <v>51724.207294303997</v>
      </c>
      <c r="Q60">
        <v>0</v>
      </c>
      <c r="R60">
        <v>28.753333559581598</v>
      </c>
      <c r="S60">
        <v>0</v>
      </c>
      <c r="T60">
        <v>0</v>
      </c>
      <c r="U60">
        <v>7.6253979245416001</v>
      </c>
      <c r="V60">
        <v>20.464342747016499</v>
      </c>
      <c r="W60">
        <v>24.754239122221399</v>
      </c>
      <c r="X60">
        <v>0</v>
      </c>
      <c r="Y60">
        <v>75.4962527422081</v>
      </c>
      <c r="Z60">
        <v>0</v>
      </c>
      <c r="AA60">
        <v>0</v>
      </c>
      <c r="AB60">
        <v>11.7210725221926</v>
      </c>
      <c r="AC60">
        <v>7.4998399944887302</v>
      </c>
      <c r="AD60">
        <v>29.8291362576173</v>
      </c>
      <c r="AE60">
        <v>0</v>
      </c>
      <c r="AF60">
        <v>4450429.8076531496</v>
      </c>
      <c r="AG60">
        <v>0</v>
      </c>
      <c r="AH60">
        <v>0</v>
      </c>
      <c r="AI60">
        <v>18846405.7386337</v>
      </c>
      <c r="AJ60">
        <v>135757521.37468401</v>
      </c>
      <c r="AK60">
        <v>33411960.453336202</v>
      </c>
      <c r="AL60">
        <v>0</v>
      </c>
    </row>
    <row r="61" spans="1:38" x14ac:dyDescent="0.25">
      <c r="A61">
        <v>0.61</v>
      </c>
      <c r="B61">
        <v>81.597313353358302</v>
      </c>
      <c r="C61">
        <v>137673.258836016</v>
      </c>
      <c r="D61">
        <v>72.983999999999995</v>
      </c>
      <c r="E61">
        <v>0</v>
      </c>
      <c r="F61">
        <v>0</v>
      </c>
      <c r="G61">
        <v>0</v>
      </c>
      <c r="H61">
        <v>47.84</v>
      </c>
      <c r="I61">
        <v>62.6</v>
      </c>
      <c r="J61">
        <v>0</v>
      </c>
      <c r="K61">
        <v>41144.266223406601</v>
      </c>
      <c r="L61">
        <v>0</v>
      </c>
      <c r="M61">
        <v>0</v>
      </c>
      <c r="N61">
        <v>2456.06720193603</v>
      </c>
      <c r="O61">
        <v>42348.718116370103</v>
      </c>
      <c r="P61">
        <v>51724.207294303997</v>
      </c>
      <c r="Q61">
        <v>0</v>
      </c>
      <c r="R61">
        <v>28.753333559581598</v>
      </c>
      <c r="S61">
        <v>0</v>
      </c>
      <c r="T61">
        <v>0</v>
      </c>
      <c r="U61">
        <v>7.6253979245416001</v>
      </c>
      <c r="V61">
        <v>20.464342747016499</v>
      </c>
      <c r="W61">
        <v>24.7542391222185</v>
      </c>
      <c r="X61">
        <v>0</v>
      </c>
      <c r="Y61">
        <v>75.4962527422081</v>
      </c>
      <c r="Z61">
        <v>0</v>
      </c>
      <c r="AA61">
        <v>0</v>
      </c>
      <c r="AB61">
        <v>11.7210725221926</v>
      </c>
      <c r="AC61">
        <v>7.4998399944887302</v>
      </c>
      <c r="AD61">
        <v>29.8291362576173</v>
      </c>
      <c r="AE61">
        <v>0</v>
      </c>
      <c r="AF61">
        <v>4450429.8076531496</v>
      </c>
      <c r="AG61">
        <v>0</v>
      </c>
      <c r="AH61">
        <v>0</v>
      </c>
      <c r="AI61">
        <v>18846405.7386337</v>
      </c>
      <c r="AJ61">
        <v>135757521.37468401</v>
      </c>
      <c r="AK61">
        <v>33411960.453336202</v>
      </c>
      <c r="AL61">
        <v>0</v>
      </c>
    </row>
    <row r="62" spans="1:38" x14ac:dyDescent="0.25">
      <c r="A62">
        <v>0.62</v>
      </c>
      <c r="B62">
        <v>81.597313353358302</v>
      </c>
      <c r="C62">
        <v>137673.258836016</v>
      </c>
      <c r="D62">
        <v>72.983999999999995</v>
      </c>
      <c r="E62">
        <v>0</v>
      </c>
      <c r="F62">
        <v>0</v>
      </c>
      <c r="G62">
        <v>0</v>
      </c>
      <c r="H62">
        <v>47.84</v>
      </c>
      <c r="I62">
        <v>62.6</v>
      </c>
      <c r="J62">
        <v>0</v>
      </c>
      <c r="K62">
        <v>41144.266223406601</v>
      </c>
      <c r="L62">
        <v>0</v>
      </c>
      <c r="M62">
        <v>0</v>
      </c>
      <c r="N62">
        <v>2456.06720193603</v>
      </c>
      <c r="O62">
        <v>42348.718116370103</v>
      </c>
      <c r="P62">
        <v>51724.207294303997</v>
      </c>
      <c r="Q62">
        <v>0</v>
      </c>
      <c r="R62">
        <v>28.753333559581598</v>
      </c>
      <c r="S62">
        <v>0</v>
      </c>
      <c r="T62">
        <v>0</v>
      </c>
      <c r="U62">
        <v>7.6253979245416001</v>
      </c>
      <c r="V62">
        <v>20.464342747016499</v>
      </c>
      <c r="W62">
        <v>24.7542391222185</v>
      </c>
      <c r="X62">
        <v>0</v>
      </c>
      <c r="Y62">
        <v>75.4962527422081</v>
      </c>
      <c r="Z62">
        <v>0</v>
      </c>
      <c r="AA62">
        <v>0</v>
      </c>
      <c r="AB62">
        <v>11.7210725221926</v>
      </c>
      <c r="AC62">
        <v>7.4998399944887302</v>
      </c>
      <c r="AD62">
        <v>29.8291362576173</v>
      </c>
      <c r="AE62">
        <v>0</v>
      </c>
      <c r="AF62">
        <v>4450429.8076531496</v>
      </c>
      <c r="AG62">
        <v>0</v>
      </c>
      <c r="AH62">
        <v>0</v>
      </c>
      <c r="AI62">
        <v>18846405.7386337</v>
      </c>
      <c r="AJ62">
        <v>135757521.37468299</v>
      </c>
      <c r="AK62">
        <v>33411960.453336202</v>
      </c>
      <c r="AL62">
        <v>0</v>
      </c>
    </row>
    <row r="63" spans="1:38" x14ac:dyDescent="0.25">
      <c r="A63">
        <v>0.63</v>
      </c>
      <c r="B63">
        <v>81.597313353359894</v>
      </c>
      <c r="C63">
        <v>137673.258836016</v>
      </c>
      <c r="D63">
        <v>72.983999999999995</v>
      </c>
      <c r="E63">
        <v>0</v>
      </c>
      <c r="F63">
        <v>0</v>
      </c>
      <c r="G63">
        <v>0</v>
      </c>
      <c r="H63">
        <v>47.84</v>
      </c>
      <c r="I63">
        <v>62.6</v>
      </c>
      <c r="J63">
        <v>0</v>
      </c>
      <c r="K63">
        <v>41144.266223406601</v>
      </c>
      <c r="L63">
        <v>0</v>
      </c>
      <c r="M63">
        <v>0</v>
      </c>
      <c r="N63">
        <v>2456.06720193603</v>
      </c>
      <c r="O63">
        <v>42348.718116370103</v>
      </c>
      <c r="P63">
        <v>51724.207294303997</v>
      </c>
      <c r="Q63">
        <v>0</v>
      </c>
      <c r="R63">
        <v>28.753333559581598</v>
      </c>
      <c r="S63">
        <v>0</v>
      </c>
      <c r="T63">
        <v>0</v>
      </c>
      <c r="U63">
        <v>7.6253979245416001</v>
      </c>
      <c r="V63">
        <v>20.464342747016499</v>
      </c>
      <c r="W63">
        <v>24.754239122220099</v>
      </c>
      <c r="X63">
        <v>0</v>
      </c>
      <c r="Y63">
        <v>75.4962527422081</v>
      </c>
      <c r="Z63">
        <v>0</v>
      </c>
      <c r="AA63">
        <v>0</v>
      </c>
      <c r="AB63">
        <v>11.7210725221926</v>
      </c>
      <c r="AC63">
        <v>7.4998399944887302</v>
      </c>
      <c r="AD63">
        <v>29.8291362576173</v>
      </c>
      <c r="AE63">
        <v>0</v>
      </c>
      <c r="AF63">
        <v>4450429.8076531496</v>
      </c>
      <c r="AG63">
        <v>0</v>
      </c>
      <c r="AH63">
        <v>0</v>
      </c>
      <c r="AI63">
        <v>18846405.7386337</v>
      </c>
      <c r="AJ63">
        <v>135757521.37468401</v>
      </c>
      <c r="AK63">
        <v>33411960.453336202</v>
      </c>
      <c r="AL63">
        <v>0</v>
      </c>
    </row>
    <row r="64" spans="1:38" x14ac:dyDescent="0.25">
      <c r="A64">
        <v>0.64</v>
      </c>
      <c r="B64">
        <v>83.8942391406122</v>
      </c>
      <c r="C64">
        <v>166895.409706331</v>
      </c>
      <c r="D64">
        <v>72.984000000002197</v>
      </c>
      <c r="E64">
        <v>47.066999999998501</v>
      </c>
      <c r="F64">
        <v>0</v>
      </c>
      <c r="G64">
        <v>0</v>
      </c>
      <c r="H64">
        <v>28.703999999999901</v>
      </c>
      <c r="I64">
        <v>62.6</v>
      </c>
      <c r="J64">
        <v>0</v>
      </c>
      <c r="K64">
        <v>41144.266223409097</v>
      </c>
      <c r="L64">
        <v>52468.671535061498</v>
      </c>
      <c r="M64">
        <v>0</v>
      </c>
      <c r="N64">
        <v>2456.06720193608</v>
      </c>
      <c r="O64">
        <v>19102.197451619701</v>
      </c>
      <c r="P64">
        <v>51724.207294304601</v>
      </c>
      <c r="Q64" s="1">
        <v>-8.4066459750005106E-11</v>
      </c>
      <c r="R64">
        <v>28.753333559582298</v>
      </c>
      <c r="S64">
        <v>11.963409365892099</v>
      </c>
      <c r="T64">
        <v>0</v>
      </c>
      <c r="U64">
        <v>7.6253979245416001</v>
      </c>
      <c r="V64">
        <v>10.797857912778101</v>
      </c>
      <c r="W64">
        <v>24.754240377818</v>
      </c>
      <c r="X64">
        <v>0</v>
      </c>
      <c r="Y64">
        <v>75.496252742215603</v>
      </c>
      <c r="Z64">
        <v>1.63118830213197</v>
      </c>
      <c r="AA64">
        <v>0</v>
      </c>
      <c r="AB64">
        <v>11.7210725221926</v>
      </c>
      <c r="AC64">
        <v>3.1401440640014902</v>
      </c>
      <c r="AD64">
        <v>29.829136257617101</v>
      </c>
      <c r="AE64">
        <v>0</v>
      </c>
      <c r="AF64">
        <v>4450429.8076527398</v>
      </c>
      <c r="AG64">
        <v>9825971.1926515009</v>
      </c>
      <c r="AH64">
        <v>0</v>
      </c>
      <c r="AI64">
        <v>18846405.738635398</v>
      </c>
      <c r="AJ64">
        <v>53802336.999412201</v>
      </c>
      <c r="AK64">
        <v>33411960.453336101</v>
      </c>
      <c r="AL64">
        <v>0</v>
      </c>
    </row>
    <row r="65" spans="1:38" x14ac:dyDescent="0.25">
      <c r="A65">
        <v>0.65</v>
      </c>
      <c r="B65">
        <v>83.894239140611603</v>
      </c>
      <c r="C65">
        <v>166895.40970633001</v>
      </c>
      <c r="D65">
        <v>72.983999999999099</v>
      </c>
      <c r="E65">
        <v>47.067000000000498</v>
      </c>
      <c r="F65">
        <v>0</v>
      </c>
      <c r="G65">
        <v>0</v>
      </c>
      <c r="H65">
        <v>28.704000000000001</v>
      </c>
      <c r="I65">
        <v>62.6</v>
      </c>
      <c r="J65">
        <v>0</v>
      </c>
      <c r="K65">
        <v>41144.266223404396</v>
      </c>
      <c r="L65">
        <v>52468.671535065798</v>
      </c>
      <c r="M65">
        <v>0</v>
      </c>
      <c r="N65">
        <v>2456.06720193608</v>
      </c>
      <c r="O65">
        <v>19102.197451619701</v>
      </c>
      <c r="P65">
        <v>51724.207294304601</v>
      </c>
      <c r="Q65" s="1">
        <v>-9.8232533218833799E-11</v>
      </c>
      <c r="R65">
        <v>28.753333559581399</v>
      </c>
      <c r="S65">
        <v>11.9634093658922</v>
      </c>
      <c r="T65">
        <v>0</v>
      </c>
      <c r="U65">
        <v>7.6253979245414296</v>
      </c>
      <c r="V65">
        <v>10.797857912778101</v>
      </c>
      <c r="W65">
        <v>24.754240377818402</v>
      </c>
      <c r="X65">
        <v>0</v>
      </c>
      <c r="Y65">
        <v>75.496252742205996</v>
      </c>
      <c r="Z65">
        <v>1.63118830213187</v>
      </c>
      <c r="AA65">
        <v>0</v>
      </c>
      <c r="AB65">
        <v>11.7210725221926</v>
      </c>
      <c r="AC65">
        <v>3.1401440640014999</v>
      </c>
      <c r="AD65">
        <v>29.829136257617101</v>
      </c>
      <c r="AE65">
        <v>0</v>
      </c>
      <c r="AF65">
        <v>4450429.8076533098</v>
      </c>
      <c r="AG65">
        <v>9825971.1926529501</v>
      </c>
      <c r="AH65">
        <v>0</v>
      </c>
      <c r="AI65">
        <v>18846405.738635499</v>
      </c>
      <c r="AJ65">
        <v>53802336.999412201</v>
      </c>
      <c r="AK65">
        <v>33411960.453336101</v>
      </c>
      <c r="AL65">
        <v>0</v>
      </c>
    </row>
    <row r="66" spans="1:38" x14ac:dyDescent="0.25">
      <c r="A66">
        <v>0.66</v>
      </c>
      <c r="B66">
        <v>85.135766254973902</v>
      </c>
      <c r="C66">
        <v>171104.75890145201</v>
      </c>
      <c r="D66">
        <v>72.9839999999989</v>
      </c>
      <c r="E66">
        <v>47.067000000000199</v>
      </c>
      <c r="F66">
        <v>0</v>
      </c>
      <c r="G66">
        <v>0</v>
      </c>
      <c r="H66">
        <v>31.161756182086599</v>
      </c>
      <c r="I66">
        <v>62.6</v>
      </c>
      <c r="J66" s="1">
        <v>3.7788002812618002E-12</v>
      </c>
      <c r="K66">
        <v>41144.266223404396</v>
      </c>
      <c r="L66">
        <v>52468.671535065398</v>
      </c>
      <c r="M66">
        <v>0</v>
      </c>
      <c r="N66">
        <v>2456.0672019363001</v>
      </c>
      <c r="O66">
        <v>23311.546646739698</v>
      </c>
      <c r="P66">
        <v>51724.207294304601</v>
      </c>
      <c r="Q66" s="1">
        <v>2.4265318643301701E-9</v>
      </c>
      <c r="R66">
        <v>28.7533335595813</v>
      </c>
      <c r="S66">
        <v>11.9634093658922</v>
      </c>
      <c r="T66">
        <v>0</v>
      </c>
      <c r="U66">
        <v>7.6253979245414296</v>
      </c>
      <c r="V66">
        <v>12.0393850271382</v>
      </c>
      <c r="W66">
        <v>24.7542403778181</v>
      </c>
      <c r="X66" s="1">
        <v>2.6036230075237702E-12</v>
      </c>
      <c r="Y66">
        <v>75.4962527422053</v>
      </c>
      <c r="Z66">
        <v>1.63118830213188</v>
      </c>
      <c r="AA66">
        <v>0</v>
      </c>
      <c r="AB66">
        <v>11.7210725221926</v>
      </c>
      <c r="AC66">
        <v>3.5871950015819398</v>
      </c>
      <c r="AD66">
        <v>29.829136257617499</v>
      </c>
      <c r="AE66" s="1">
        <v>2.4147895852368001E-12</v>
      </c>
      <c r="AF66">
        <v>4450429.8076533396</v>
      </c>
      <c r="AG66">
        <v>9825971.1926533505</v>
      </c>
      <c r="AH66">
        <v>0</v>
      </c>
      <c r="AI66">
        <v>18846405.738635499</v>
      </c>
      <c r="AJ66">
        <v>46398573.701561101</v>
      </c>
      <c r="AK66">
        <v>33411960.453336101</v>
      </c>
      <c r="AL66" s="1">
        <v>4.1051606558539704E-6</v>
      </c>
    </row>
    <row r="67" spans="1:38" x14ac:dyDescent="0.25">
      <c r="A67">
        <v>0.67</v>
      </c>
      <c r="B67">
        <v>87.755772573265403</v>
      </c>
      <c r="C67">
        <v>163254.752040811</v>
      </c>
      <c r="D67">
        <v>72.983999999999895</v>
      </c>
      <c r="E67">
        <v>28.240199999999898</v>
      </c>
      <c r="F67">
        <v>0</v>
      </c>
      <c r="G67">
        <v>0</v>
      </c>
      <c r="H67">
        <v>47.839999999999897</v>
      </c>
      <c r="I67">
        <v>62.6</v>
      </c>
      <c r="J67">
        <v>0</v>
      </c>
      <c r="K67">
        <v>41144.266223404396</v>
      </c>
      <c r="L67">
        <v>25581.493204148101</v>
      </c>
      <c r="M67">
        <v>0</v>
      </c>
      <c r="N67">
        <v>2456.06720193609</v>
      </c>
      <c r="O67">
        <v>42348.718117019002</v>
      </c>
      <c r="P67">
        <v>51724.207294303204</v>
      </c>
      <c r="Q67">
        <v>0</v>
      </c>
      <c r="R67">
        <v>28.753333559581499</v>
      </c>
      <c r="S67">
        <v>6.1584579643029098</v>
      </c>
      <c r="T67">
        <v>0</v>
      </c>
      <c r="U67">
        <v>7.6253979245464398</v>
      </c>
      <c r="V67">
        <v>20.464342747016499</v>
      </c>
      <c r="W67">
        <v>24.754240377818</v>
      </c>
      <c r="X67">
        <v>0</v>
      </c>
      <c r="Y67">
        <v>75.496252742207204</v>
      </c>
      <c r="Z67">
        <v>1.7321984524404901</v>
      </c>
      <c r="AA67">
        <v>0</v>
      </c>
      <c r="AB67">
        <v>11.721072522199201</v>
      </c>
      <c r="AC67">
        <v>7.4998399944887302</v>
      </c>
      <c r="AD67">
        <v>29.8291362576173</v>
      </c>
      <c r="AE67">
        <v>0</v>
      </c>
      <c r="AF67">
        <v>4450429.8076531598</v>
      </c>
      <c r="AG67">
        <v>7118962.2178817103</v>
      </c>
      <c r="AH67">
        <v>0</v>
      </c>
      <c r="AI67">
        <v>18846405.738600701</v>
      </c>
      <c r="AJ67">
        <v>135757521.37468499</v>
      </c>
      <c r="AK67">
        <v>33411960.453336101</v>
      </c>
      <c r="AL67">
        <v>0</v>
      </c>
    </row>
    <row r="68" spans="1:38" x14ac:dyDescent="0.25">
      <c r="A68">
        <v>0.68</v>
      </c>
      <c r="B68">
        <v>87.755772573259605</v>
      </c>
      <c r="C68">
        <v>163254.75204081199</v>
      </c>
      <c r="D68">
        <v>72.983999999999995</v>
      </c>
      <c r="E68">
        <v>28.240199999999898</v>
      </c>
      <c r="F68">
        <v>0</v>
      </c>
      <c r="G68">
        <v>0</v>
      </c>
      <c r="H68">
        <v>47.84</v>
      </c>
      <c r="I68">
        <v>62.6</v>
      </c>
      <c r="J68">
        <v>0</v>
      </c>
      <c r="K68">
        <v>41144.266223406899</v>
      </c>
      <c r="L68">
        <v>25581.493204148399</v>
      </c>
      <c r="M68">
        <v>0</v>
      </c>
      <c r="N68">
        <v>2456.06720193605</v>
      </c>
      <c r="O68">
        <v>42348.718117016499</v>
      </c>
      <c r="P68">
        <v>51724.207294304601</v>
      </c>
      <c r="Q68">
        <v>0</v>
      </c>
      <c r="R68">
        <v>28.753333559581598</v>
      </c>
      <c r="S68">
        <v>6.1584579643029196</v>
      </c>
      <c r="T68">
        <v>0</v>
      </c>
      <c r="U68">
        <v>7.6253979245427299</v>
      </c>
      <c r="V68">
        <v>20.464342747013902</v>
      </c>
      <c r="W68">
        <v>24.754240377818402</v>
      </c>
      <c r="X68">
        <v>0</v>
      </c>
      <c r="Y68">
        <v>75.496252742207702</v>
      </c>
      <c r="Z68">
        <v>1.7321984524404901</v>
      </c>
      <c r="AA68">
        <v>0</v>
      </c>
      <c r="AB68">
        <v>11.7210725221926</v>
      </c>
      <c r="AC68">
        <v>7.4998399944886902</v>
      </c>
      <c r="AD68">
        <v>29.829136257617499</v>
      </c>
      <c r="AE68">
        <v>0</v>
      </c>
      <c r="AF68">
        <v>4450429.8076531496</v>
      </c>
      <c r="AG68">
        <v>7118962.2178817103</v>
      </c>
      <c r="AH68">
        <v>0</v>
      </c>
      <c r="AI68">
        <v>18846405.738635499</v>
      </c>
      <c r="AJ68">
        <v>135757521.374686</v>
      </c>
      <c r="AK68">
        <v>33411960.453336101</v>
      </c>
      <c r="AL68">
        <v>0</v>
      </c>
    </row>
    <row r="69" spans="1:38" x14ac:dyDescent="0.25">
      <c r="A69">
        <v>0.69</v>
      </c>
      <c r="B69">
        <v>91.347199278000403</v>
      </c>
      <c r="C69">
        <v>163150.30215641999</v>
      </c>
      <c r="D69">
        <v>72.983999999999995</v>
      </c>
      <c r="E69">
        <v>0</v>
      </c>
      <c r="F69">
        <v>0</v>
      </c>
      <c r="G69">
        <v>0</v>
      </c>
      <c r="H69">
        <v>47.84</v>
      </c>
      <c r="I69">
        <v>62.6</v>
      </c>
      <c r="J69">
        <v>30.203999999999901</v>
      </c>
      <c r="K69">
        <v>41144.266223406601</v>
      </c>
      <c r="L69">
        <v>0</v>
      </c>
      <c r="M69">
        <v>0</v>
      </c>
      <c r="N69">
        <v>2456.06720193601</v>
      </c>
      <c r="O69">
        <v>42348.718116370103</v>
      </c>
      <c r="P69">
        <v>51724.207294303997</v>
      </c>
      <c r="Q69">
        <v>25477.043320403802</v>
      </c>
      <c r="R69">
        <v>28.753333559581598</v>
      </c>
      <c r="S69">
        <v>0</v>
      </c>
      <c r="T69">
        <v>0</v>
      </c>
      <c r="U69">
        <v>7.6253979245416001</v>
      </c>
      <c r="V69">
        <v>20.464342747016499</v>
      </c>
      <c r="W69">
        <v>24.754239122220099</v>
      </c>
      <c r="X69">
        <v>9.7498859246404503</v>
      </c>
      <c r="Y69">
        <v>75.4962527422081</v>
      </c>
      <c r="Z69">
        <v>0</v>
      </c>
      <c r="AA69">
        <v>0</v>
      </c>
      <c r="AB69">
        <v>11.7210725221926</v>
      </c>
      <c r="AC69">
        <v>7.4998399944887302</v>
      </c>
      <c r="AD69">
        <v>29.8291362576173</v>
      </c>
      <c r="AE69">
        <v>14.5222317599102</v>
      </c>
      <c r="AF69">
        <v>4450429.8076531496</v>
      </c>
      <c r="AG69">
        <v>0</v>
      </c>
      <c r="AH69">
        <v>0</v>
      </c>
      <c r="AI69">
        <v>18846405.7386331</v>
      </c>
      <c r="AJ69">
        <v>135757521.37468401</v>
      </c>
      <c r="AK69">
        <v>33411960.453336202</v>
      </c>
      <c r="AL69">
        <v>31913869.282267898</v>
      </c>
    </row>
    <row r="70" spans="1:38" x14ac:dyDescent="0.25">
      <c r="A70">
        <v>0.7</v>
      </c>
      <c r="B70">
        <v>91.3472005362282</v>
      </c>
      <c r="C70">
        <v>163150.302156305</v>
      </c>
      <c r="D70">
        <v>72.983999999999099</v>
      </c>
      <c r="E70">
        <v>0</v>
      </c>
      <c r="F70">
        <v>0</v>
      </c>
      <c r="G70">
        <v>0</v>
      </c>
      <c r="H70">
        <v>47.8400000000006</v>
      </c>
      <c r="I70">
        <v>62.6</v>
      </c>
      <c r="J70">
        <v>30.204000001211899</v>
      </c>
      <c r="K70">
        <v>41144.266223404396</v>
      </c>
      <c r="L70">
        <v>0</v>
      </c>
      <c r="M70">
        <v>0</v>
      </c>
      <c r="N70">
        <v>2456.06720193608</v>
      </c>
      <c r="O70">
        <v>42348.718116370103</v>
      </c>
      <c r="P70">
        <v>51724.207294304601</v>
      </c>
      <c r="Q70">
        <v>25477.043320289598</v>
      </c>
      <c r="R70">
        <v>28.753333559581399</v>
      </c>
      <c r="S70">
        <v>0</v>
      </c>
      <c r="T70">
        <v>0</v>
      </c>
      <c r="U70">
        <v>7.6253979245467702</v>
      </c>
      <c r="V70">
        <v>20.464342748279901</v>
      </c>
      <c r="W70">
        <v>24.754240377818402</v>
      </c>
      <c r="X70">
        <v>9.7498859260016495</v>
      </c>
      <c r="Y70">
        <v>75.496252742205996</v>
      </c>
      <c r="Z70">
        <v>0</v>
      </c>
      <c r="AA70">
        <v>0</v>
      </c>
      <c r="AB70">
        <v>11.7210725221926</v>
      </c>
      <c r="AC70">
        <v>7.4998399944888803</v>
      </c>
      <c r="AD70">
        <v>29.829136257617101</v>
      </c>
      <c r="AE70">
        <v>14.522231761531501</v>
      </c>
      <c r="AF70">
        <v>4450429.8076533098</v>
      </c>
      <c r="AG70">
        <v>0</v>
      </c>
      <c r="AH70">
        <v>0</v>
      </c>
      <c r="AI70">
        <v>18846405.738635499</v>
      </c>
      <c r="AJ70">
        <v>135757521.374686</v>
      </c>
      <c r="AK70">
        <v>33411960.453336101</v>
      </c>
      <c r="AL70">
        <v>31913869.2852934</v>
      </c>
    </row>
    <row r="71" spans="1:38" x14ac:dyDescent="0.25">
      <c r="A71">
        <v>0.71</v>
      </c>
      <c r="B71">
        <v>91.585445592465405</v>
      </c>
      <c r="C71">
        <v>163625.25751614</v>
      </c>
      <c r="D71">
        <v>72.984000000012799</v>
      </c>
      <c r="E71">
        <v>0</v>
      </c>
      <c r="F71">
        <v>0</v>
      </c>
      <c r="G71">
        <v>0</v>
      </c>
      <c r="H71">
        <v>47.84</v>
      </c>
      <c r="I71">
        <v>62.6</v>
      </c>
      <c r="J71">
        <v>30.415220957089002</v>
      </c>
      <c r="K71">
        <v>41144.266223404396</v>
      </c>
      <c r="L71">
        <v>0</v>
      </c>
      <c r="M71">
        <v>0</v>
      </c>
      <c r="N71">
        <v>2456.0672019356198</v>
      </c>
      <c r="O71">
        <v>42348.718116370103</v>
      </c>
      <c r="P71">
        <v>51724.207294304601</v>
      </c>
      <c r="Q71">
        <v>25951.998680125202</v>
      </c>
      <c r="R71">
        <v>28.753333559581701</v>
      </c>
      <c r="S71">
        <v>0</v>
      </c>
      <c r="T71">
        <v>0</v>
      </c>
      <c r="U71">
        <v>7.6253979245429102</v>
      </c>
      <c r="V71">
        <v>20.464342747016499</v>
      </c>
      <c r="W71">
        <v>24.754240377817698</v>
      </c>
      <c r="X71">
        <v>9.9881309835065206</v>
      </c>
      <c r="Y71">
        <v>75.496252742207204</v>
      </c>
      <c r="Z71">
        <v>0</v>
      </c>
      <c r="AA71">
        <v>0</v>
      </c>
      <c r="AB71">
        <v>11.721072522194699</v>
      </c>
      <c r="AC71">
        <v>7.4998399944887302</v>
      </c>
      <c r="AD71">
        <v>29.8291362576173</v>
      </c>
      <c r="AE71">
        <v>14.8047379162524</v>
      </c>
      <c r="AF71">
        <v>4450429.8076507896</v>
      </c>
      <c r="AG71">
        <v>0</v>
      </c>
      <c r="AH71">
        <v>0</v>
      </c>
      <c r="AI71">
        <v>18846405.738600001</v>
      </c>
      <c r="AJ71">
        <v>135757521.374686</v>
      </c>
      <c r="AK71">
        <v>33411960.453336202</v>
      </c>
      <c r="AL71">
        <v>32441141.9193388</v>
      </c>
    </row>
    <row r="72" spans="1:38" x14ac:dyDescent="0.25">
      <c r="A72">
        <v>0.72</v>
      </c>
      <c r="B72">
        <v>92.875381459782901</v>
      </c>
      <c r="C72">
        <v>166196.81957506799</v>
      </c>
      <c r="D72">
        <v>72.9839999999989</v>
      </c>
      <c r="E72">
        <v>0</v>
      </c>
      <c r="F72">
        <v>0</v>
      </c>
      <c r="G72">
        <v>0</v>
      </c>
      <c r="H72">
        <v>47.8400000000006</v>
      </c>
      <c r="I72">
        <v>62.6</v>
      </c>
      <c r="J72">
        <v>31.5588395899976</v>
      </c>
      <c r="K72">
        <v>41144.266223404396</v>
      </c>
      <c r="L72">
        <v>0</v>
      </c>
      <c r="M72">
        <v>0</v>
      </c>
      <c r="N72">
        <v>2456.06720193608</v>
      </c>
      <c r="O72">
        <v>42348.718117114899</v>
      </c>
      <c r="P72">
        <v>51724.207294304601</v>
      </c>
      <c r="Q72">
        <v>28523.560738308501</v>
      </c>
      <c r="R72">
        <v>28.753333559581201</v>
      </c>
      <c r="S72">
        <v>0</v>
      </c>
      <c r="T72">
        <v>0</v>
      </c>
      <c r="U72">
        <v>7.6253979245414296</v>
      </c>
      <c r="V72">
        <v>20.4643427468312</v>
      </c>
      <c r="W72">
        <v>24.754240377818</v>
      </c>
      <c r="X72">
        <v>11.2780668510109</v>
      </c>
      <c r="Y72">
        <v>75.496252742205499</v>
      </c>
      <c r="Z72">
        <v>0</v>
      </c>
      <c r="AA72">
        <v>0</v>
      </c>
      <c r="AB72">
        <v>11.7210725221926</v>
      </c>
      <c r="AC72">
        <v>7.4998399944888803</v>
      </c>
      <c r="AD72">
        <v>29.829136257617101</v>
      </c>
      <c r="AE72">
        <v>16.3343176925984</v>
      </c>
      <c r="AF72">
        <v>4450429.8076533396</v>
      </c>
      <c r="AG72">
        <v>0</v>
      </c>
      <c r="AH72">
        <v>0</v>
      </c>
      <c r="AI72">
        <v>18846405.738635499</v>
      </c>
      <c r="AJ72">
        <v>135757521.374686</v>
      </c>
      <c r="AK72">
        <v>33411960.453336101</v>
      </c>
      <c r="AL72">
        <v>35910874.482557803</v>
      </c>
    </row>
    <row r="73" spans="1:38" x14ac:dyDescent="0.25">
      <c r="A73">
        <v>0.73</v>
      </c>
      <c r="B73">
        <v>94.165317327470007</v>
      </c>
      <c r="C73">
        <v>169373.95826973501</v>
      </c>
      <c r="D73">
        <v>72.983999999999</v>
      </c>
      <c r="E73">
        <v>0</v>
      </c>
      <c r="F73">
        <v>0</v>
      </c>
      <c r="G73">
        <v>0</v>
      </c>
      <c r="H73">
        <v>47.8400000000006</v>
      </c>
      <c r="I73">
        <v>62.6</v>
      </c>
      <c r="J73">
        <v>32.971768746981198</v>
      </c>
      <c r="K73">
        <v>41144.266223404396</v>
      </c>
      <c r="L73">
        <v>0</v>
      </c>
      <c r="M73">
        <v>0</v>
      </c>
      <c r="N73">
        <v>2456.06720193606</v>
      </c>
      <c r="O73">
        <v>42348.718116370103</v>
      </c>
      <c r="P73">
        <v>51724.207294304601</v>
      </c>
      <c r="Q73">
        <v>31700.699433720099</v>
      </c>
      <c r="R73">
        <v>28.753333559581201</v>
      </c>
      <c r="S73">
        <v>0</v>
      </c>
      <c r="T73">
        <v>0</v>
      </c>
      <c r="U73">
        <v>7.62539792454346</v>
      </c>
      <c r="V73">
        <v>20.4643427470169</v>
      </c>
      <c r="W73">
        <v>24.754240377818402</v>
      </c>
      <c r="X73">
        <v>12.56800271851</v>
      </c>
      <c r="Y73">
        <v>75.496252742205598</v>
      </c>
      <c r="Z73">
        <v>0</v>
      </c>
      <c r="AA73">
        <v>0</v>
      </c>
      <c r="AB73">
        <v>11.7210725221926</v>
      </c>
      <c r="AC73">
        <v>7.4998399944888803</v>
      </c>
      <c r="AD73">
        <v>29.829136257617101</v>
      </c>
      <c r="AE73">
        <v>18.224097905810801</v>
      </c>
      <c r="AF73">
        <v>4450429.8076533303</v>
      </c>
      <c r="AG73">
        <v>0</v>
      </c>
      <c r="AH73">
        <v>0</v>
      </c>
      <c r="AI73">
        <v>18846405.738635499</v>
      </c>
      <c r="AJ73">
        <v>135757521.374686</v>
      </c>
      <c r="AK73">
        <v>33411960.453336101</v>
      </c>
      <c r="AL73">
        <v>40513056.544703998</v>
      </c>
    </row>
    <row r="74" spans="1:38" x14ac:dyDescent="0.25">
      <c r="A74">
        <v>0.74</v>
      </c>
      <c r="B74">
        <v>95.455253247060597</v>
      </c>
      <c r="C74">
        <v>172398.72542849401</v>
      </c>
      <c r="D74">
        <v>72.984000000000293</v>
      </c>
      <c r="E74">
        <v>0</v>
      </c>
      <c r="F74">
        <v>0</v>
      </c>
      <c r="G74">
        <v>0</v>
      </c>
      <c r="H74">
        <v>47.839999999999897</v>
      </c>
      <c r="I74">
        <v>62.6</v>
      </c>
      <c r="J74">
        <v>34.3487642017041</v>
      </c>
      <c r="K74">
        <v>41144.266223404396</v>
      </c>
      <c r="L74">
        <v>0</v>
      </c>
      <c r="M74">
        <v>0</v>
      </c>
      <c r="N74">
        <v>2456.06720193606</v>
      </c>
      <c r="O74">
        <v>42348.718072005402</v>
      </c>
      <c r="P74">
        <v>51724.207294304601</v>
      </c>
      <c r="Q74">
        <v>34725.466636843703</v>
      </c>
      <c r="R74">
        <v>28.753333559581701</v>
      </c>
      <c r="S74">
        <v>0</v>
      </c>
      <c r="T74">
        <v>0</v>
      </c>
      <c r="U74">
        <v>7.6253979245414296</v>
      </c>
      <c r="V74">
        <v>20.464342799110799</v>
      </c>
      <c r="W74">
        <v>24.754240377818402</v>
      </c>
      <c r="X74">
        <v>13.8579385860081</v>
      </c>
      <c r="Y74">
        <v>75.496252742208995</v>
      </c>
      <c r="Z74">
        <v>0</v>
      </c>
      <c r="AA74">
        <v>0</v>
      </c>
      <c r="AB74">
        <v>11.7210725221926</v>
      </c>
      <c r="AC74">
        <v>7.4998399944886804</v>
      </c>
      <c r="AD74">
        <v>29.829136257617101</v>
      </c>
      <c r="AE74">
        <v>19.9887848329778</v>
      </c>
      <c r="AF74">
        <v>4450429.80765309</v>
      </c>
      <c r="AG74">
        <v>0</v>
      </c>
      <c r="AH74">
        <v>0</v>
      </c>
      <c r="AI74">
        <v>18846405.738635499</v>
      </c>
      <c r="AJ74">
        <v>135757521.37468201</v>
      </c>
      <c r="AK74">
        <v>33411960.453336101</v>
      </c>
      <c r="AL74">
        <v>44998195.626207501</v>
      </c>
    </row>
    <row r="75" spans="1:38" x14ac:dyDescent="0.25">
      <c r="A75">
        <v>0.75</v>
      </c>
      <c r="B75">
        <v>96.745189062469194</v>
      </c>
      <c r="C75">
        <v>175223.93152364</v>
      </c>
      <c r="D75">
        <v>72.984000000002197</v>
      </c>
      <c r="E75">
        <v>0</v>
      </c>
      <c r="F75">
        <v>0</v>
      </c>
      <c r="G75">
        <v>0</v>
      </c>
      <c r="H75">
        <v>47.8400000000006</v>
      </c>
      <c r="I75">
        <v>62.6</v>
      </c>
      <c r="J75">
        <v>36.169457690990903</v>
      </c>
      <c r="K75">
        <v>41144.266223409402</v>
      </c>
      <c r="L75" s="1">
        <v>2.08565935516844E-10</v>
      </c>
      <c r="M75">
        <v>0</v>
      </c>
      <c r="N75">
        <v>2456.06720193608</v>
      </c>
      <c r="O75">
        <v>42348.718117019402</v>
      </c>
      <c r="P75">
        <v>51724.207294304601</v>
      </c>
      <c r="Q75">
        <v>37550.672686970502</v>
      </c>
      <c r="R75">
        <v>28.7533335595826</v>
      </c>
      <c r="S75">
        <v>0</v>
      </c>
      <c r="T75">
        <v>0</v>
      </c>
      <c r="U75">
        <v>7.6253979245416001</v>
      </c>
      <c r="V75">
        <v>20.464342747016801</v>
      </c>
      <c r="W75">
        <v>24.754240377818402</v>
      </c>
      <c r="X75">
        <v>15.147874453509701</v>
      </c>
      <c r="Y75">
        <v>75.496252742215702</v>
      </c>
      <c r="Z75">
        <v>0</v>
      </c>
      <c r="AA75">
        <v>0</v>
      </c>
      <c r="AB75">
        <v>11.7210725221926</v>
      </c>
      <c r="AC75">
        <v>7.4998399944888803</v>
      </c>
      <c r="AD75">
        <v>29.829136257617101</v>
      </c>
      <c r="AE75">
        <v>21.8562866095921</v>
      </c>
      <c r="AF75">
        <v>4450429.8076527296</v>
      </c>
      <c r="AG75">
        <v>0</v>
      </c>
      <c r="AH75">
        <v>0</v>
      </c>
      <c r="AI75">
        <v>18846405.738635499</v>
      </c>
      <c r="AJ75">
        <v>135757521.374686</v>
      </c>
      <c r="AK75">
        <v>33411960.453336101</v>
      </c>
      <c r="AL75">
        <v>50928544.558174402</v>
      </c>
    </row>
    <row r="76" spans="1:38" x14ac:dyDescent="0.25">
      <c r="A76">
        <v>0.76</v>
      </c>
      <c r="B76">
        <v>98.035124929968802</v>
      </c>
      <c r="C76">
        <v>182853.53304114199</v>
      </c>
      <c r="D76">
        <v>72.983999999999995</v>
      </c>
      <c r="E76">
        <v>0</v>
      </c>
      <c r="F76" s="1">
        <v>9.7160806786159291E-13</v>
      </c>
      <c r="G76" s="1">
        <v>-2.67866893807492E-13</v>
      </c>
      <c r="H76">
        <v>47.839999999999897</v>
      </c>
      <c r="I76">
        <v>62.6</v>
      </c>
      <c r="J76">
        <v>44.353288631565299</v>
      </c>
      <c r="K76">
        <v>41144.266223404396</v>
      </c>
      <c r="L76">
        <v>0</v>
      </c>
      <c r="M76">
        <v>0</v>
      </c>
      <c r="N76">
        <v>2456.06720193606</v>
      </c>
      <c r="O76">
        <v>42348.718116370103</v>
      </c>
      <c r="P76">
        <v>51724.207294304601</v>
      </c>
      <c r="Q76">
        <v>45180.274205127098</v>
      </c>
      <c r="R76">
        <v>28.753333559581598</v>
      </c>
      <c r="S76">
        <v>0</v>
      </c>
      <c r="T76">
        <v>0</v>
      </c>
      <c r="U76">
        <v>7.6253979245415904</v>
      </c>
      <c r="V76">
        <v>20.464342747016499</v>
      </c>
      <c r="W76">
        <v>24.754240377818</v>
      </c>
      <c r="X76">
        <v>16.4378103210109</v>
      </c>
      <c r="Y76">
        <v>75.496252742207801</v>
      </c>
      <c r="Z76">
        <v>0</v>
      </c>
      <c r="AA76">
        <v>0</v>
      </c>
      <c r="AB76">
        <v>11.7210725221929</v>
      </c>
      <c r="AC76">
        <v>7.4998399944886804</v>
      </c>
      <c r="AD76">
        <v>29.829136257617101</v>
      </c>
      <c r="AE76">
        <v>28.520412237503699</v>
      </c>
      <c r="AF76">
        <v>4450429.8076531496</v>
      </c>
      <c r="AG76" s="1">
        <v>-1.23456800338317E-6</v>
      </c>
      <c r="AH76">
        <v>0</v>
      </c>
      <c r="AI76">
        <v>18846405.738635901</v>
      </c>
      <c r="AJ76">
        <v>135757521.37468201</v>
      </c>
      <c r="AK76">
        <v>33411960.453336101</v>
      </c>
      <c r="AL76">
        <v>77584856.212720603</v>
      </c>
    </row>
    <row r="77" spans="1:38" x14ac:dyDescent="0.25">
      <c r="A77">
        <v>0.77</v>
      </c>
      <c r="B77">
        <v>99.325060797468396</v>
      </c>
      <c r="C77">
        <v>186029.40278735201</v>
      </c>
      <c r="D77">
        <v>72.983999999998503</v>
      </c>
      <c r="E77" s="1">
        <v>2.2941314289822899E-12</v>
      </c>
      <c r="F77">
        <v>0</v>
      </c>
      <c r="G77" s="1">
        <v>-1.33852932667536E-13</v>
      </c>
      <c r="H77">
        <v>46.240280149978297</v>
      </c>
      <c r="I77">
        <v>62.6</v>
      </c>
      <c r="J77">
        <v>50.340000000000401</v>
      </c>
      <c r="K77">
        <v>41144.2662234038</v>
      </c>
      <c r="L77" s="1">
        <v>2.7928308554692099E-9</v>
      </c>
      <c r="M77">
        <v>0</v>
      </c>
      <c r="N77">
        <v>2456.0672019359799</v>
      </c>
      <c r="O77">
        <v>40265.300254496098</v>
      </c>
      <c r="P77">
        <v>51724.207294304601</v>
      </c>
      <c r="Q77">
        <v>50439.561813209402</v>
      </c>
      <c r="R77">
        <v>28.753333559581201</v>
      </c>
      <c r="S77">
        <v>0</v>
      </c>
      <c r="T77">
        <v>0</v>
      </c>
      <c r="U77">
        <v>7.6253979245419004</v>
      </c>
      <c r="V77">
        <v>19.6562497459052</v>
      </c>
      <c r="W77">
        <v>24.754240377818402</v>
      </c>
      <c r="X77">
        <v>18.535839189621498</v>
      </c>
      <c r="Y77">
        <v>75.496252742204405</v>
      </c>
      <c r="Z77">
        <v>0</v>
      </c>
      <c r="AA77">
        <v>0</v>
      </c>
      <c r="AB77">
        <v>11.721072522192699</v>
      </c>
      <c r="AC77">
        <v>7.0284338294446398</v>
      </c>
      <c r="AD77">
        <v>29.829136257617101</v>
      </c>
      <c r="AE77">
        <v>33.395414781788503</v>
      </c>
      <c r="AF77">
        <v>4450429.8076534197</v>
      </c>
      <c r="AG77" s="1">
        <v>-1.31095134747738E-6</v>
      </c>
      <c r="AH77">
        <v>0</v>
      </c>
      <c r="AI77">
        <v>18846405.7386357</v>
      </c>
      <c r="AJ77">
        <v>125620334.419401</v>
      </c>
      <c r="AK77">
        <v>33411960.453336101</v>
      </c>
      <c r="AL77">
        <v>97084726.772316799</v>
      </c>
    </row>
    <row r="78" spans="1:38" x14ac:dyDescent="0.25">
      <c r="A78">
        <v>0.78</v>
      </c>
      <c r="B78">
        <v>100.61499666496699</v>
      </c>
      <c r="C78">
        <v>189215.04557867101</v>
      </c>
      <c r="D78">
        <v>72.983999999998105</v>
      </c>
      <c r="E78">
        <v>0</v>
      </c>
      <c r="F78" s="1">
        <v>1.0560058329787801E-12</v>
      </c>
      <c r="G78">
        <v>0</v>
      </c>
      <c r="H78">
        <v>47.840000000000401</v>
      </c>
      <c r="I78">
        <v>62.6</v>
      </c>
      <c r="J78">
        <v>51.714935402084201</v>
      </c>
      <c r="K78">
        <v>41144.2662234038</v>
      </c>
      <c r="L78">
        <v>0</v>
      </c>
      <c r="M78">
        <v>0</v>
      </c>
      <c r="N78">
        <v>2456.0672019359799</v>
      </c>
      <c r="O78">
        <v>42348.7181170193</v>
      </c>
      <c r="P78">
        <v>51724.207294304601</v>
      </c>
      <c r="Q78">
        <v>51541.7867420072</v>
      </c>
      <c r="R78">
        <v>28.753333559580799</v>
      </c>
      <c r="S78">
        <v>0</v>
      </c>
      <c r="T78">
        <v>0</v>
      </c>
      <c r="U78">
        <v>7.6253979245415904</v>
      </c>
      <c r="V78">
        <v>20.464342747016701</v>
      </c>
      <c r="W78">
        <v>24.754240377818</v>
      </c>
      <c r="X78">
        <v>19.017682056010699</v>
      </c>
      <c r="Y78">
        <v>75.496252742207204</v>
      </c>
      <c r="Z78">
        <v>0</v>
      </c>
      <c r="AA78">
        <v>0</v>
      </c>
      <c r="AB78">
        <v>11.7210725221926</v>
      </c>
      <c r="AC78">
        <v>7.4998399944887604</v>
      </c>
      <c r="AD78">
        <v>29.8291362576173</v>
      </c>
      <c r="AE78">
        <v>34.515030071532898</v>
      </c>
      <c r="AF78">
        <v>4450429.8076534998</v>
      </c>
      <c r="AG78" s="1">
        <v>-1.23456800338317E-6</v>
      </c>
      <c r="AH78">
        <v>0</v>
      </c>
      <c r="AI78">
        <v>18846405.738635499</v>
      </c>
      <c r="AJ78">
        <v>135757521.37468201</v>
      </c>
      <c r="AK78">
        <v>33411960.453336101</v>
      </c>
      <c r="AL78">
        <v>101563155.86609299</v>
      </c>
    </row>
    <row r="79" spans="1:38" x14ac:dyDescent="0.25">
      <c r="A79">
        <v>0.79</v>
      </c>
      <c r="B79">
        <v>101.904932532467</v>
      </c>
      <c r="C79">
        <v>198373.26470430099</v>
      </c>
      <c r="D79">
        <v>72.983999999998701</v>
      </c>
      <c r="E79">
        <v>28.240200000000002</v>
      </c>
      <c r="F79">
        <v>0</v>
      </c>
      <c r="G79">
        <v>0</v>
      </c>
      <c r="H79">
        <v>47.8400000000006</v>
      </c>
      <c r="I79">
        <v>62.6</v>
      </c>
      <c r="J79">
        <v>34.602061258790201</v>
      </c>
      <c r="K79">
        <v>41144.2662234038</v>
      </c>
      <c r="L79">
        <v>25581.493204148399</v>
      </c>
      <c r="M79">
        <v>0</v>
      </c>
      <c r="N79">
        <v>2456.06720193608</v>
      </c>
      <c r="O79">
        <v>42348.718117018601</v>
      </c>
      <c r="P79">
        <v>51724.207294304601</v>
      </c>
      <c r="Q79">
        <v>35118.512663490103</v>
      </c>
      <c r="R79">
        <v>28.753333559581101</v>
      </c>
      <c r="S79">
        <v>6.1584579643029196</v>
      </c>
      <c r="T79">
        <v>0</v>
      </c>
      <c r="U79">
        <v>7.6253979245414296</v>
      </c>
      <c r="V79">
        <v>20.464342747016001</v>
      </c>
      <c r="W79">
        <v>24.754240377818402</v>
      </c>
      <c r="X79">
        <v>14.1491599592076</v>
      </c>
      <c r="Y79">
        <v>75.496252742203296</v>
      </c>
      <c r="Z79">
        <v>1.7321984524404901</v>
      </c>
      <c r="AA79">
        <v>0</v>
      </c>
      <c r="AB79">
        <v>11.7210725221926</v>
      </c>
      <c r="AC79">
        <v>7.4998399944888803</v>
      </c>
      <c r="AD79">
        <v>29.829136257617101</v>
      </c>
      <c r="AE79">
        <v>20.2842723953977</v>
      </c>
      <c r="AF79">
        <v>4450429.8076533899</v>
      </c>
      <c r="AG79">
        <v>7118962.2178817103</v>
      </c>
      <c r="AH79">
        <v>0</v>
      </c>
      <c r="AI79">
        <v>18846405.738635499</v>
      </c>
      <c r="AJ79">
        <v>135757521.374686</v>
      </c>
      <c r="AK79">
        <v>33411960.453336101</v>
      </c>
      <c r="AL79">
        <v>45823232.866577603</v>
      </c>
    </row>
    <row r="80" spans="1:38" x14ac:dyDescent="0.25">
      <c r="A80">
        <v>0.8</v>
      </c>
      <c r="B80">
        <v>103.19486839996701</v>
      </c>
      <c r="C80">
        <v>201975.12803185999</v>
      </c>
      <c r="D80">
        <v>72.984000000000407</v>
      </c>
      <c r="E80">
        <v>29.3829452776226</v>
      </c>
      <c r="F80">
        <v>0</v>
      </c>
      <c r="G80">
        <v>0</v>
      </c>
      <c r="H80">
        <v>47.84</v>
      </c>
      <c r="I80">
        <v>62.6</v>
      </c>
      <c r="J80">
        <v>35.274700301119204</v>
      </c>
      <c r="K80">
        <v>41144.2662234073</v>
      </c>
      <c r="L80">
        <v>28139.609234951098</v>
      </c>
      <c r="M80">
        <v>0</v>
      </c>
      <c r="N80">
        <v>2456.0672019359799</v>
      </c>
      <c r="O80">
        <v>42348.718117059398</v>
      </c>
      <c r="P80">
        <v>51724.207294304601</v>
      </c>
      <c r="Q80">
        <v>36162.259960201598</v>
      </c>
      <c r="R80">
        <v>28.753333559581801</v>
      </c>
      <c r="S80">
        <v>6.6750454643606796</v>
      </c>
      <c r="T80" s="1">
        <v>1.5421622312494699E-12</v>
      </c>
      <c r="U80">
        <v>7.6253979245416001</v>
      </c>
      <c r="V80">
        <v>20.464342747016499</v>
      </c>
      <c r="W80">
        <v>24.754240377818402</v>
      </c>
      <c r="X80">
        <v>14.922508326646501</v>
      </c>
      <c r="Y80">
        <v>75.496252742208199</v>
      </c>
      <c r="Z80">
        <v>1.96329600421984</v>
      </c>
      <c r="AA80">
        <v>0</v>
      </c>
      <c r="AB80">
        <v>11.7210725221926</v>
      </c>
      <c r="AC80">
        <v>7.4998399944886902</v>
      </c>
      <c r="AD80">
        <v>29.8291362576173</v>
      </c>
      <c r="AE80">
        <v>21.0689497749641</v>
      </c>
      <c r="AF80">
        <v>4450429.8076530704</v>
      </c>
      <c r="AG80">
        <v>6587191.5806177603</v>
      </c>
      <c r="AH80">
        <v>0</v>
      </c>
      <c r="AI80">
        <v>18846405.738635499</v>
      </c>
      <c r="AJ80">
        <v>135757521.37468201</v>
      </c>
      <c r="AK80">
        <v>33411960.453336101</v>
      </c>
      <c r="AL80">
        <v>48014147.619525701</v>
      </c>
    </row>
    <row r="81" spans="1:38" x14ac:dyDescent="0.25">
      <c r="A81">
        <v>0.81</v>
      </c>
      <c r="B81">
        <v>104.484804267466</v>
      </c>
      <c r="C81">
        <v>207754.32949684901</v>
      </c>
      <c r="D81">
        <v>72.984000000000506</v>
      </c>
      <c r="E81">
        <v>31.778753562509198</v>
      </c>
      <c r="F81" s="1">
        <v>1.0712275239596601E-12</v>
      </c>
      <c r="G81">
        <v>0</v>
      </c>
      <c r="H81">
        <v>47.839999966081102</v>
      </c>
      <c r="I81">
        <v>62.6</v>
      </c>
      <c r="J81">
        <v>35.274700301119204</v>
      </c>
      <c r="K81">
        <v>41144.2662234073</v>
      </c>
      <c r="L81">
        <v>33918.810727199299</v>
      </c>
      <c r="M81">
        <v>0</v>
      </c>
      <c r="N81">
        <v>2456.06720193608</v>
      </c>
      <c r="O81">
        <v>42348.718089800699</v>
      </c>
      <c r="P81">
        <v>51724.207294304601</v>
      </c>
      <c r="Q81">
        <v>36162.259960201598</v>
      </c>
      <c r="R81">
        <v>28.753333559581801</v>
      </c>
      <c r="S81">
        <v>7.9649813440450501</v>
      </c>
      <c r="T81">
        <v>0</v>
      </c>
      <c r="U81">
        <v>7.6253979245415904</v>
      </c>
      <c r="V81">
        <v>20.464342734833298</v>
      </c>
      <c r="W81">
        <v>24.754240377818402</v>
      </c>
      <c r="X81">
        <v>14.922508326646501</v>
      </c>
      <c r="Y81">
        <v>75.496252742208299</v>
      </c>
      <c r="Z81">
        <v>2.4478006790689699</v>
      </c>
      <c r="AA81">
        <v>0</v>
      </c>
      <c r="AB81">
        <v>11.7210725221926</v>
      </c>
      <c r="AC81">
        <v>7.4998399883190503</v>
      </c>
      <c r="AD81">
        <v>29.829136257617101</v>
      </c>
      <c r="AE81">
        <v>21.0689497749641</v>
      </c>
      <c r="AF81">
        <v>4450429.8076530602</v>
      </c>
      <c r="AG81">
        <v>5859579.3991992297</v>
      </c>
      <c r="AH81">
        <v>0</v>
      </c>
      <c r="AI81">
        <v>18846405.738635499</v>
      </c>
      <c r="AJ81">
        <v>135757521.37468201</v>
      </c>
      <c r="AK81">
        <v>33411960.453336101</v>
      </c>
      <c r="AL81">
        <v>48014147.619525701</v>
      </c>
    </row>
    <row r="82" spans="1:38" x14ac:dyDescent="0.25">
      <c r="A82">
        <v>0.82</v>
      </c>
      <c r="B82">
        <v>105.774740134966</v>
      </c>
      <c r="C82">
        <v>211449.84599791499</v>
      </c>
      <c r="D82">
        <v>72.984000000000293</v>
      </c>
      <c r="E82">
        <v>32.890869370109797</v>
      </c>
      <c r="F82" s="1">
        <v>4.2333959152217398E-12</v>
      </c>
      <c r="G82" s="1">
        <v>2.9337929717338102E-12</v>
      </c>
      <c r="H82">
        <v>47.84</v>
      </c>
      <c r="I82">
        <v>62.6</v>
      </c>
      <c r="J82">
        <v>35.274700301119097</v>
      </c>
      <c r="K82">
        <v>41144.2662234038</v>
      </c>
      <c r="L82">
        <v>37614.327200966298</v>
      </c>
      <c r="M82">
        <v>0</v>
      </c>
      <c r="N82">
        <v>2456.06720193615</v>
      </c>
      <c r="O82">
        <v>42348.718117102901</v>
      </c>
      <c r="P82">
        <v>51724.207294304601</v>
      </c>
      <c r="Q82">
        <v>36162.259960201503</v>
      </c>
      <c r="R82">
        <v>28.753333559581701</v>
      </c>
      <c r="S82">
        <v>9.2549171993566102</v>
      </c>
      <c r="T82" s="1">
        <v>1.78084630375607E-12</v>
      </c>
      <c r="U82">
        <v>7.6253979245450196</v>
      </c>
      <c r="V82">
        <v>20.464342747016499</v>
      </c>
      <c r="W82">
        <v>24.754240377818</v>
      </c>
      <c r="X82">
        <v>14.922508326646501</v>
      </c>
      <c r="Y82">
        <v>75.496252742208398</v>
      </c>
      <c r="Z82">
        <v>2.3927431615911101</v>
      </c>
      <c r="AA82">
        <v>0</v>
      </c>
      <c r="AB82">
        <v>11.721072522192401</v>
      </c>
      <c r="AC82">
        <v>7.4998399944886902</v>
      </c>
      <c r="AD82">
        <v>29.8291362576173</v>
      </c>
      <c r="AE82">
        <v>21.068949774964</v>
      </c>
      <c r="AF82">
        <v>4450429.8076530797</v>
      </c>
      <c r="AG82">
        <v>5541925.5849779602</v>
      </c>
      <c r="AH82">
        <v>0</v>
      </c>
      <c r="AI82">
        <v>18846405.738640402</v>
      </c>
      <c r="AJ82">
        <v>135757521.37468201</v>
      </c>
      <c r="AK82">
        <v>33411960.453336101</v>
      </c>
      <c r="AL82">
        <v>48014147.6195255</v>
      </c>
    </row>
    <row r="83" spans="1:38" x14ac:dyDescent="0.25">
      <c r="A83">
        <v>0.83</v>
      </c>
      <c r="B83">
        <v>107.06467600246501</v>
      </c>
      <c r="C83">
        <v>201754.320726807</v>
      </c>
      <c r="D83">
        <v>72.983999999998701</v>
      </c>
      <c r="E83">
        <v>0</v>
      </c>
      <c r="F83">
        <v>22.376075675927002</v>
      </c>
      <c r="G83" s="1">
        <v>7.6294395939158404E-11</v>
      </c>
      <c r="H83">
        <v>47.8399999992739</v>
      </c>
      <c r="I83">
        <v>62.6</v>
      </c>
      <c r="J83">
        <v>50.34</v>
      </c>
      <c r="K83">
        <v>41144.2662234038</v>
      </c>
      <c r="L83">
        <v>0</v>
      </c>
      <c r="M83">
        <v>13641.500077591299</v>
      </c>
      <c r="N83">
        <v>2456.0672019366102</v>
      </c>
      <c r="O83">
        <v>42348.718116370103</v>
      </c>
      <c r="P83">
        <v>51724.207294304601</v>
      </c>
      <c r="Q83">
        <v>50439.561813200802</v>
      </c>
      <c r="R83">
        <v>28.753333559581101</v>
      </c>
      <c r="S83">
        <v>0</v>
      </c>
      <c r="T83">
        <v>6.9315222040876501</v>
      </c>
      <c r="U83">
        <v>7.6253979246308798</v>
      </c>
      <c r="V83">
        <v>20.464342746731401</v>
      </c>
      <c r="W83">
        <v>24.754240377818</v>
      </c>
      <c r="X83">
        <v>18.535839189616699</v>
      </c>
      <c r="Y83">
        <v>75.496252742204405</v>
      </c>
      <c r="Z83">
        <v>0</v>
      </c>
      <c r="AA83">
        <v>10.5395926573085</v>
      </c>
      <c r="AB83">
        <v>11.7210725221752</v>
      </c>
      <c r="AC83">
        <v>7.4998399943566296</v>
      </c>
      <c r="AD83">
        <v>29.8291362576173</v>
      </c>
      <c r="AE83">
        <v>33.395414781788197</v>
      </c>
      <c r="AF83">
        <v>4450429.8076533796</v>
      </c>
      <c r="AG83" s="1">
        <v>-1.23456800338317E-6</v>
      </c>
      <c r="AH83">
        <v>80182063.470332801</v>
      </c>
      <c r="AI83">
        <v>18846405.738697</v>
      </c>
      <c r="AJ83">
        <v>135757521.374686</v>
      </c>
      <c r="AK83">
        <v>33411960.453336101</v>
      </c>
      <c r="AL83">
        <v>97084726.772315398</v>
      </c>
    </row>
    <row r="84" spans="1:38" x14ac:dyDescent="0.25">
      <c r="A84">
        <v>0.84</v>
      </c>
      <c r="B84">
        <v>108.354611869965</v>
      </c>
      <c r="C84">
        <v>204227.24887367501</v>
      </c>
      <c r="D84">
        <v>72.983999999999</v>
      </c>
      <c r="E84">
        <v>0</v>
      </c>
      <c r="F84">
        <v>24.470692814309</v>
      </c>
      <c r="G84">
        <v>0</v>
      </c>
      <c r="H84">
        <v>47.84</v>
      </c>
      <c r="I84">
        <v>62.6</v>
      </c>
      <c r="J84">
        <v>50.339999999999897</v>
      </c>
      <c r="K84">
        <v>41144.2662234038</v>
      </c>
      <c r="L84">
        <v>0</v>
      </c>
      <c r="M84">
        <v>16114.4282244601</v>
      </c>
      <c r="N84">
        <v>2456.06720193608</v>
      </c>
      <c r="O84">
        <v>42348.718116370103</v>
      </c>
      <c r="P84">
        <v>51724.207294304601</v>
      </c>
      <c r="Q84">
        <v>50439.561813200802</v>
      </c>
      <c r="R84">
        <v>28.753333559581201</v>
      </c>
      <c r="S84">
        <v>0</v>
      </c>
      <c r="T84">
        <v>8.2214580713905594</v>
      </c>
      <c r="U84">
        <v>7.62539792454257</v>
      </c>
      <c r="V84">
        <v>20.464342747016399</v>
      </c>
      <c r="W84">
        <v>24.754240377818</v>
      </c>
      <c r="X84">
        <v>18.535839189616599</v>
      </c>
      <c r="Y84">
        <v>75.4962527422081</v>
      </c>
      <c r="Z84">
        <v>0</v>
      </c>
      <c r="AA84">
        <v>11.124140188135501</v>
      </c>
      <c r="AB84">
        <v>11.7210725221926</v>
      </c>
      <c r="AC84">
        <v>7.4998399944886902</v>
      </c>
      <c r="AD84">
        <v>29.8291362576173</v>
      </c>
      <c r="AE84">
        <v>33.395414781786002</v>
      </c>
      <c r="AF84">
        <v>4450429.80765332</v>
      </c>
      <c r="AG84" s="1">
        <v>-1.23101528970437E-6</v>
      </c>
      <c r="AH84">
        <v>76282605.994031996</v>
      </c>
      <c r="AI84">
        <v>18846405.738635499</v>
      </c>
      <c r="AJ84">
        <v>135757521.374686</v>
      </c>
      <c r="AK84">
        <v>33411960.453336101</v>
      </c>
      <c r="AL84">
        <v>97084726.772315398</v>
      </c>
    </row>
    <row r="85" spans="1:38" x14ac:dyDescent="0.25">
      <c r="A85">
        <v>0.85</v>
      </c>
      <c r="B85">
        <v>109.644547737465</v>
      </c>
      <c r="C85">
        <v>206832.290397921</v>
      </c>
      <c r="D85">
        <v>72.983999999999099</v>
      </c>
      <c r="E85">
        <v>0</v>
      </c>
      <c r="F85">
        <v>26.610151579399801</v>
      </c>
      <c r="G85">
        <v>0</v>
      </c>
      <c r="H85">
        <v>47.839999998975998</v>
      </c>
      <c r="I85">
        <v>62.6</v>
      </c>
      <c r="J85">
        <v>50.3400000000007</v>
      </c>
      <c r="K85">
        <v>41144.2662234038</v>
      </c>
      <c r="L85">
        <v>0</v>
      </c>
      <c r="M85">
        <v>18719.4697487062</v>
      </c>
      <c r="N85">
        <v>2456.06720193606</v>
      </c>
      <c r="O85">
        <v>42348.718116370103</v>
      </c>
      <c r="P85">
        <v>51724.207294304601</v>
      </c>
      <c r="Q85">
        <v>50439.561813200802</v>
      </c>
      <c r="R85">
        <v>28.7533335595813</v>
      </c>
      <c r="S85">
        <v>0</v>
      </c>
      <c r="T85">
        <v>9.5113939388879007</v>
      </c>
      <c r="U85">
        <v>7.6253979245422503</v>
      </c>
      <c r="V85">
        <v>20.4643427465301</v>
      </c>
      <c r="W85">
        <v>24.754240377818402</v>
      </c>
      <c r="X85">
        <v>18.535839190105001</v>
      </c>
      <c r="Y85">
        <v>75.496252742205698</v>
      </c>
      <c r="Z85">
        <v>0</v>
      </c>
      <c r="AA85">
        <v>11.7212017300869</v>
      </c>
      <c r="AB85">
        <v>11.7210725221926</v>
      </c>
      <c r="AC85">
        <v>7.4998399943024401</v>
      </c>
      <c r="AD85">
        <v>29.829136257617499</v>
      </c>
      <c r="AE85">
        <v>33.395414781788801</v>
      </c>
      <c r="AF85">
        <v>4450429.8076533098</v>
      </c>
      <c r="AG85" s="1">
        <v>-1.2336798249634699E-6</v>
      </c>
      <c r="AH85">
        <v>72299668.814775094</v>
      </c>
      <c r="AI85">
        <v>18846405.738635499</v>
      </c>
      <c r="AJ85">
        <v>135757521.37531599</v>
      </c>
      <c r="AK85">
        <v>33411960.453336101</v>
      </c>
      <c r="AL85">
        <v>97084726.772317797</v>
      </c>
    </row>
    <row r="86" spans="1:38" x14ac:dyDescent="0.25">
      <c r="A86">
        <v>0.86</v>
      </c>
      <c r="B86">
        <v>110.934483604964</v>
      </c>
      <c r="C86">
        <v>210145.27110910101</v>
      </c>
      <c r="D86">
        <v>72.983999999995802</v>
      </c>
      <c r="E86" s="1">
        <v>-2.2984811327775298E-13</v>
      </c>
      <c r="F86">
        <v>28.760943450600202</v>
      </c>
      <c r="G86" s="1">
        <v>7.5468870559051199E-12</v>
      </c>
      <c r="H86">
        <v>47.839999999601197</v>
      </c>
      <c r="I86">
        <v>62.6</v>
      </c>
      <c r="J86">
        <v>50.339999999996202</v>
      </c>
      <c r="K86">
        <v>41144.266223404396</v>
      </c>
      <c r="L86">
        <v>0</v>
      </c>
      <c r="M86">
        <v>22032.450459885</v>
      </c>
      <c r="N86">
        <v>2456.0672019359799</v>
      </c>
      <c r="O86">
        <v>42348.718116370103</v>
      </c>
      <c r="P86">
        <v>51724.207294304601</v>
      </c>
      <c r="Q86">
        <v>50439.561813200802</v>
      </c>
      <c r="R86">
        <v>28.753333559579101</v>
      </c>
      <c r="S86">
        <v>0</v>
      </c>
      <c r="T86">
        <v>10.8013298066966</v>
      </c>
      <c r="U86">
        <v>7.62539792454481</v>
      </c>
      <c r="V86">
        <v>20.464342746710201</v>
      </c>
      <c r="W86">
        <v>24.754240377818</v>
      </c>
      <c r="X86">
        <v>18.535839189615601</v>
      </c>
      <c r="Y86">
        <v>75.496252742208597</v>
      </c>
      <c r="Z86">
        <v>0</v>
      </c>
      <c r="AA86">
        <v>12.3214260167095</v>
      </c>
      <c r="AB86">
        <v>11.7210725221908</v>
      </c>
      <c r="AC86">
        <v>7.49983999441615</v>
      </c>
      <c r="AD86">
        <v>29.8291362576173</v>
      </c>
      <c r="AE86">
        <v>33.395414781782698</v>
      </c>
      <c r="AF86">
        <v>4450429.80765869</v>
      </c>
      <c r="AG86" s="1">
        <v>-9.9831254374293991E-7</v>
      </c>
      <c r="AH86">
        <v>68295633.285591096</v>
      </c>
      <c r="AI86">
        <v>18846405.738623802</v>
      </c>
      <c r="AJ86">
        <v>135757521.374686</v>
      </c>
      <c r="AK86">
        <v>33411960.453336101</v>
      </c>
      <c r="AL86">
        <v>97084726.772303104</v>
      </c>
    </row>
    <row r="87" spans="1:38" x14ac:dyDescent="0.25">
      <c r="A87">
        <v>0.87</v>
      </c>
      <c r="B87">
        <v>112.22441947246401</v>
      </c>
      <c r="C87">
        <v>212579.23734949701</v>
      </c>
      <c r="D87">
        <v>72.983999999997394</v>
      </c>
      <c r="E87">
        <v>0</v>
      </c>
      <c r="F87">
        <v>30.884622875711901</v>
      </c>
      <c r="G87">
        <v>0</v>
      </c>
      <c r="H87">
        <v>47.840000005508202</v>
      </c>
      <c r="I87">
        <v>62.6</v>
      </c>
      <c r="J87">
        <v>50.34</v>
      </c>
      <c r="K87">
        <v>41144.266223404396</v>
      </c>
      <c r="L87">
        <v>0</v>
      </c>
      <c r="M87">
        <v>24466.4166995372</v>
      </c>
      <c r="N87">
        <v>2456.06720193606</v>
      </c>
      <c r="O87">
        <v>42348.718117106102</v>
      </c>
      <c r="P87">
        <v>51724.207294304601</v>
      </c>
      <c r="Q87">
        <v>50439.561813209002</v>
      </c>
      <c r="R87">
        <v>28.7533335595806</v>
      </c>
      <c r="S87">
        <v>0</v>
      </c>
      <c r="T87">
        <v>12.091265666181499</v>
      </c>
      <c r="U87">
        <v>7.6253979245422396</v>
      </c>
      <c r="V87">
        <v>20.464342754725099</v>
      </c>
      <c r="W87">
        <v>24.754240377818</v>
      </c>
      <c r="X87">
        <v>18.535839189616599</v>
      </c>
      <c r="Y87">
        <v>75.496252742202202</v>
      </c>
      <c r="Z87">
        <v>0</v>
      </c>
      <c r="AA87">
        <v>13.4316120697977</v>
      </c>
      <c r="AB87">
        <v>11.7210725221926</v>
      </c>
      <c r="AC87">
        <v>7.4998399954905999</v>
      </c>
      <c r="AD87">
        <v>29.829136257617101</v>
      </c>
      <c r="AE87">
        <v>33.395414781788197</v>
      </c>
      <c r="AF87">
        <v>4450429.8076558197</v>
      </c>
      <c r="AG87" s="1">
        <v>-1.23456800338317E-6</v>
      </c>
      <c r="AH87">
        <v>65282434.598475002</v>
      </c>
      <c r="AI87">
        <v>18846405.738635499</v>
      </c>
      <c r="AJ87">
        <v>135757521.374686</v>
      </c>
      <c r="AK87">
        <v>33411960.453336101</v>
      </c>
      <c r="AL87">
        <v>97084726.772315502</v>
      </c>
    </row>
    <row r="88" spans="1:38" x14ac:dyDescent="0.25">
      <c r="A88">
        <v>0.88</v>
      </c>
      <c r="B88">
        <v>113.514355339963</v>
      </c>
      <c r="C88">
        <v>215679.621823369</v>
      </c>
      <c r="D88">
        <v>72.983999999999</v>
      </c>
      <c r="E88">
        <v>0</v>
      </c>
      <c r="F88">
        <v>32.738617206303303</v>
      </c>
      <c r="G88">
        <v>0</v>
      </c>
      <c r="H88">
        <v>47.840000000000302</v>
      </c>
      <c r="I88">
        <v>62.599999999999703</v>
      </c>
      <c r="J88">
        <v>50.339999999999897</v>
      </c>
      <c r="K88">
        <v>41144.266223404396</v>
      </c>
      <c r="L88" s="1">
        <v>3.6116725048827898E-10</v>
      </c>
      <c r="M88">
        <v>27566.8011735039</v>
      </c>
      <c r="N88">
        <v>2456.0672019359699</v>
      </c>
      <c r="O88">
        <v>42348.7181170189</v>
      </c>
      <c r="P88">
        <v>51724.207294304499</v>
      </c>
      <c r="Q88">
        <v>50439.561813200802</v>
      </c>
      <c r="R88">
        <v>28.753333559581201</v>
      </c>
      <c r="S88">
        <v>0</v>
      </c>
      <c r="T88">
        <v>13.381201541383099</v>
      </c>
      <c r="U88">
        <v>7.6253979245447203</v>
      </c>
      <c r="V88">
        <v>20.464342747019</v>
      </c>
      <c r="W88">
        <v>24.754240377817901</v>
      </c>
      <c r="X88">
        <v>18.535839189617601</v>
      </c>
      <c r="Y88">
        <v>75.496252742205598</v>
      </c>
      <c r="Z88">
        <v>0</v>
      </c>
      <c r="AA88">
        <v>15.5071390637666</v>
      </c>
      <c r="AB88">
        <v>11.7210725221926</v>
      </c>
      <c r="AC88">
        <v>7.4998399944890899</v>
      </c>
      <c r="AD88">
        <v>29.829136257616899</v>
      </c>
      <c r="AE88">
        <v>33.395414781788197</v>
      </c>
      <c r="AF88">
        <v>4450429.8076533303</v>
      </c>
      <c r="AG88" s="1">
        <v>-1.23456800338317E-6</v>
      </c>
      <c r="AH88">
        <v>63413173.552098401</v>
      </c>
      <c r="AI88">
        <v>18846405.738635499</v>
      </c>
      <c r="AJ88">
        <v>135757521.374686</v>
      </c>
      <c r="AK88">
        <v>33411960.453336101</v>
      </c>
      <c r="AL88">
        <v>97084726.772315398</v>
      </c>
    </row>
    <row r="89" spans="1:38" x14ac:dyDescent="0.25">
      <c r="A89">
        <v>0.89</v>
      </c>
      <c r="B89">
        <v>114.804291207463</v>
      </c>
      <c r="C89">
        <v>219033.824829174</v>
      </c>
      <c r="D89">
        <v>72.983999999999099</v>
      </c>
      <c r="E89">
        <v>0</v>
      </c>
      <c r="F89">
        <v>34.562818990283503</v>
      </c>
      <c r="G89">
        <v>0</v>
      </c>
      <c r="H89">
        <v>47.84</v>
      </c>
      <c r="I89">
        <v>62.6</v>
      </c>
      <c r="J89">
        <v>50.340000000002803</v>
      </c>
      <c r="K89">
        <v>41144.266223404396</v>
      </c>
      <c r="L89">
        <v>0</v>
      </c>
      <c r="M89">
        <v>30921.004179297299</v>
      </c>
      <c r="N89">
        <v>2456.06720193606</v>
      </c>
      <c r="O89">
        <v>42348.718117019002</v>
      </c>
      <c r="P89">
        <v>51724.207294304601</v>
      </c>
      <c r="Q89">
        <v>50439.561813212596</v>
      </c>
      <c r="R89">
        <v>28.7533335595813</v>
      </c>
      <c r="S89">
        <v>0</v>
      </c>
      <c r="T89">
        <v>14.671137408889299</v>
      </c>
      <c r="U89">
        <v>7.6253979245428498</v>
      </c>
      <c r="V89">
        <v>20.464342747016399</v>
      </c>
      <c r="W89">
        <v>24.754240377818</v>
      </c>
      <c r="X89">
        <v>18.5358391896151</v>
      </c>
      <c r="Y89">
        <v>75.496252742205797</v>
      </c>
      <c r="Z89">
        <v>0</v>
      </c>
      <c r="AA89">
        <v>17.549313617714301</v>
      </c>
      <c r="AB89">
        <v>11.721072522192699</v>
      </c>
      <c r="AC89">
        <v>7.4998399944886902</v>
      </c>
      <c r="AD89">
        <v>29.829136257617101</v>
      </c>
      <c r="AE89">
        <v>33.3954147817905</v>
      </c>
      <c r="AF89">
        <v>4450429.8076533098</v>
      </c>
      <c r="AG89" s="1">
        <v>-1.2336798249634699E-6</v>
      </c>
      <c r="AH89">
        <v>63479408.227565601</v>
      </c>
      <c r="AI89">
        <v>18846405.738634001</v>
      </c>
      <c r="AJ89">
        <v>135757521.374686</v>
      </c>
      <c r="AK89">
        <v>33411960.453336101</v>
      </c>
      <c r="AL89">
        <v>97084726.7723248</v>
      </c>
    </row>
    <row r="90" spans="1:38" x14ac:dyDescent="0.25">
      <c r="A90">
        <v>0.9</v>
      </c>
      <c r="B90">
        <v>116.094227074963</v>
      </c>
      <c r="C90">
        <v>222275.650681181</v>
      </c>
      <c r="D90">
        <v>72.984000000002695</v>
      </c>
      <c r="E90" s="1">
        <v>-3.44028600408812E-13</v>
      </c>
      <c r="F90">
        <v>36.387020774248199</v>
      </c>
      <c r="G90">
        <v>0</v>
      </c>
      <c r="H90">
        <v>47.840000000000899</v>
      </c>
      <c r="I90">
        <v>62.6</v>
      </c>
      <c r="J90">
        <v>50.339999999999897</v>
      </c>
      <c r="K90">
        <v>41144.266223409402</v>
      </c>
      <c r="L90">
        <v>0</v>
      </c>
      <c r="M90">
        <v>34162.830031960199</v>
      </c>
      <c r="N90">
        <v>2456.06720193605</v>
      </c>
      <c r="O90">
        <v>42348.718116370103</v>
      </c>
      <c r="P90">
        <v>51724.207294304702</v>
      </c>
      <c r="Q90">
        <v>50439.561813200802</v>
      </c>
      <c r="R90">
        <v>28.7533335595827</v>
      </c>
      <c r="S90">
        <v>0</v>
      </c>
      <c r="T90">
        <v>15.961073276384701</v>
      </c>
      <c r="U90">
        <v>7.6253979245438597</v>
      </c>
      <c r="V90">
        <v>20.4643427470169</v>
      </c>
      <c r="W90">
        <v>24.754240377818</v>
      </c>
      <c r="X90">
        <v>18.535839189616599</v>
      </c>
      <c r="Y90">
        <v>75.4962527422134</v>
      </c>
      <c r="Z90">
        <v>0</v>
      </c>
      <c r="AA90">
        <v>19.591488171644698</v>
      </c>
      <c r="AB90">
        <v>11.7210725221926</v>
      </c>
      <c r="AC90">
        <v>7.4998399944888599</v>
      </c>
      <c r="AD90">
        <v>29.829136257617201</v>
      </c>
      <c r="AE90">
        <v>33.395414781788197</v>
      </c>
      <c r="AF90">
        <v>4450429.8076502401</v>
      </c>
      <c r="AG90" s="1">
        <v>-8.7396756498492302E-7</v>
      </c>
      <c r="AH90">
        <v>67573362.289854795</v>
      </c>
      <c r="AI90">
        <v>18846405.738635499</v>
      </c>
      <c r="AJ90">
        <v>135757521.374686</v>
      </c>
      <c r="AK90">
        <v>33411960.453336202</v>
      </c>
      <c r="AL90">
        <v>97084726.772315398</v>
      </c>
    </row>
    <row r="91" spans="1:38" x14ac:dyDescent="0.25">
      <c r="A91">
        <v>0.91</v>
      </c>
      <c r="B91">
        <v>117.384162942462</v>
      </c>
      <c r="C91">
        <v>225241.066264886</v>
      </c>
      <c r="D91">
        <v>72.983999999999298</v>
      </c>
      <c r="E91">
        <v>0</v>
      </c>
      <c r="F91">
        <v>38.211222558215802</v>
      </c>
      <c r="G91">
        <v>0</v>
      </c>
      <c r="H91">
        <v>47.84</v>
      </c>
      <c r="I91">
        <v>62.599999999999902</v>
      </c>
      <c r="J91">
        <v>50.339999993435001</v>
      </c>
      <c r="K91">
        <v>41144.266223404396</v>
      </c>
      <c r="L91">
        <v>0</v>
      </c>
      <c r="M91">
        <v>37128.245610061203</v>
      </c>
      <c r="N91">
        <v>2456.0672019359799</v>
      </c>
      <c r="O91">
        <v>42348.718116370103</v>
      </c>
      <c r="P91">
        <v>51724.207294304601</v>
      </c>
      <c r="Q91">
        <v>50439.561818810202</v>
      </c>
      <c r="R91">
        <v>28.7533335595813</v>
      </c>
      <c r="S91">
        <v>0</v>
      </c>
      <c r="T91">
        <v>17.251009143882101</v>
      </c>
      <c r="U91">
        <v>7.6253979245447399</v>
      </c>
      <c r="V91">
        <v>20.464342746699501</v>
      </c>
      <c r="W91">
        <v>24.754240377818</v>
      </c>
      <c r="X91">
        <v>18.535839189936802</v>
      </c>
      <c r="Y91">
        <v>75.496252742206394</v>
      </c>
      <c r="Z91">
        <v>0</v>
      </c>
      <c r="AA91">
        <v>21.6336627255784</v>
      </c>
      <c r="AB91">
        <v>11.7210725221926</v>
      </c>
      <c r="AC91">
        <v>7.4998399944886902</v>
      </c>
      <c r="AD91">
        <v>29.829136257617002</v>
      </c>
      <c r="AE91">
        <v>33.395414774129797</v>
      </c>
      <c r="AF91">
        <v>4450429.8076532604</v>
      </c>
      <c r="AG91" s="1">
        <v>-1.2336798249634699E-6</v>
      </c>
      <c r="AH91">
        <v>72847360.178935096</v>
      </c>
      <c r="AI91">
        <v>18846405.738635398</v>
      </c>
      <c r="AJ91">
        <v>135757521.374686</v>
      </c>
      <c r="AK91">
        <v>33411960.453336101</v>
      </c>
      <c r="AL91">
        <v>97084726.656770006</v>
      </c>
    </row>
    <row r="92" spans="1:38" x14ac:dyDescent="0.25">
      <c r="A92">
        <v>0.92</v>
      </c>
      <c r="B92">
        <v>118.674098810042</v>
      </c>
      <c r="C92">
        <v>228598.86037780301</v>
      </c>
      <c r="D92">
        <v>72.983999999997593</v>
      </c>
      <c r="E92">
        <v>0</v>
      </c>
      <c r="F92">
        <v>47.354630841247698</v>
      </c>
      <c r="G92" s="1">
        <v>-7.13997920785838E-13</v>
      </c>
      <c r="H92">
        <v>47.840000000222098</v>
      </c>
      <c r="I92">
        <v>62.6</v>
      </c>
      <c r="J92">
        <v>50.339999999999499</v>
      </c>
      <c r="K92">
        <v>41144.266223404396</v>
      </c>
      <c r="L92">
        <v>0</v>
      </c>
      <c r="M92">
        <v>40486.0397279307</v>
      </c>
      <c r="N92">
        <v>2456.0672019359699</v>
      </c>
      <c r="O92">
        <v>42348.718117019002</v>
      </c>
      <c r="P92">
        <v>51724.207294304601</v>
      </c>
      <c r="Q92">
        <v>50439.5618132081</v>
      </c>
      <c r="R92">
        <v>28.7533335595806</v>
      </c>
      <c r="S92" s="1">
        <v>-9.6738593331643697E-13</v>
      </c>
      <c r="T92">
        <v>18.5409450113814</v>
      </c>
      <c r="U92">
        <v>7.6253979245447496</v>
      </c>
      <c r="V92">
        <v>20.464342747101998</v>
      </c>
      <c r="W92">
        <v>24.754240377818</v>
      </c>
      <c r="X92">
        <v>18.535839189616599</v>
      </c>
      <c r="Y92">
        <v>75.4962527422081</v>
      </c>
      <c r="Z92">
        <v>0</v>
      </c>
      <c r="AA92">
        <v>31.8696113448269</v>
      </c>
      <c r="AB92">
        <v>11.7210725221929</v>
      </c>
      <c r="AC92">
        <v>7.4998399945290899</v>
      </c>
      <c r="AD92">
        <v>29.829136257617101</v>
      </c>
      <c r="AE92">
        <v>33.3954147817878</v>
      </c>
      <c r="AF92">
        <v>4450429.8076551901</v>
      </c>
      <c r="AG92" s="1">
        <v>-1.2336798249634699E-6</v>
      </c>
      <c r="AH92">
        <v>102879011.25313801</v>
      </c>
      <c r="AI92">
        <v>18846405.738636699</v>
      </c>
      <c r="AJ92">
        <v>135757521.374686</v>
      </c>
      <c r="AK92">
        <v>33411960.453336101</v>
      </c>
      <c r="AL92">
        <v>97084726.772314101</v>
      </c>
    </row>
    <row r="93" spans="1:38" x14ac:dyDescent="0.25">
      <c r="A93">
        <v>0.93</v>
      </c>
      <c r="B93">
        <v>119.964034677461</v>
      </c>
      <c r="C93">
        <v>235267.611186469</v>
      </c>
      <c r="D93">
        <v>72.983999999997096</v>
      </c>
      <c r="E93" s="1">
        <v>-4.6208882018990398E-13</v>
      </c>
      <c r="F93">
        <v>50.0734009323496</v>
      </c>
      <c r="G93" s="1">
        <v>-1.9699638016265599E-13</v>
      </c>
      <c r="H93">
        <v>47.84</v>
      </c>
      <c r="I93">
        <v>62.599999999999902</v>
      </c>
      <c r="J93">
        <v>50.339999999997403</v>
      </c>
      <c r="K93">
        <v>41144.266223404396</v>
      </c>
      <c r="L93">
        <v>0</v>
      </c>
      <c r="M93">
        <v>47154.7905372479</v>
      </c>
      <c r="N93">
        <v>2456.0672019359699</v>
      </c>
      <c r="O93">
        <v>42348.718116370103</v>
      </c>
      <c r="P93">
        <v>51724.207294304601</v>
      </c>
      <c r="Q93">
        <v>50439.561813206201</v>
      </c>
      <c r="R93">
        <v>28.753333559580401</v>
      </c>
      <c r="S93" s="1">
        <v>-4.22728475488187E-13</v>
      </c>
      <c r="T93">
        <v>19.830880879197402</v>
      </c>
      <c r="U93">
        <v>7.6253979245416001</v>
      </c>
      <c r="V93">
        <v>20.4643427467064</v>
      </c>
      <c r="W93">
        <v>24.754240377818</v>
      </c>
      <c r="X93">
        <v>18.535839189618201</v>
      </c>
      <c r="Y93">
        <v>75.496252742201605</v>
      </c>
      <c r="Z93" s="1">
        <v>-7.2052493551260595E-13</v>
      </c>
      <c r="AA93">
        <v>34.913245632897997</v>
      </c>
      <c r="AB93">
        <v>11.7210725221928</v>
      </c>
      <c r="AC93">
        <v>7.4998399944870302</v>
      </c>
      <c r="AD93">
        <v>29.829136257617101</v>
      </c>
      <c r="AE93">
        <v>33.395414781785398</v>
      </c>
      <c r="AF93">
        <v>4450429.8076556902</v>
      </c>
      <c r="AG93">
        <v>0</v>
      </c>
      <c r="AH93">
        <v>113386545.977752</v>
      </c>
      <c r="AI93">
        <v>18846405.738635398</v>
      </c>
      <c r="AJ93">
        <v>135757521.374686</v>
      </c>
      <c r="AK93">
        <v>33411960.453336101</v>
      </c>
      <c r="AL93">
        <v>97084726.772314399</v>
      </c>
    </row>
    <row r="94" spans="1:38" x14ac:dyDescent="0.25">
      <c r="A94">
        <v>0.94</v>
      </c>
      <c r="B94">
        <v>121.253970545006</v>
      </c>
      <c r="C94">
        <v>236258.31037315499</v>
      </c>
      <c r="D94">
        <v>72.983999999999298</v>
      </c>
      <c r="E94">
        <v>0</v>
      </c>
      <c r="F94">
        <v>52.792171022125103</v>
      </c>
      <c r="G94" s="1">
        <v>1.29801598914843E-10</v>
      </c>
      <c r="H94">
        <v>47.84</v>
      </c>
      <c r="I94">
        <v>62.599999999988597</v>
      </c>
      <c r="J94">
        <v>50.340000000005602</v>
      </c>
      <c r="K94">
        <v>41144.266223404396</v>
      </c>
      <c r="L94" s="1">
        <v>3.6427199443892201E-10</v>
      </c>
      <c r="M94">
        <v>48145.489723295403</v>
      </c>
      <c r="N94">
        <v>2456.0672019364301</v>
      </c>
      <c r="O94">
        <v>42348.718117019002</v>
      </c>
      <c r="P94">
        <v>51724.2072942987</v>
      </c>
      <c r="Q94">
        <v>50439.561813200802</v>
      </c>
      <c r="R94">
        <v>28.753333559581399</v>
      </c>
      <c r="S94">
        <v>0</v>
      </c>
      <c r="T94">
        <v>21.1208167463842</v>
      </c>
      <c r="U94">
        <v>7.6253979245710797</v>
      </c>
      <c r="V94">
        <v>20.464342747015799</v>
      </c>
      <c r="W94">
        <v>24.754240377833099</v>
      </c>
      <c r="X94">
        <v>18.5358391896204</v>
      </c>
      <c r="Y94">
        <v>75.496252742206195</v>
      </c>
      <c r="Z94">
        <v>0</v>
      </c>
      <c r="AA94">
        <v>37.956879919484201</v>
      </c>
      <c r="AB94">
        <v>11.7210725220881</v>
      </c>
      <c r="AC94">
        <v>7.4998399944886902</v>
      </c>
      <c r="AD94">
        <v>29.8291362576018</v>
      </c>
      <c r="AE94">
        <v>33.395414781792802</v>
      </c>
      <c r="AF94">
        <v>4450429.8076534802</v>
      </c>
      <c r="AG94" s="1">
        <v>-1.23456800338317E-6</v>
      </c>
      <c r="AH94">
        <v>123894080.697239</v>
      </c>
      <c r="AI94">
        <v>18846405.738416702</v>
      </c>
      <c r="AJ94">
        <v>135757521.374686</v>
      </c>
      <c r="AK94">
        <v>33411960.4533301</v>
      </c>
      <c r="AL94">
        <v>97084726.772333801</v>
      </c>
    </row>
    <row r="95" spans="1:38" x14ac:dyDescent="0.25">
      <c r="A95">
        <v>0.95</v>
      </c>
      <c r="B95">
        <v>122.543906412461</v>
      </c>
      <c r="C95">
        <v>237385.19153826401</v>
      </c>
      <c r="D95">
        <v>72.984000000001799</v>
      </c>
      <c r="E95">
        <v>0</v>
      </c>
      <c r="F95">
        <v>55.510941112946199</v>
      </c>
      <c r="G95">
        <v>0</v>
      </c>
      <c r="H95">
        <v>47.839999999604402</v>
      </c>
      <c r="I95">
        <v>62.6</v>
      </c>
      <c r="J95">
        <v>50.339999999998803</v>
      </c>
      <c r="K95">
        <v>41144.266223409402</v>
      </c>
      <c r="L95">
        <v>0</v>
      </c>
      <c r="M95">
        <v>49272.3708890165</v>
      </c>
      <c r="N95">
        <v>2456.0672019359699</v>
      </c>
      <c r="O95">
        <v>42348.718116370103</v>
      </c>
      <c r="P95">
        <v>51724.207294304601</v>
      </c>
      <c r="Q95">
        <v>50439.561813227498</v>
      </c>
      <c r="R95">
        <v>28.753333559582199</v>
      </c>
      <c r="S95">
        <v>0</v>
      </c>
      <c r="T95">
        <v>22.410752614067</v>
      </c>
      <c r="U95">
        <v>7.6253979245483103</v>
      </c>
      <c r="V95">
        <v>20.464342746828599</v>
      </c>
      <c r="W95">
        <v>24.754240377818</v>
      </c>
      <c r="X95">
        <v>18.535839189616699</v>
      </c>
      <c r="Y95">
        <v>75.496252742211993</v>
      </c>
      <c r="Z95">
        <v>0</v>
      </c>
      <c r="AA95">
        <v>41.000514207240897</v>
      </c>
      <c r="AB95">
        <v>11.7210725221926</v>
      </c>
      <c r="AC95">
        <v>7.4998399943721203</v>
      </c>
      <c r="AD95">
        <v>29.829136257617101</v>
      </c>
      <c r="AE95">
        <v>33.395414781787203</v>
      </c>
      <c r="AF95">
        <v>4450429.8076528097</v>
      </c>
      <c r="AG95" s="1">
        <v>-1.23456800338317E-6</v>
      </c>
      <c r="AH95">
        <v>134401615.42076799</v>
      </c>
      <c r="AI95">
        <v>18846405.738635499</v>
      </c>
      <c r="AJ95">
        <v>135757521.374686</v>
      </c>
      <c r="AK95">
        <v>33411960.453336101</v>
      </c>
      <c r="AL95">
        <v>97084726.771758795</v>
      </c>
    </row>
    <row r="96" spans="1:38" x14ac:dyDescent="0.25">
      <c r="A96">
        <v>0.96</v>
      </c>
      <c r="B96">
        <v>123.83384227996</v>
      </c>
      <c r="C96">
        <v>238262.70935101199</v>
      </c>
      <c r="D96">
        <v>72.983999999999</v>
      </c>
      <c r="E96">
        <v>0</v>
      </c>
      <c r="F96">
        <v>57.628084655780299</v>
      </c>
      <c r="G96">
        <v>0</v>
      </c>
      <c r="H96">
        <v>47.84</v>
      </c>
      <c r="I96">
        <v>62.6</v>
      </c>
      <c r="J96">
        <v>50.340000000193797</v>
      </c>
      <c r="K96">
        <v>41144.266223404396</v>
      </c>
      <c r="L96" s="1">
        <v>3.25599103234708E-10</v>
      </c>
      <c r="M96">
        <v>50149.888701796102</v>
      </c>
      <c r="N96">
        <v>2456.06720193608</v>
      </c>
      <c r="O96">
        <v>42348.718116370103</v>
      </c>
      <c r="P96">
        <v>51724.207294304601</v>
      </c>
      <c r="Q96">
        <v>50439.561813200802</v>
      </c>
      <c r="R96">
        <v>28.753333559581201</v>
      </c>
      <c r="S96">
        <v>0</v>
      </c>
      <c r="T96">
        <v>23.7006884812895</v>
      </c>
      <c r="U96">
        <v>7.6253979245422396</v>
      </c>
      <c r="V96">
        <v>20.464342746958899</v>
      </c>
      <c r="W96">
        <v>24.754240377818</v>
      </c>
      <c r="X96">
        <v>18.535839189770599</v>
      </c>
      <c r="Y96">
        <v>75.496252742205598</v>
      </c>
      <c r="Z96">
        <v>0</v>
      </c>
      <c r="AA96">
        <v>43.488692479451203</v>
      </c>
      <c r="AB96">
        <v>11.7210725221926</v>
      </c>
      <c r="AC96">
        <v>7.4998399944401202</v>
      </c>
      <c r="AD96">
        <v>29.829136257617101</v>
      </c>
      <c r="AE96">
        <v>33.395414782047403</v>
      </c>
      <c r="AF96">
        <v>4450429.8076533303</v>
      </c>
      <c r="AG96" s="1">
        <v>-1.2336798249634699E-6</v>
      </c>
      <c r="AH96">
        <v>142583976.76354101</v>
      </c>
      <c r="AI96">
        <v>18846405.738635499</v>
      </c>
      <c r="AJ96">
        <v>135757521.374686</v>
      </c>
      <c r="AK96">
        <v>33411960.453336101</v>
      </c>
      <c r="AL96">
        <v>97084726.7729467</v>
      </c>
    </row>
    <row r="97" spans="1:38" x14ac:dyDescent="0.25">
      <c r="A97">
        <v>0.97</v>
      </c>
      <c r="B97">
        <v>125.12377814746</v>
      </c>
      <c r="C97">
        <v>239101.50911612401</v>
      </c>
      <c r="D97">
        <v>72.983999999999099</v>
      </c>
      <c r="E97" s="1">
        <v>-3.9169485547676798E-13</v>
      </c>
      <c r="F97">
        <v>59.648747480255103</v>
      </c>
      <c r="G97">
        <v>0</v>
      </c>
      <c r="H97">
        <v>47.839999999998497</v>
      </c>
      <c r="I97">
        <v>62.6</v>
      </c>
      <c r="J97">
        <v>50.340000000007599</v>
      </c>
      <c r="K97">
        <v>41144.266223404396</v>
      </c>
      <c r="L97">
        <v>0</v>
      </c>
      <c r="M97">
        <v>50988.688466262298</v>
      </c>
      <c r="N97">
        <v>2456.06720193606</v>
      </c>
      <c r="O97">
        <v>42348.7181170158</v>
      </c>
      <c r="P97">
        <v>51724.207294304601</v>
      </c>
      <c r="Q97">
        <v>50439.561813200802</v>
      </c>
      <c r="R97">
        <v>28.7533335595813</v>
      </c>
      <c r="S97">
        <v>0</v>
      </c>
      <c r="T97">
        <v>24.990624348886101</v>
      </c>
      <c r="U97">
        <v>7.6253979245421997</v>
      </c>
      <c r="V97">
        <v>20.464342747015799</v>
      </c>
      <c r="W97">
        <v>24.754240377818</v>
      </c>
      <c r="X97">
        <v>18.5358391896164</v>
      </c>
      <c r="Y97">
        <v>75.496252742205797</v>
      </c>
      <c r="Z97">
        <v>0</v>
      </c>
      <c r="AA97">
        <v>46.120900799760101</v>
      </c>
      <c r="AB97">
        <v>11.7210725221926</v>
      </c>
      <c r="AC97">
        <v>7.49983999448843</v>
      </c>
      <c r="AD97">
        <v>29.829136257617101</v>
      </c>
      <c r="AE97">
        <v>33.395414781797001</v>
      </c>
      <c r="AF97">
        <v>4450429.8076533098</v>
      </c>
      <c r="AG97" s="1">
        <v>-8.3399953609841696E-7</v>
      </c>
      <c r="AH97">
        <v>150393458.28770301</v>
      </c>
      <c r="AI97">
        <v>18846405.738635499</v>
      </c>
      <c r="AJ97">
        <v>135757521.374686</v>
      </c>
      <c r="AK97">
        <v>33411960.453336101</v>
      </c>
      <c r="AL97">
        <v>97084726.772340402</v>
      </c>
    </row>
    <row r="98" spans="1:38" x14ac:dyDescent="0.25">
      <c r="A98">
        <v>0.98</v>
      </c>
      <c r="B98">
        <v>126.41371401619899</v>
      </c>
      <c r="C98">
        <v>239943.467014125</v>
      </c>
      <c r="D98">
        <v>72.983999999999099</v>
      </c>
      <c r="E98" s="1">
        <v>2.4633667832643599E-13</v>
      </c>
      <c r="F98">
        <v>61.669410304571699</v>
      </c>
      <c r="G98">
        <v>0</v>
      </c>
      <c r="H98">
        <v>47.8400000000006</v>
      </c>
      <c r="I98">
        <v>62.6</v>
      </c>
      <c r="J98">
        <v>50.340000000014797</v>
      </c>
      <c r="K98">
        <v>41144.266223404396</v>
      </c>
      <c r="L98">
        <v>0</v>
      </c>
      <c r="M98">
        <v>51830.646364882901</v>
      </c>
      <c r="N98">
        <v>2456.06720193603</v>
      </c>
      <c r="O98">
        <v>42348.718116370103</v>
      </c>
      <c r="P98">
        <v>51724.207294304601</v>
      </c>
      <c r="Q98">
        <v>50439.561813227498</v>
      </c>
      <c r="R98">
        <v>28.753333559581399</v>
      </c>
      <c r="S98">
        <v>0</v>
      </c>
      <c r="T98">
        <v>26.280560216381801</v>
      </c>
      <c r="U98">
        <v>7.6253979245426002</v>
      </c>
      <c r="V98">
        <v>20.464342748346802</v>
      </c>
      <c r="W98">
        <v>24.754240377818</v>
      </c>
      <c r="X98">
        <v>18.5358391895283</v>
      </c>
      <c r="Y98">
        <v>75.496252742204902</v>
      </c>
      <c r="Z98">
        <v>0</v>
      </c>
      <c r="AA98">
        <v>48.753109119863197</v>
      </c>
      <c r="AB98">
        <v>11.7210725221926</v>
      </c>
      <c r="AC98">
        <v>7.4998399944888101</v>
      </c>
      <c r="AD98">
        <v>29.829136257617101</v>
      </c>
      <c r="AE98">
        <v>33.395414781800298</v>
      </c>
      <c r="AF98">
        <v>4450429.8076533098</v>
      </c>
      <c r="AG98">
        <v>0</v>
      </c>
      <c r="AH98">
        <v>158202939.81125399</v>
      </c>
      <c r="AI98">
        <v>18846405.738635499</v>
      </c>
      <c r="AJ98">
        <v>135757521.374686</v>
      </c>
      <c r="AK98">
        <v>33411960.453336101</v>
      </c>
      <c r="AL98">
        <v>97084726.772363797</v>
      </c>
    </row>
    <row r="99" spans="1:38" x14ac:dyDescent="0.25">
      <c r="A99">
        <v>0.99</v>
      </c>
      <c r="B99">
        <v>127.703649882459</v>
      </c>
      <c r="C99">
        <v>240785.42491337299</v>
      </c>
      <c r="D99">
        <v>72.983999999997096</v>
      </c>
      <c r="E99" s="1">
        <v>-2.59860426547553E-13</v>
      </c>
      <c r="F99">
        <v>63.690073128907997</v>
      </c>
      <c r="G99" s="1">
        <v>6.3956098445325203E-12</v>
      </c>
      <c r="H99">
        <v>47.8399999999966</v>
      </c>
      <c r="I99">
        <v>62.6</v>
      </c>
      <c r="J99">
        <v>50.339999999989701</v>
      </c>
      <c r="K99">
        <v>41144.266223404396</v>
      </c>
      <c r="L99">
        <v>0</v>
      </c>
      <c r="M99">
        <v>52672.604263511697</v>
      </c>
      <c r="N99">
        <v>2456.06720193606</v>
      </c>
      <c r="O99">
        <v>42348.718117015997</v>
      </c>
      <c r="P99">
        <v>51724.207294304601</v>
      </c>
      <c r="Q99">
        <v>50439.561813200802</v>
      </c>
      <c r="R99">
        <v>28.753333559580401</v>
      </c>
      <c r="S99">
        <v>0</v>
      </c>
      <c r="T99">
        <v>27.570496083889999</v>
      </c>
      <c r="U99">
        <v>7.6253979245429004</v>
      </c>
      <c r="V99">
        <v>20.464342747014701</v>
      </c>
      <c r="W99">
        <v>24.754240377818</v>
      </c>
      <c r="X99">
        <v>18.5358391896131</v>
      </c>
      <c r="Y99">
        <v>75.496252742201705</v>
      </c>
      <c r="Z99">
        <v>0</v>
      </c>
      <c r="AA99">
        <v>51.385317439991802</v>
      </c>
      <c r="AB99">
        <v>11.7210725221952</v>
      </c>
      <c r="AC99">
        <v>7.4998399944880703</v>
      </c>
      <c r="AD99">
        <v>29.829136257617101</v>
      </c>
      <c r="AE99">
        <v>33.395414781775401</v>
      </c>
      <c r="AF99">
        <v>4450429.8076560898</v>
      </c>
      <c r="AG99" s="1">
        <v>-9.64561763794336E-7</v>
      </c>
      <c r="AH99">
        <v>166256462.31492999</v>
      </c>
      <c r="AI99">
        <v>18846405.738641601</v>
      </c>
      <c r="AJ99">
        <v>135757521.374686</v>
      </c>
      <c r="AK99">
        <v>33411960.453336101</v>
      </c>
      <c r="AL99">
        <v>97084726.772282198</v>
      </c>
    </row>
    <row r="100" spans="1:38" x14ac:dyDescent="0.25">
      <c r="A100">
        <v>1</v>
      </c>
      <c r="B100">
        <v>128.99358574995799</v>
      </c>
      <c r="C100">
        <v>241627.382513722</v>
      </c>
      <c r="D100">
        <v>72.983999999999099</v>
      </c>
      <c r="E100" s="1">
        <v>-9.6280262776984598E-13</v>
      </c>
      <c r="F100">
        <v>65.710735309026504</v>
      </c>
      <c r="G100" s="1">
        <v>3.3169634435756002E-13</v>
      </c>
      <c r="H100">
        <v>47.8399999998962</v>
      </c>
      <c r="I100">
        <v>62.6</v>
      </c>
      <c r="J100">
        <v>50.339999999999897</v>
      </c>
      <c r="K100">
        <v>41144.266223404396</v>
      </c>
      <c r="L100">
        <v>0</v>
      </c>
      <c r="M100">
        <v>53514.5618644977</v>
      </c>
      <c r="N100">
        <v>2456.06720193606</v>
      </c>
      <c r="O100">
        <v>42348.718116370103</v>
      </c>
      <c r="P100">
        <v>51724.207294304601</v>
      </c>
      <c r="Q100">
        <v>50439.561813209199</v>
      </c>
      <c r="R100">
        <v>28.7533335595813</v>
      </c>
      <c r="S100">
        <v>0</v>
      </c>
      <c r="T100">
        <v>28.860431951515601</v>
      </c>
      <c r="U100">
        <v>7.6253979245422601</v>
      </c>
      <c r="V100">
        <v>20.464342746796699</v>
      </c>
      <c r="W100">
        <v>24.754240377906299</v>
      </c>
      <c r="X100">
        <v>18.5358391896165</v>
      </c>
      <c r="Y100">
        <v>75.496252742205698</v>
      </c>
      <c r="Z100">
        <v>0</v>
      </c>
      <c r="AA100">
        <v>54.017524920935301</v>
      </c>
      <c r="AB100">
        <v>11.7210725221922</v>
      </c>
      <c r="AC100">
        <v>7.4998399944763001</v>
      </c>
      <c r="AD100">
        <v>29.829136257617201</v>
      </c>
      <c r="AE100">
        <v>33.395414781788197</v>
      </c>
      <c r="AF100">
        <v>4450429.8076533098</v>
      </c>
      <c r="AG100">
        <v>0</v>
      </c>
      <c r="AH100">
        <v>176884195.68879199</v>
      </c>
      <c r="AI100">
        <v>18846405.738635</v>
      </c>
      <c r="AJ100">
        <v>135757521.374686</v>
      </c>
      <c r="AK100">
        <v>33411960.453336202</v>
      </c>
      <c r="AL100">
        <v>97084726.772315398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"/>
  <sheetViews>
    <sheetView workbookViewId="0"/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5" width="9" bestFit="1" customWidth="1"/>
    <col min="6" max="6" width="12" bestFit="1" customWidth="1"/>
    <col min="7" max="7" width="9" bestFit="1" customWidth="1"/>
    <col min="8" max="8" width="12" bestFit="1" customWidth="1"/>
    <col min="9" max="9" width="5" bestFit="1" customWidth="1"/>
    <col min="10" max="38" width="12" bestFit="1" customWidth="1"/>
  </cols>
  <sheetData>
    <row r="1" spans="1:38" x14ac:dyDescent="0.25">
      <c r="A1">
        <v>0.01</v>
      </c>
      <c r="B1">
        <v>40.716742925498899</v>
      </c>
      <c r="C1">
        <v>93612.937758462198</v>
      </c>
      <c r="D1">
        <v>72.983999999999099</v>
      </c>
      <c r="E1">
        <v>47.066999999998501</v>
      </c>
      <c r="F1">
        <v>0</v>
      </c>
      <c r="G1">
        <v>0</v>
      </c>
      <c r="H1" s="1">
        <v>6.1150421813200699E-11</v>
      </c>
      <c r="I1">
        <v>0</v>
      </c>
      <c r="J1" s="1">
        <v>-6.8244428120742204E-16</v>
      </c>
      <c r="K1">
        <v>41144.266223404396</v>
      </c>
      <c r="L1">
        <v>52468.671535061498</v>
      </c>
      <c r="M1">
        <v>0</v>
      </c>
      <c r="N1">
        <v>0</v>
      </c>
      <c r="O1" s="1">
        <v>-3.5112985600702002E-9</v>
      </c>
      <c r="P1" s="1">
        <v>3.4290658257418701E-11</v>
      </c>
      <c r="Q1" s="1">
        <v>-2.33150387884961E-10</v>
      </c>
      <c r="R1">
        <v>28.753333559581201</v>
      </c>
      <c r="S1">
        <v>11.9634093658878</v>
      </c>
      <c r="T1">
        <v>0</v>
      </c>
      <c r="U1">
        <v>0</v>
      </c>
      <c r="V1" s="1">
        <v>2.9836799004718197E-11</v>
      </c>
      <c r="W1">
        <v>0</v>
      </c>
      <c r="X1" s="1">
        <v>-1.1427490897997201E-15</v>
      </c>
      <c r="Y1">
        <v>75.496252742205002</v>
      </c>
      <c r="Z1">
        <v>1.63118830213197</v>
      </c>
      <c r="AA1">
        <v>0</v>
      </c>
      <c r="AB1">
        <v>0</v>
      </c>
      <c r="AC1" s="1">
        <v>7.2586835366005202E-12</v>
      </c>
      <c r="AD1">
        <v>0</v>
      </c>
      <c r="AE1" s="1">
        <v>-1.2789441950150901E-14</v>
      </c>
      <c r="AF1">
        <v>4450429.8076533098</v>
      </c>
      <c r="AG1">
        <v>9825971.1926520206</v>
      </c>
      <c r="AH1">
        <v>0</v>
      </c>
      <c r="AI1">
        <v>0</v>
      </c>
      <c r="AJ1">
        <v>0</v>
      </c>
      <c r="AK1" s="1">
        <v>-6.5192580223083496E-8</v>
      </c>
      <c r="AL1" s="1">
        <v>-2.8428901543975302E-7</v>
      </c>
    </row>
    <row r="2" spans="1:38" x14ac:dyDescent="0.25">
      <c r="A2">
        <v>0.02</v>
      </c>
      <c r="B2">
        <v>40.716742925498899</v>
      </c>
      <c r="C2">
        <v>93612.937758462198</v>
      </c>
      <c r="D2">
        <v>72.983999999999099</v>
      </c>
      <c r="E2">
        <v>47.066999999998501</v>
      </c>
      <c r="F2">
        <v>0</v>
      </c>
      <c r="G2">
        <v>0</v>
      </c>
      <c r="H2" s="1">
        <v>6.1150421813200699E-11</v>
      </c>
      <c r="I2">
        <v>0</v>
      </c>
      <c r="J2" s="1">
        <v>-6.8244428120742204E-16</v>
      </c>
      <c r="K2">
        <v>41144.266223404396</v>
      </c>
      <c r="L2">
        <v>52468.671535061498</v>
      </c>
      <c r="M2">
        <v>0</v>
      </c>
      <c r="N2">
        <v>0</v>
      </c>
      <c r="O2" s="1">
        <v>-3.5112985600702002E-9</v>
      </c>
      <c r="P2" s="1">
        <v>3.4290658257418701E-11</v>
      </c>
      <c r="Q2" s="1">
        <v>-2.33150387884961E-10</v>
      </c>
      <c r="R2">
        <v>28.753333559581201</v>
      </c>
      <c r="S2">
        <v>11.9634093658878</v>
      </c>
      <c r="T2">
        <v>0</v>
      </c>
      <c r="U2">
        <v>0</v>
      </c>
      <c r="V2" s="1">
        <v>2.9836799004718197E-11</v>
      </c>
      <c r="W2">
        <v>0</v>
      </c>
      <c r="X2" s="1">
        <v>-1.1427490897997201E-15</v>
      </c>
      <c r="Y2">
        <v>75.496252742205002</v>
      </c>
      <c r="Z2">
        <v>1.63118830213197</v>
      </c>
      <c r="AA2">
        <v>0</v>
      </c>
      <c r="AB2">
        <v>0</v>
      </c>
      <c r="AC2" s="1">
        <v>7.2586835366005202E-12</v>
      </c>
      <c r="AD2">
        <v>0</v>
      </c>
      <c r="AE2" s="1">
        <v>-1.2789441950150901E-14</v>
      </c>
      <c r="AF2">
        <v>4450429.8076533098</v>
      </c>
      <c r="AG2">
        <v>9825971.1926520206</v>
      </c>
      <c r="AH2">
        <v>0</v>
      </c>
      <c r="AI2">
        <v>0</v>
      </c>
      <c r="AJ2">
        <v>0</v>
      </c>
      <c r="AK2" s="1">
        <v>-6.5192580223083496E-8</v>
      </c>
      <c r="AL2" s="1">
        <v>-2.8428901543975302E-7</v>
      </c>
    </row>
    <row r="3" spans="1:38" x14ac:dyDescent="0.25">
      <c r="A3">
        <v>0.03</v>
      </c>
      <c r="B3">
        <v>40.716742925498899</v>
      </c>
      <c r="C3">
        <v>93612.937758462198</v>
      </c>
      <c r="D3">
        <v>72.983999999999099</v>
      </c>
      <c r="E3">
        <v>47.066999999998501</v>
      </c>
      <c r="F3">
        <v>0</v>
      </c>
      <c r="G3">
        <v>0</v>
      </c>
      <c r="H3" s="1">
        <v>6.1150421813200699E-11</v>
      </c>
      <c r="I3">
        <v>0</v>
      </c>
      <c r="J3" s="1">
        <v>-6.8244428120742204E-16</v>
      </c>
      <c r="K3">
        <v>41144.266223404396</v>
      </c>
      <c r="L3">
        <v>52468.671535061498</v>
      </c>
      <c r="M3">
        <v>0</v>
      </c>
      <c r="N3">
        <v>0</v>
      </c>
      <c r="O3" s="1">
        <v>-3.5112985600702002E-9</v>
      </c>
      <c r="P3" s="1">
        <v>3.4290658257418701E-11</v>
      </c>
      <c r="Q3" s="1">
        <v>-2.33150387884961E-10</v>
      </c>
      <c r="R3">
        <v>28.753333559581201</v>
      </c>
      <c r="S3">
        <v>11.9634093658878</v>
      </c>
      <c r="T3">
        <v>0</v>
      </c>
      <c r="U3">
        <v>0</v>
      </c>
      <c r="V3" s="1">
        <v>2.9836799004718197E-11</v>
      </c>
      <c r="W3">
        <v>0</v>
      </c>
      <c r="X3" s="1">
        <v>-1.1427490897997201E-15</v>
      </c>
      <c r="Y3">
        <v>75.496252742205002</v>
      </c>
      <c r="Z3">
        <v>1.63118830213197</v>
      </c>
      <c r="AA3">
        <v>0</v>
      </c>
      <c r="AB3">
        <v>0</v>
      </c>
      <c r="AC3" s="1">
        <v>7.2586835366005202E-12</v>
      </c>
      <c r="AD3">
        <v>0</v>
      </c>
      <c r="AE3" s="1">
        <v>-1.2789441950150901E-14</v>
      </c>
      <c r="AF3">
        <v>4450429.8076533098</v>
      </c>
      <c r="AG3">
        <v>9825971.1926520206</v>
      </c>
      <c r="AH3">
        <v>0</v>
      </c>
      <c r="AI3">
        <v>0</v>
      </c>
      <c r="AJ3">
        <v>0</v>
      </c>
      <c r="AK3" s="1">
        <v>-6.5192580223083496E-8</v>
      </c>
      <c r="AL3" s="1">
        <v>-2.8428901543975302E-7</v>
      </c>
    </row>
    <row r="4" spans="1:38" x14ac:dyDescent="0.25">
      <c r="A4">
        <v>0.04</v>
      </c>
      <c r="B4">
        <v>40.716742925498899</v>
      </c>
      <c r="C4">
        <v>93612.937758462198</v>
      </c>
      <c r="D4">
        <v>72.983999999999099</v>
      </c>
      <c r="E4">
        <v>47.066999999998501</v>
      </c>
      <c r="F4">
        <v>0</v>
      </c>
      <c r="G4">
        <v>0</v>
      </c>
      <c r="H4" s="1">
        <v>6.1150421813200699E-11</v>
      </c>
      <c r="I4">
        <v>0</v>
      </c>
      <c r="J4" s="1">
        <v>-6.8244428120742204E-16</v>
      </c>
      <c r="K4">
        <v>41144.266223404396</v>
      </c>
      <c r="L4">
        <v>52468.671535061498</v>
      </c>
      <c r="M4">
        <v>0</v>
      </c>
      <c r="N4">
        <v>0</v>
      </c>
      <c r="O4" s="1">
        <v>-3.5112985600702002E-9</v>
      </c>
      <c r="P4" s="1">
        <v>3.4290658257418701E-11</v>
      </c>
      <c r="Q4" s="1">
        <v>-2.33150387884961E-10</v>
      </c>
      <c r="R4">
        <v>28.753333559581201</v>
      </c>
      <c r="S4">
        <v>11.9634093658878</v>
      </c>
      <c r="T4">
        <v>0</v>
      </c>
      <c r="U4">
        <v>0</v>
      </c>
      <c r="V4" s="1">
        <v>2.9836799004718197E-11</v>
      </c>
      <c r="W4">
        <v>0</v>
      </c>
      <c r="X4" s="1">
        <v>-1.1427490897997201E-15</v>
      </c>
      <c r="Y4">
        <v>75.496252742205002</v>
      </c>
      <c r="Z4">
        <v>1.63118830213197</v>
      </c>
      <c r="AA4">
        <v>0</v>
      </c>
      <c r="AB4">
        <v>0</v>
      </c>
      <c r="AC4" s="1">
        <v>7.2586835366005202E-12</v>
      </c>
      <c r="AD4">
        <v>0</v>
      </c>
      <c r="AE4" s="1">
        <v>-1.2789441950150901E-14</v>
      </c>
      <c r="AF4">
        <v>4450429.8076533098</v>
      </c>
      <c r="AG4">
        <v>9825971.1926520206</v>
      </c>
      <c r="AH4">
        <v>0</v>
      </c>
      <c r="AI4">
        <v>0</v>
      </c>
      <c r="AJ4">
        <v>0</v>
      </c>
      <c r="AK4" s="1">
        <v>-6.5192580223083496E-8</v>
      </c>
      <c r="AL4" s="1">
        <v>-2.8428901543975302E-7</v>
      </c>
    </row>
    <row r="5" spans="1:38" x14ac:dyDescent="0.25">
      <c r="A5">
        <v>0.05</v>
      </c>
      <c r="B5">
        <v>40.716742925498899</v>
      </c>
      <c r="C5">
        <v>93612.937758462198</v>
      </c>
      <c r="D5">
        <v>72.983999999999099</v>
      </c>
      <c r="E5">
        <v>47.066999999998501</v>
      </c>
      <c r="F5">
        <v>0</v>
      </c>
      <c r="G5">
        <v>0</v>
      </c>
      <c r="H5" s="1">
        <v>6.1150421813200699E-11</v>
      </c>
      <c r="I5">
        <v>0</v>
      </c>
      <c r="J5" s="1">
        <v>-6.8244428120742204E-16</v>
      </c>
      <c r="K5">
        <v>41144.266223404396</v>
      </c>
      <c r="L5">
        <v>52468.671535061498</v>
      </c>
      <c r="M5">
        <v>0</v>
      </c>
      <c r="N5">
        <v>0</v>
      </c>
      <c r="O5" s="1">
        <v>-3.5112985600702002E-9</v>
      </c>
      <c r="P5" s="1">
        <v>3.4290658257418701E-11</v>
      </c>
      <c r="Q5" s="1">
        <v>-2.33150387884961E-10</v>
      </c>
      <c r="R5">
        <v>28.753333559581201</v>
      </c>
      <c r="S5">
        <v>11.9634093658878</v>
      </c>
      <c r="T5">
        <v>0</v>
      </c>
      <c r="U5">
        <v>0</v>
      </c>
      <c r="V5" s="1">
        <v>2.9836799004718197E-11</v>
      </c>
      <c r="W5">
        <v>0</v>
      </c>
      <c r="X5" s="1">
        <v>-1.1427490897997201E-15</v>
      </c>
      <c r="Y5">
        <v>75.496252742205002</v>
      </c>
      <c r="Z5">
        <v>1.63118830213197</v>
      </c>
      <c r="AA5">
        <v>0</v>
      </c>
      <c r="AB5">
        <v>0</v>
      </c>
      <c r="AC5" s="1">
        <v>7.2586835366005202E-12</v>
      </c>
      <c r="AD5">
        <v>0</v>
      </c>
      <c r="AE5" s="1">
        <v>-1.2789441950150901E-14</v>
      </c>
      <c r="AF5">
        <v>4450429.8076533098</v>
      </c>
      <c r="AG5">
        <v>9825971.1926520206</v>
      </c>
      <c r="AH5">
        <v>0</v>
      </c>
      <c r="AI5">
        <v>0</v>
      </c>
      <c r="AJ5">
        <v>0</v>
      </c>
      <c r="AK5" s="1">
        <v>-6.5192580223083496E-8</v>
      </c>
      <c r="AL5" s="1">
        <v>-2.8428901543975302E-7</v>
      </c>
    </row>
    <row r="6" spans="1:38" x14ac:dyDescent="0.25">
      <c r="A6">
        <v>0.06</v>
      </c>
      <c r="B6">
        <v>40.716742925498899</v>
      </c>
      <c r="C6">
        <v>93612.937758462198</v>
      </c>
      <c r="D6">
        <v>72.983999999999099</v>
      </c>
      <c r="E6">
        <v>47.066999999998501</v>
      </c>
      <c r="F6">
        <v>0</v>
      </c>
      <c r="G6">
        <v>0</v>
      </c>
      <c r="H6" s="1">
        <v>6.1150421813200699E-11</v>
      </c>
      <c r="I6">
        <v>0</v>
      </c>
      <c r="J6" s="1">
        <v>-6.8244428120742204E-16</v>
      </c>
      <c r="K6">
        <v>41144.266223404396</v>
      </c>
      <c r="L6">
        <v>52468.671535061498</v>
      </c>
      <c r="M6">
        <v>0</v>
      </c>
      <c r="N6">
        <v>0</v>
      </c>
      <c r="O6" s="1">
        <v>-3.5112985600702002E-9</v>
      </c>
      <c r="P6" s="1">
        <v>3.4290658257418701E-11</v>
      </c>
      <c r="Q6" s="1">
        <v>-2.33150387884961E-10</v>
      </c>
      <c r="R6">
        <v>28.753333559581201</v>
      </c>
      <c r="S6">
        <v>11.9634093658878</v>
      </c>
      <c r="T6">
        <v>0</v>
      </c>
      <c r="U6">
        <v>0</v>
      </c>
      <c r="V6" s="1">
        <v>2.9836799004718197E-11</v>
      </c>
      <c r="W6">
        <v>0</v>
      </c>
      <c r="X6" s="1">
        <v>-1.1427490897997201E-15</v>
      </c>
      <c r="Y6">
        <v>75.496252742205002</v>
      </c>
      <c r="Z6">
        <v>1.63118830213197</v>
      </c>
      <c r="AA6">
        <v>0</v>
      </c>
      <c r="AB6">
        <v>0</v>
      </c>
      <c r="AC6" s="1">
        <v>7.2586835366005202E-12</v>
      </c>
      <c r="AD6">
        <v>0</v>
      </c>
      <c r="AE6" s="1">
        <v>-1.2789441950150901E-14</v>
      </c>
      <c r="AF6">
        <v>4450429.8076533098</v>
      </c>
      <c r="AG6">
        <v>9825971.1926520206</v>
      </c>
      <c r="AH6">
        <v>0</v>
      </c>
      <c r="AI6">
        <v>0</v>
      </c>
      <c r="AJ6">
        <v>0</v>
      </c>
      <c r="AK6" s="1">
        <v>-6.5192580223083496E-8</v>
      </c>
      <c r="AL6" s="1">
        <v>-2.8428901543975302E-7</v>
      </c>
    </row>
    <row r="7" spans="1:38" x14ac:dyDescent="0.25">
      <c r="A7">
        <v>6.9999999999999896E-2</v>
      </c>
      <c r="B7">
        <v>40.716742925498899</v>
      </c>
      <c r="C7">
        <v>93612.937758462198</v>
      </c>
      <c r="D7">
        <v>72.983999999999099</v>
      </c>
      <c r="E7">
        <v>47.066999999998501</v>
      </c>
      <c r="F7">
        <v>0</v>
      </c>
      <c r="G7">
        <v>0</v>
      </c>
      <c r="H7" s="1">
        <v>6.1150421813200699E-11</v>
      </c>
      <c r="I7">
        <v>0</v>
      </c>
      <c r="J7" s="1">
        <v>-6.8244428120742204E-16</v>
      </c>
      <c r="K7">
        <v>41144.266223404396</v>
      </c>
      <c r="L7">
        <v>52468.671535061498</v>
      </c>
      <c r="M7">
        <v>0</v>
      </c>
      <c r="N7">
        <v>0</v>
      </c>
      <c r="O7" s="1">
        <v>-3.5112985600702002E-9</v>
      </c>
      <c r="P7" s="1">
        <v>3.4290658257418701E-11</v>
      </c>
      <c r="Q7" s="1">
        <v>-2.33150387884961E-10</v>
      </c>
      <c r="R7">
        <v>28.753333559581201</v>
      </c>
      <c r="S7">
        <v>11.9634093658878</v>
      </c>
      <c r="T7">
        <v>0</v>
      </c>
      <c r="U7">
        <v>0</v>
      </c>
      <c r="V7" s="1">
        <v>2.9836799004718197E-11</v>
      </c>
      <c r="W7">
        <v>0</v>
      </c>
      <c r="X7" s="1">
        <v>-1.1427490897997201E-15</v>
      </c>
      <c r="Y7">
        <v>75.496252742205002</v>
      </c>
      <c r="Z7">
        <v>1.63118830213197</v>
      </c>
      <c r="AA7">
        <v>0</v>
      </c>
      <c r="AB7">
        <v>0</v>
      </c>
      <c r="AC7" s="1">
        <v>7.2586835366005202E-12</v>
      </c>
      <c r="AD7">
        <v>0</v>
      </c>
      <c r="AE7" s="1">
        <v>-1.2789441950150901E-14</v>
      </c>
      <c r="AF7">
        <v>4450429.8076533098</v>
      </c>
      <c r="AG7">
        <v>9825971.1926520206</v>
      </c>
      <c r="AH7">
        <v>0</v>
      </c>
      <c r="AI7">
        <v>0</v>
      </c>
      <c r="AJ7">
        <v>0</v>
      </c>
      <c r="AK7" s="1">
        <v>-6.5192580223083496E-8</v>
      </c>
      <c r="AL7" s="1">
        <v>-2.8428901543975302E-7</v>
      </c>
    </row>
    <row r="8" spans="1:38" x14ac:dyDescent="0.25">
      <c r="A8">
        <v>0.08</v>
      </c>
      <c r="B8">
        <v>40.716742925498899</v>
      </c>
      <c r="C8">
        <v>93612.937758462198</v>
      </c>
      <c r="D8">
        <v>72.983999999999099</v>
      </c>
      <c r="E8">
        <v>47.066999999998501</v>
      </c>
      <c r="F8">
        <v>0</v>
      </c>
      <c r="G8">
        <v>0</v>
      </c>
      <c r="H8" s="1">
        <v>6.1150421813200699E-11</v>
      </c>
      <c r="I8">
        <v>0</v>
      </c>
      <c r="J8" s="1">
        <v>-6.8244428120742204E-16</v>
      </c>
      <c r="K8">
        <v>41144.266223404396</v>
      </c>
      <c r="L8">
        <v>52468.671535061498</v>
      </c>
      <c r="M8">
        <v>0</v>
      </c>
      <c r="N8">
        <v>0</v>
      </c>
      <c r="O8" s="1">
        <v>-3.5112985600702002E-9</v>
      </c>
      <c r="P8" s="1">
        <v>3.4290658257418701E-11</v>
      </c>
      <c r="Q8" s="1">
        <v>-2.33150387884961E-10</v>
      </c>
      <c r="R8">
        <v>28.753333559581201</v>
      </c>
      <c r="S8">
        <v>11.9634093658878</v>
      </c>
      <c r="T8">
        <v>0</v>
      </c>
      <c r="U8">
        <v>0</v>
      </c>
      <c r="V8" s="1">
        <v>2.9836799004718197E-11</v>
      </c>
      <c r="W8">
        <v>0</v>
      </c>
      <c r="X8" s="1">
        <v>-1.1427490897997201E-15</v>
      </c>
      <c r="Y8">
        <v>75.496252742205002</v>
      </c>
      <c r="Z8">
        <v>1.63118830213197</v>
      </c>
      <c r="AA8">
        <v>0</v>
      </c>
      <c r="AB8">
        <v>0</v>
      </c>
      <c r="AC8" s="1">
        <v>7.2586835366005202E-12</v>
      </c>
      <c r="AD8">
        <v>0</v>
      </c>
      <c r="AE8" s="1">
        <v>-1.2789441950150901E-14</v>
      </c>
      <c r="AF8">
        <v>4450429.8076533098</v>
      </c>
      <c r="AG8">
        <v>9825971.1926520206</v>
      </c>
      <c r="AH8">
        <v>0</v>
      </c>
      <c r="AI8">
        <v>0</v>
      </c>
      <c r="AJ8">
        <v>0</v>
      </c>
      <c r="AK8" s="1">
        <v>-6.5192580223083496E-8</v>
      </c>
      <c r="AL8" s="1">
        <v>-2.8428901543975302E-7</v>
      </c>
    </row>
    <row r="9" spans="1:38" x14ac:dyDescent="0.25">
      <c r="A9">
        <v>0.09</v>
      </c>
      <c r="B9">
        <v>40.716742925498899</v>
      </c>
      <c r="C9">
        <v>93612.937758462198</v>
      </c>
      <c r="D9">
        <v>72.983999999999099</v>
      </c>
      <c r="E9">
        <v>47.066999999998501</v>
      </c>
      <c r="F9">
        <v>0</v>
      </c>
      <c r="G9">
        <v>0</v>
      </c>
      <c r="H9" s="1">
        <v>6.1150421813200699E-11</v>
      </c>
      <c r="I9">
        <v>0</v>
      </c>
      <c r="J9" s="1">
        <v>-6.8244428120742204E-16</v>
      </c>
      <c r="K9">
        <v>41144.266223404396</v>
      </c>
      <c r="L9">
        <v>52468.671535061498</v>
      </c>
      <c r="M9">
        <v>0</v>
      </c>
      <c r="N9">
        <v>0</v>
      </c>
      <c r="O9" s="1">
        <v>-3.5112985600702002E-9</v>
      </c>
      <c r="P9" s="1">
        <v>3.4290658257418701E-11</v>
      </c>
      <c r="Q9" s="1">
        <v>-2.33150387884961E-10</v>
      </c>
      <c r="R9">
        <v>28.753333559581201</v>
      </c>
      <c r="S9">
        <v>11.9634093658878</v>
      </c>
      <c r="T9">
        <v>0</v>
      </c>
      <c r="U9">
        <v>0</v>
      </c>
      <c r="V9" s="1">
        <v>2.9836799004718197E-11</v>
      </c>
      <c r="W9">
        <v>0</v>
      </c>
      <c r="X9" s="1">
        <v>-1.1427490897997201E-15</v>
      </c>
      <c r="Y9">
        <v>75.496252742205002</v>
      </c>
      <c r="Z9">
        <v>1.63118830213197</v>
      </c>
      <c r="AA9">
        <v>0</v>
      </c>
      <c r="AB9">
        <v>0</v>
      </c>
      <c r="AC9" s="1">
        <v>7.2586835366005202E-12</v>
      </c>
      <c r="AD9">
        <v>0</v>
      </c>
      <c r="AE9" s="1">
        <v>-1.2789441950150901E-14</v>
      </c>
      <c r="AF9">
        <v>4450429.8076533098</v>
      </c>
      <c r="AG9">
        <v>9825971.1926520206</v>
      </c>
      <c r="AH9">
        <v>0</v>
      </c>
      <c r="AI9">
        <v>0</v>
      </c>
      <c r="AJ9">
        <v>0</v>
      </c>
      <c r="AK9" s="1">
        <v>-6.5192580223083496E-8</v>
      </c>
      <c r="AL9" s="1">
        <v>-2.8428901543975302E-7</v>
      </c>
    </row>
    <row r="10" spans="1:38" x14ac:dyDescent="0.25">
      <c r="A10">
        <v>9.9999999999999895E-2</v>
      </c>
      <c r="B10">
        <v>40.716742925498899</v>
      </c>
      <c r="C10">
        <v>93612.937758462198</v>
      </c>
      <c r="D10">
        <v>72.983999999999099</v>
      </c>
      <c r="E10">
        <v>47.066999999998501</v>
      </c>
      <c r="F10">
        <v>0</v>
      </c>
      <c r="G10">
        <v>0</v>
      </c>
      <c r="H10" s="1">
        <v>6.1150421813200699E-11</v>
      </c>
      <c r="I10">
        <v>0</v>
      </c>
      <c r="J10" s="1">
        <v>-6.8244428120742204E-16</v>
      </c>
      <c r="K10">
        <v>41144.266223404396</v>
      </c>
      <c r="L10">
        <v>52468.671535061498</v>
      </c>
      <c r="M10">
        <v>0</v>
      </c>
      <c r="N10">
        <v>0</v>
      </c>
      <c r="O10" s="1">
        <v>-3.5112985600702002E-9</v>
      </c>
      <c r="P10" s="1">
        <v>3.4290658257418701E-11</v>
      </c>
      <c r="Q10" s="1">
        <v>-2.33150387884961E-10</v>
      </c>
      <c r="R10">
        <v>28.753333559581201</v>
      </c>
      <c r="S10">
        <v>11.9634093658878</v>
      </c>
      <c r="T10">
        <v>0</v>
      </c>
      <c r="U10">
        <v>0</v>
      </c>
      <c r="V10" s="1">
        <v>2.9836799004718197E-11</v>
      </c>
      <c r="W10">
        <v>0</v>
      </c>
      <c r="X10" s="1">
        <v>-1.1427490897997201E-15</v>
      </c>
      <c r="Y10">
        <v>75.496252742205002</v>
      </c>
      <c r="Z10">
        <v>1.63118830213197</v>
      </c>
      <c r="AA10">
        <v>0</v>
      </c>
      <c r="AB10">
        <v>0</v>
      </c>
      <c r="AC10" s="1">
        <v>7.2586835366005202E-12</v>
      </c>
      <c r="AD10">
        <v>0</v>
      </c>
      <c r="AE10" s="1">
        <v>-1.2789441950150901E-14</v>
      </c>
      <c r="AF10">
        <v>4450429.8076533098</v>
      </c>
      <c r="AG10">
        <v>9825971.1926520206</v>
      </c>
      <c r="AH10">
        <v>0</v>
      </c>
      <c r="AI10">
        <v>0</v>
      </c>
      <c r="AJ10">
        <v>0</v>
      </c>
      <c r="AK10" s="1">
        <v>-6.5192580223083496E-8</v>
      </c>
      <c r="AL10" s="1">
        <v>-2.8428901543975302E-7</v>
      </c>
    </row>
    <row r="11" spans="1:38" x14ac:dyDescent="0.25">
      <c r="A11">
        <v>0.11</v>
      </c>
      <c r="B11">
        <v>40.716742925498899</v>
      </c>
      <c r="C11">
        <v>93612.937758462198</v>
      </c>
      <c r="D11">
        <v>72.983999999999099</v>
      </c>
      <c r="E11">
        <v>47.066999999998501</v>
      </c>
      <c r="F11">
        <v>0</v>
      </c>
      <c r="G11">
        <v>0</v>
      </c>
      <c r="H11" s="1">
        <v>6.1150421813200699E-11</v>
      </c>
      <c r="I11">
        <v>0</v>
      </c>
      <c r="J11" s="1">
        <v>-6.8244428120742204E-16</v>
      </c>
      <c r="K11">
        <v>41144.266223404396</v>
      </c>
      <c r="L11">
        <v>52468.671535061498</v>
      </c>
      <c r="M11">
        <v>0</v>
      </c>
      <c r="N11">
        <v>0</v>
      </c>
      <c r="O11" s="1">
        <v>-3.5112985600702002E-9</v>
      </c>
      <c r="P11" s="1">
        <v>3.4290658257418701E-11</v>
      </c>
      <c r="Q11" s="1">
        <v>-2.33150387884961E-10</v>
      </c>
      <c r="R11">
        <v>28.753333559581201</v>
      </c>
      <c r="S11">
        <v>11.9634093658878</v>
      </c>
      <c r="T11">
        <v>0</v>
      </c>
      <c r="U11">
        <v>0</v>
      </c>
      <c r="V11" s="1">
        <v>2.9836799004718197E-11</v>
      </c>
      <c r="W11">
        <v>0</v>
      </c>
      <c r="X11" s="1">
        <v>-1.1427490897997201E-15</v>
      </c>
      <c r="Y11">
        <v>75.496252742205002</v>
      </c>
      <c r="Z11">
        <v>1.63118830213197</v>
      </c>
      <c r="AA11">
        <v>0</v>
      </c>
      <c r="AB11">
        <v>0</v>
      </c>
      <c r="AC11" s="1">
        <v>7.2586835366005202E-12</v>
      </c>
      <c r="AD11">
        <v>0</v>
      </c>
      <c r="AE11" s="1">
        <v>-1.2789441950150901E-14</v>
      </c>
      <c r="AF11">
        <v>4450429.8076533098</v>
      </c>
      <c r="AG11">
        <v>9825971.1926520206</v>
      </c>
      <c r="AH11">
        <v>0</v>
      </c>
      <c r="AI11">
        <v>0</v>
      </c>
      <c r="AJ11">
        <v>0</v>
      </c>
      <c r="AK11" s="1">
        <v>-6.5192580223083496E-8</v>
      </c>
      <c r="AL11" s="1">
        <v>-2.8428901543975302E-7</v>
      </c>
    </row>
    <row r="12" spans="1:38" x14ac:dyDescent="0.25">
      <c r="A12">
        <v>0.12</v>
      </c>
      <c r="B12">
        <v>40.716742925498899</v>
      </c>
      <c r="C12">
        <v>93612.937758462198</v>
      </c>
      <c r="D12">
        <v>72.983999999999099</v>
      </c>
      <c r="E12">
        <v>47.066999999998501</v>
      </c>
      <c r="F12">
        <v>0</v>
      </c>
      <c r="G12">
        <v>0</v>
      </c>
      <c r="H12" s="1">
        <v>6.1150421813200699E-11</v>
      </c>
      <c r="I12">
        <v>0</v>
      </c>
      <c r="J12" s="1">
        <v>-6.8244428120742204E-16</v>
      </c>
      <c r="K12">
        <v>41144.266223404396</v>
      </c>
      <c r="L12">
        <v>52468.671535061498</v>
      </c>
      <c r="M12">
        <v>0</v>
      </c>
      <c r="N12">
        <v>0</v>
      </c>
      <c r="O12" s="1">
        <v>-3.5112985600702002E-9</v>
      </c>
      <c r="P12" s="1">
        <v>3.4290658257418701E-11</v>
      </c>
      <c r="Q12" s="1">
        <v>-2.33150387884961E-10</v>
      </c>
      <c r="R12">
        <v>28.753333559581201</v>
      </c>
      <c r="S12">
        <v>11.9634093658878</v>
      </c>
      <c r="T12">
        <v>0</v>
      </c>
      <c r="U12">
        <v>0</v>
      </c>
      <c r="V12" s="1">
        <v>2.9836799004718197E-11</v>
      </c>
      <c r="W12">
        <v>0</v>
      </c>
      <c r="X12" s="1">
        <v>-1.1427490897997201E-15</v>
      </c>
      <c r="Y12">
        <v>75.496252742205002</v>
      </c>
      <c r="Z12">
        <v>1.63118830213197</v>
      </c>
      <c r="AA12">
        <v>0</v>
      </c>
      <c r="AB12">
        <v>0</v>
      </c>
      <c r="AC12" s="1">
        <v>7.2586835366005202E-12</v>
      </c>
      <c r="AD12">
        <v>0</v>
      </c>
      <c r="AE12" s="1">
        <v>-1.2789441950150901E-14</v>
      </c>
      <c r="AF12">
        <v>4450429.8076533098</v>
      </c>
      <c r="AG12">
        <v>9825971.1926520206</v>
      </c>
      <c r="AH12">
        <v>0</v>
      </c>
      <c r="AI12">
        <v>0</v>
      </c>
      <c r="AJ12">
        <v>0</v>
      </c>
      <c r="AK12" s="1">
        <v>-6.5192580223083496E-8</v>
      </c>
      <c r="AL12" s="1">
        <v>-2.8428901543975302E-7</v>
      </c>
    </row>
    <row r="13" spans="1:38" x14ac:dyDescent="0.25">
      <c r="A13">
        <v>0.13</v>
      </c>
      <c r="B13">
        <v>40.716742925498899</v>
      </c>
      <c r="C13">
        <v>93612.937758462198</v>
      </c>
      <c r="D13">
        <v>72.983999999999099</v>
      </c>
      <c r="E13">
        <v>47.066999999998501</v>
      </c>
      <c r="F13">
        <v>0</v>
      </c>
      <c r="G13">
        <v>0</v>
      </c>
      <c r="H13" s="1">
        <v>6.1150421813200699E-11</v>
      </c>
      <c r="I13">
        <v>0</v>
      </c>
      <c r="J13" s="1">
        <v>-6.8244428120742204E-16</v>
      </c>
      <c r="K13">
        <v>41144.266223404396</v>
      </c>
      <c r="L13">
        <v>52468.671535061498</v>
      </c>
      <c r="M13">
        <v>0</v>
      </c>
      <c r="N13">
        <v>0</v>
      </c>
      <c r="O13" s="1">
        <v>-3.5112985600702002E-9</v>
      </c>
      <c r="P13" s="1">
        <v>3.4290658257418701E-11</v>
      </c>
      <c r="Q13" s="1">
        <v>-2.33150387884961E-10</v>
      </c>
      <c r="R13">
        <v>28.753333559581201</v>
      </c>
      <c r="S13">
        <v>11.9634093658878</v>
      </c>
      <c r="T13">
        <v>0</v>
      </c>
      <c r="U13">
        <v>0</v>
      </c>
      <c r="V13" s="1">
        <v>2.9836799004718197E-11</v>
      </c>
      <c r="W13">
        <v>0</v>
      </c>
      <c r="X13" s="1">
        <v>-1.1427490897997201E-15</v>
      </c>
      <c r="Y13">
        <v>75.496252742205002</v>
      </c>
      <c r="Z13">
        <v>1.63118830213197</v>
      </c>
      <c r="AA13">
        <v>0</v>
      </c>
      <c r="AB13">
        <v>0</v>
      </c>
      <c r="AC13" s="1">
        <v>7.2586835366005202E-12</v>
      </c>
      <c r="AD13">
        <v>0</v>
      </c>
      <c r="AE13" s="1">
        <v>-1.2789441950150901E-14</v>
      </c>
      <c r="AF13">
        <v>4450429.8076533098</v>
      </c>
      <c r="AG13">
        <v>9825971.1926520206</v>
      </c>
      <c r="AH13">
        <v>0</v>
      </c>
      <c r="AI13">
        <v>0</v>
      </c>
      <c r="AJ13">
        <v>0</v>
      </c>
      <c r="AK13" s="1">
        <v>-6.5192580223083496E-8</v>
      </c>
      <c r="AL13" s="1">
        <v>-2.8428901543975302E-7</v>
      </c>
    </row>
    <row r="14" spans="1:38" x14ac:dyDescent="0.25">
      <c r="A14">
        <v>0.14000000000000001</v>
      </c>
      <c r="B14">
        <v>40.716742925498899</v>
      </c>
      <c r="C14">
        <v>93612.937758462198</v>
      </c>
      <c r="D14">
        <v>72.983999999999099</v>
      </c>
      <c r="E14">
        <v>47.066999999998501</v>
      </c>
      <c r="F14">
        <v>0</v>
      </c>
      <c r="G14">
        <v>0</v>
      </c>
      <c r="H14" s="1">
        <v>6.1150421813200699E-11</v>
      </c>
      <c r="I14">
        <v>0</v>
      </c>
      <c r="J14" s="1">
        <v>-6.8244428120742204E-16</v>
      </c>
      <c r="K14">
        <v>41144.266223404396</v>
      </c>
      <c r="L14">
        <v>52468.671535061498</v>
      </c>
      <c r="M14">
        <v>0</v>
      </c>
      <c r="N14">
        <v>0</v>
      </c>
      <c r="O14" s="1">
        <v>-3.5112985600702002E-9</v>
      </c>
      <c r="P14" s="1">
        <v>3.4290658257418701E-11</v>
      </c>
      <c r="Q14" s="1">
        <v>-2.33150387884961E-10</v>
      </c>
      <c r="R14">
        <v>28.753333559581201</v>
      </c>
      <c r="S14">
        <v>11.9634093658878</v>
      </c>
      <c r="T14">
        <v>0</v>
      </c>
      <c r="U14">
        <v>0</v>
      </c>
      <c r="V14" s="1">
        <v>2.9836799004718197E-11</v>
      </c>
      <c r="W14">
        <v>0</v>
      </c>
      <c r="X14" s="1">
        <v>-1.1427490897997201E-15</v>
      </c>
      <c r="Y14">
        <v>75.496252742205002</v>
      </c>
      <c r="Z14">
        <v>1.63118830213197</v>
      </c>
      <c r="AA14">
        <v>0</v>
      </c>
      <c r="AB14">
        <v>0</v>
      </c>
      <c r="AC14" s="1">
        <v>7.2586835366005202E-12</v>
      </c>
      <c r="AD14">
        <v>0</v>
      </c>
      <c r="AE14" s="1">
        <v>-1.2789441950150901E-14</v>
      </c>
      <c r="AF14">
        <v>4450429.8076533098</v>
      </c>
      <c r="AG14">
        <v>9825971.1926520206</v>
      </c>
      <c r="AH14">
        <v>0</v>
      </c>
      <c r="AI14">
        <v>0</v>
      </c>
      <c r="AJ14">
        <v>0</v>
      </c>
      <c r="AK14" s="1">
        <v>-6.5192580223083496E-8</v>
      </c>
      <c r="AL14" s="1">
        <v>-2.8428901543975302E-7</v>
      </c>
    </row>
    <row r="15" spans="1:38" x14ac:dyDescent="0.25">
      <c r="A15">
        <v>0.15</v>
      </c>
      <c r="B15">
        <v>40.716742925498899</v>
      </c>
      <c r="C15">
        <v>93612.937758462198</v>
      </c>
      <c r="D15">
        <v>72.983999999999099</v>
      </c>
      <c r="E15">
        <v>47.066999999998501</v>
      </c>
      <c r="F15">
        <v>0</v>
      </c>
      <c r="G15">
        <v>0</v>
      </c>
      <c r="H15" s="1">
        <v>6.1150421813200699E-11</v>
      </c>
      <c r="I15">
        <v>0</v>
      </c>
      <c r="J15" s="1">
        <v>-6.8244428120742204E-16</v>
      </c>
      <c r="K15">
        <v>41144.266223404396</v>
      </c>
      <c r="L15">
        <v>52468.671535061498</v>
      </c>
      <c r="M15">
        <v>0</v>
      </c>
      <c r="N15">
        <v>0</v>
      </c>
      <c r="O15" s="1">
        <v>-3.5112985600702002E-9</v>
      </c>
      <c r="P15" s="1">
        <v>3.4290658257418701E-11</v>
      </c>
      <c r="Q15" s="1">
        <v>-2.33150387884961E-10</v>
      </c>
      <c r="R15">
        <v>28.753333559581201</v>
      </c>
      <c r="S15">
        <v>11.9634093658878</v>
      </c>
      <c r="T15">
        <v>0</v>
      </c>
      <c r="U15">
        <v>0</v>
      </c>
      <c r="V15" s="1">
        <v>2.9836799004718197E-11</v>
      </c>
      <c r="W15">
        <v>0</v>
      </c>
      <c r="X15" s="1">
        <v>-1.1427490897997201E-15</v>
      </c>
      <c r="Y15">
        <v>75.496252742205002</v>
      </c>
      <c r="Z15">
        <v>1.63118830213197</v>
      </c>
      <c r="AA15">
        <v>0</v>
      </c>
      <c r="AB15">
        <v>0</v>
      </c>
      <c r="AC15" s="1">
        <v>7.2586835366005202E-12</v>
      </c>
      <c r="AD15">
        <v>0</v>
      </c>
      <c r="AE15" s="1">
        <v>-1.2789441950150901E-14</v>
      </c>
      <c r="AF15">
        <v>4450429.8076533098</v>
      </c>
      <c r="AG15">
        <v>9825971.1926520206</v>
      </c>
      <c r="AH15">
        <v>0</v>
      </c>
      <c r="AI15">
        <v>0</v>
      </c>
      <c r="AJ15">
        <v>0</v>
      </c>
      <c r="AK15" s="1">
        <v>-6.5192580223083496E-8</v>
      </c>
      <c r="AL15" s="1">
        <v>-2.8428901543975302E-7</v>
      </c>
    </row>
    <row r="16" spans="1:38" x14ac:dyDescent="0.25">
      <c r="A16">
        <v>0.16</v>
      </c>
      <c r="B16">
        <v>40.716742925498899</v>
      </c>
      <c r="C16">
        <v>93612.937758462198</v>
      </c>
      <c r="D16">
        <v>72.983999999999099</v>
      </c>
      <c r="E16">
        <v>47.066999999998501</v>
      </c>
      <c r="F16">
        <v>0</v>
      </c>
      <c r="G16">
        <v>0</v>
      </c>
      <c r="H16" s="1">
        <v>6.1150421813200699E-11</v>
      </c>
      <c r="I16">
        <v>0</v>
      </c>
      <c r="J16" s="1">
        <v>-6.8244428120742204E-16</v>
      </c>
      <c r="K16">
        <v>41144.266223404396</v>
      </c>
      <c r="L16">
        <v>52468.671535061498</v>
      </c>
      <c r="M16">
        <v>0</v>
      </c>
      <c r="N16">
        <v>0</v>
      </c>
      <c r="O16" s="1">
        <v>-3.5112985600702002E-9</v>
      </c>
      <c r="P16" s="1">
        <v>3.4290658257418701E-11</v>
      </c>
      <c r="Q16" s="1">
        <v>-2.33150387884961E-10</v>
      </c>
      <c r="R16">
        <v>28.753333559581201</v>
      </c>
      <c r="S16">
        <v>11.9634093658878</v>
      </c>
      <c r="T16">
        <v>0</v>
      </c>
      <c r="U16">
        <v>0</v>
      </c>
      <c r="V16" s="1">
        <v>2.9836799004718197E-11</v>
      </c>
      <c r="W16">
        <v>0</v>
      </c>
      <c r="X16" s="1">
        <v>-1.1427490897997201E-15</v>
      </c>
      <c r="Y16">
        <v>75.496252742205002</v>
      </c>
      <c r="Z16">
        <v>1.63118830213197</v>
      </c>
      <c r="AA16">
        <v>0</v>
      </c>
      <c r="AB16">
        <v>0</v>
      </c>
      <c r="AC16" s="1">
        <v>7.2586835366005202E-12</v>
      </c>
      <c r="AD16">
        <v>0</v>
      </c>
      <c r="AE16" s="1">
        <v>-1.2789441950150901E-14</v>
      </c>
      <c r="AF16">
        <v>4450429.8076533098</v>
      </c>
      <c r="AG16">
        <v>9825971.1926520206</v>
      </c>
      <c r="AH16">
        <v>0</v>
      </c>
      <c r="AI16">
        <v>0</v>
      </c>
      <c r="AJ16">
        <v>0</v>
      </c>
      <c r="AK16" s="1">
        <v>-6.5192580223083496E-8</v>
      </c>
      <c r="AL16" s="1">
        <v>-2.8428901543975302E-7</v>
      </c>
    </row>
    <row r="17" spans="1:38" x14ac:dyDescent="0.25">
      <c r="A17">
        <v>0.17</v>
      </c>
      <c r="B17">
        <v>40.716742925498899</v>
      </c>
      <c r="C17">
        <v>93612.937758462198</v>
      </c>
      <c r="D17">
        <v>72.983999999999099</v>
      </c>
      <c r="E17">
        <v>47.066999999998501</v>
      </c>
      <c r="F17">
        <v>0</v>
      </c>
      <c r="G17">
        <v>0</v>
      </c>
      <c r="H17" s="1">
        <v>6.1150421813200699E-11</v>
      </c>
      <c r="I17">
        <v>0</v>
      </c>
      <c r="J17" s="1">
        <v>-6.8244428120742204E-16</v>
      </c>
      <c r="K17">
        <v>41144.266223404396</v>
      </c>
      <c r="L17">
        <v>52468.671535061498</v>
      </c>
      <c r="M17">
        <v>0</v>
      </c>
      <c r="N17">
        <v>0</v>
      </c>
      <c r="O17" s="1">
        <v>-3.5112985600702002E-9</v>
      </c>
      <c r="P17" s="1">
        <v>3.4290658257418701E-11</v>
      </c>
      <c r="Q17" s="1">
        <v>-2.33150387884961E-10</v>
      </c>
      <c r="R17">
        <v>28.753333559581201</v>
      </c>
      <c r="S17">
        <v>11.9634093658878</v>
      </c>
      <c r="T17">
        <v>0</v>
      </c>
      <c r="U17">
        <v>0</v>
      </c>
      <c r="V17" s="1">
        <v>2.9836799004718197E-11</v>
      </c>
      <c r="W17">
        <v>0</v>
      </c>
      <c r="X17" s="1">
        <v>-1.1427490897997201E-15</v>
      </c>
      <c r="Y17">
        <v>75.496252742205002</v>
      </c>
      <c r="Z17">
        <v>1.63118830213197</v>
      </c>
      <c r="AA17">
        <v>0</v>
      </c>
      <c r="AB17">
        <v>0</v>
      </c>
      <c r="AC17" s="1">
        <v>7.2586835366005202E-12</v>
      </c>
      <c r="AD17">
        <v>0</v>
      </c>
      <c r="AE17" s="1">
        <v>-1.2789441950150901E-14</v>
      </c>
      <c r="AF17">
        <v>4450429.8076533098</v>
      </c>
      <c r="AG17">
        <v>9825971.1926520206</v>
      </c>
      <c r="AH17">
        <v>0</v>
      </c>
      <c r="AI17">
        <v>0</v>
      </c>
      <c r="AJ17">
        <v>0</v>
      </c>
      <c r="AK17" s="1">
        <v>-6.5192580223083496E-8</v>
      </c>
      <c r="AL17" s="1">
        <v>-2.8428901543975302E-7</v>
      </c>
    </row>
    <row r="18" spans="1:38" x14ac:dyDescent="0.25">
      <c r="A18">
        <v>0.18</v>
      </c>
      <c r="B18">
        <v>40.716742925498899</v>
      </c>
      <c r="C18">
        <v>93612.937758462198</v>
      </c>
      <c r="D18">
        <v>72.983999999999099</v>
      </c>
      <c r="E18">
        <v>47.066999999998501</v>
      </c>
      <c r="F18">
        <v>0</v>
      </c>
      <c r="G18">
        <v>0</v>
      </c>
      <c r="H18" s="1">
        <v>6.1150421813200699E-11</v>
      </c>
      <c r="I18">
        <v>0</v>
      </c>
      <c r="J18" s="1">
        <v>-6.8244428120742204E-16</v>
      </c>
      <c r="K18">
        <v>41144.266223404396</v>
      </c>
      <c r="L18">
        <v>52468.671535061498</v>
      </c>
      <c r="M18">
        <v>0</v>
      </c>
      <c r="N18">
        <v>0</v>
      </c>
      <c r="O18" s="1">
        <v>-3.5112985600702002E-9</v>
      </c>
      <c r="P18" s="1">
        <v>3.4290658257418701E-11</v>
      </c>
      <c r="Q18" s="1">
        <v>-2.33150387884961E-10</v>
      </c>
      <c r="R18">
        <v>28.753333559581201</v>
      </c>
      <c r="S18">
        <v>11.9634093658878</v>
      </c>
      <c r="T18">
        <v>0</v>
      </c>
      <c r="U18">
        <v>0</v>
      </c>
      <c r="V18" s="1">
        <v>2.9836799004718197E-11</v>
      </c>
      <c r="W18">
        <v>0</v>
      </c>
      <c r="X18" s="1">
        <v>-1.1427490897997201E-15</v>
      </c>
      <c r="Y18">
        <v>75.496252742205002</v>
      </c>
      <c r="Z18">
        <v>1.63118830213197</v>
      </c>
      <c r="AA18">
        <v>0</v>
      </c>
      <c r="AB18">
        <v>0</v>
      </c>
      <c r="AC18" s="1">
        <v>7.2586835366005202E-12</v>
      </c>
      <c r="AD18">
        <v>0</v>
      </c>
      <c r="AE18" s="1">
        <v>-1.2789441950150901E-14</v>
      </c>
      <c r="AF18">
        <v>4450429.8076533098</v>
      </c>
      <c r="AG18">
        <v>9825971.1926520206</v>
      </c>
      <c r="AH18">
        <v>0</v>
      </c>
      <c r="AI18">
        <v>0</v>
      </c>
      <c r="AJ18">
        <v>0</v>
      </c>
      <c r="AK18" s="1">
        <v>-6.5192580223083496E-8</v>
      </c>
      <c r="AL18" s="1">
        <v>-2.8428901543975302E-7</v>
      </c>
    </row>
    <row r="19" spans="1:38" x14ac:dyDescent="0.25">
      <c r="A19">
        <v>0.19</v>
      </c>
      <c r="B19">
        <v>40.716742925498899</v>
      </c>
      <c r="C19">
        <v>93612.937758462198</v>
      </c>
      <c r="D19">
        <v>72.983999999999099</v>
      </c>
      <c r="E19">
        <v>47.066999999998501</v>
      </c>
      <c r="F19">
        <v>0</v>
      </c>
      <c r="G19">
        <v>0</v>
      </c>
      <c r="H19" s="1">
        <v>6.1150421813200699E-11</v>
      </c>
      <c r="I19">
        <v>0</v>
      </c>
      <c r="J19" s="1">
        <v>-6.8244428120742204E-16</v>
      </c>
      <c r="K19">
        <v>41144.266223404396</v>
      </c>
      <c r="L19">
        <v>52468.671535061498</v>
      </c>
      <c r="M19">
        <v>0</v>
      </c>
      <c r="N19">
        <v>0</v>
      </c>
      <c r="O19" s="1">
        <v>-3.5112985600702002E-9</v>
      </c>
      <c r="P19" s="1">
        <v>3.4290658257418701E-11</v>
      </c>
      <c r="Q19" s="1">
        <v>-2.33150387884961E-10</v>
      </c>
      <c r="R19">
        <v>28.753333559581201</v>
      </c>
      <c r="S19">
        <v>11.9634093658878</v>
      </c>
      <c r="T19">
        <v>0</v>
      </c>
      <c r="U19">
        <v>0</v>
      </c>
      <c r="V19" s="1">
        <v>2.9836799004718197E-11</v>
      </c>
      <c r="W19">
        <v>0</v>
      </c>
      <c r="X19" s="1">
        <v>-1.1427490897997201E-15</v>
      </c>
      <c r="Y19">
        <v>75.496252742205002</v>
      </c>
      <c r="Z19">
        <v>1.63118830213197</v>
      </c>
      <c r="AA19">
        <v>0</v>
      </c>
      <c r="AB19">
        <v>0</v>
      </c>
      <c r="AC19" s="1">
        <v>7.2586835366005202E-12</v>
      </c>
      <c r="AD19">
        <v>0</v>
      </c>
      <c r="AE19" s="1">
        <v>-1.2789441950150901E-14</v>
      </c>
      <c r="AF19">
        <v>4450429.8076533098</v>
      </c>
      <c r="AG19">
        <v>9825971.1926520206</v>
      </c>
      <c r="AH19">
        <v>0</v>
      </c>
      <c r="AI19">
        <v>0</v>
      </c>
      <c r="AJ19">
        <v>0</v>
      </c>
      <c r="AK19" s="1">
        <v>-6.5192580223083496E-8</v>
      </c>
      <c r="AL19" s="1">
        <v>-2.8428901543975302E-7</v>
      </c>
    </row>
    <row r="20" spans="1:38" x14ac:dyDescent="0.25">
      <c r="A20">
        <v>0.2</v>
      </c>
      <c r="B20">
        <v>40.716742925498899</v>
      </c>
      <c r="C20">
        <v>93612.937758462198</v>
      </c>
      <c r="D20">
        <v>72.983999999999099</v>
      </c>
      <c r="E20">
        <v>47.066999999998501</v>
      </c>
      <c r="F20">
        <v>0</v>
      </c>
      <c r="G20">
        <v>0</v>
      </c>
      <c r="H20" s="1">
        <v>6.1150421813200699E-11</v>
      </c>
      <c r="I20">
        <v>0</v>
      </c>
      <c r="J20" s="1">
        <v>-6.8244428120742204E-16</v>
      </c>
      <c r="K20">
        <v>41144.266223404396</v>
      </c>
      <c r="L20">
        <v>52468.671535061498</v>
      </c>
      <c r="M20">
        <v>0</v>
      </c>
      <c r="N20">
        <v>0</v>
      </c>
      <c r="O20" s="1">
        <v>-3.5112985600702002E-9</v>
      </c>
      <c r="P20" s="1">
        <v>3.4290658257418701E-11</v>
      </c>
      <c r="Q20" s="1">
        <v>-2.33150387884961E-10</v>
      </c>
      <c r="R20">
        <v>28.753333559581201</v>
      </c>
      <c r="S20">
        <v>11.9634093658878</v>
      </c>
      <c r="T20">
        <v>0</v>
      </c>
      <c r="U20">
        <v>0</v>
      </c>
      <c r="V20" s="1">
        <v>2.9836799004718197E-11</v>
      </c>
      <c r="W20">
        <v>0</v>
      </c>
      <c r="X20" s="1">
        <v>-1.1427490897997201E-15</v>
      </c>
      <c r="Y20">
        <v>75.496252742205002</v>
      </c>
      <c r="Z20">
        <v>1.63118830213197</v>
      </c>
      <c r="AA20">
        <v>0</v>
      </c>
      <c r="AB20">
        <v>0</v>
      </c>
      <c r="AC20" s="1">
        <v>7.2586835366005202E-12</v>
      </c>
      <c r="AD20">
        <v>0</v>
      </c>
      <c r="AE20" s="1">
        <v>-1.2789441950150901E-14</v>
      </c>
      <c r="AF20">
        <v>4450429.8076533098</v>
      </c>
      <c r="AG20">
        <v>9825971.1926520206</v>
      </c>
      <c r="AH20">
        <v>0</v>
      </c>
      <c r="AI20">
        <v>0</v>
      </c>
      <c r="AJ20">
        <v>0</v>
      </c>
      <c r="AK20" s="1">
        <v>-6.5192580223083496E-8</v>
      </c>
      <c r="AL20" s="1">
        <v>-2.8428901543975302E-7</v>
      </c>
    </row>
    <row r="21" spans="1:38" x14ac:dyDescent="0.25">
      <c r="A21">
        <v>0.21</v>
      </c>
      <c r="B21">
        <v>40.716742925498899</v>
      </c>
      <c r="C21">
        <v>93612.937758462198</v>
      </c>
      <c r="D21">
        <v>72.983999999999099</v>
      </c>
      <c r="E21">
        <v>47.066999999998501</v>
      </c>
      <c r="F21">
        <v>0</v>
      </c>
      <c r="G21">
        <v>0</v>
      </c>
      <c r="H21" s="1">
        <v>6.1150421813200699E-11</v>
      </c>
      <c r="I21">
        <v>0</v>
      </c>
      <c r="J21" s="1">
        <v>-6.8244428120742204E-16</v>
      </c>
      <c r="K21">
        <v>41144.266223404396</v>
      </c>
      <c r="L21">
        <v>52468.671535061498</v>
      </c>
      <c r="M21">
        <v>0</v>
      </c>
      <c r="N21">
        <v>0</v>
      </c>
      <c r="O21" s="1">
        <v>-3.5112985600702002E-9</v>
      </c>
      <c r="P21" s="1">
        <v>3.4290658257418701E-11</v>
      </c>
      <c r="Q21" s="1">
        <v>-2.33150387884961E-10</v>
      </c>
      <c r="R21">
        <v>28.753333559581201</v>
      </c>
      <c r="S21">
        <v>11.9634093658878</v>
      </c>
      <c r="T21">
        <v>0</v>
      </c>
      <c r="U21">
        <v>0</v>
      </c>
      <c r="V21" s="1">
        <v>2.9836799004718197E-11</v>
      </c>
      <c r="W21">
        <v>0</v>
      </c>
      <c r="X21" s="1">
        <v>-1.1427490897997201E-15</v>
      </c>
      <c r="Y21">
        <v>75.496252742205002</v>
      </c>
      <c r="Z21">
        <v>1.63118830213197</v>
      </c>
      <c r="AA21">
        <v>0</v>
      </c>
      <c r="AB21">
        <v>0</v>
      </c>
      <c r="AC21" s="1">
        <v>7.2586835366005202E-12</v>
      </c>
      <c r="AD21">
        <v>0</v>
      </c>
      <c r="AE21" s="1">
        <v>-1.2789441950150901E-14</v>
      </c>
      <c r="AF21">
        <v>4450429.8076533098</v>
      </c>
      <c r="AG21">
        <v>9825971.1926520206</v>
      </c>
      <c r="AH21">
        <v>0</v>
      </c>
      <c r="AI21">
        <v>0</v>
      </c>
      <c r="AJ21">
        <v>0</v>
      </c>
      <c r="AK21" s="1">
        <v>-6.5192580223083496E-8</v>
      </c>
      <c r="AL21" s="1">
        <v>-2.8428901543975302E-7</v>
      </c>
    </row>
    <row r="22" spans="1:38" x14ac:dyDescent="0.25">
      <c r="A22">
        <v>0.22</v>
      </c>
      <c r="B22">
        <v>40.716742925498899</v>
      </c>
      <c r="C22">
        <v>93612.937758462198</v>
      </c>
      <c r="D22">
        <v>72.983999999999099</v>
      </c>
      <c r="E22">
        <v>47.066999999998501</v>
      </c>
      <c r="F22">
        <v>0</v>
      </c>
      <c r="G22">
        <v>0</v>
      </c>
      <c r="H22" s="1">
        <v>6.1143118942463106E-11</v>
      </c>
      <c r="I22">
        <v>0</v>
      </c>
      <c r="J22" s="1">
        <v>-6.8337262931761295E-16</v>
      </c>
      <c r="K22">
        <v>41144.266223404396</v>
      </c>
      <c r="L22">
        <v>52468.671535061498</v>
      </c>
      <c r="M22">
        <v>0</v>
      </c>
      <c r="N22">
        <v>0</v>
      </c>
      <c r="O22" s="1">
        <v>-3.5101513206486899E-9</v>
      </c>
      <c r="P22" s="1">
        <v>3.4290658257418701E-11</v>
      </c>
      <c r="Q22" s="1">
        <v>-2.3348434297076799E-10</v>
      </c>
      <c r="R22">
        <v>28.753333559581201</v>
      </c>
      <c r="S22">
        <v>11.9634093658878</v>
      </c>
      <c r="T22">
        <v>0</v>
      </c>
      <c r="U22">
        <v>0</v>
      </c>
      <c r="V22" s="1">
        <v>2.9833469072562999E-11</v>
      </c>
      <c r="W22">
        <v>0</v>
      </c>
      <c r="X22" s="1">
        <v>-1.1791782827952301E-15</v>
      </c>
      <c r="Y22">
        <v>75.496252742205002</v>
      </c>
      <c r="Z22">
        <v>1.63118830213197</v>
      </c>
      <c r="AA22">
        <v>0</v>
      </c>
      <c r="AB22">
        <v>0</v>
      </c>
      <c r="AC22" s="1">
        <v>7.25816398204902E-12</v>
      </c>
      <c r="AD22">
        <v>0</v>
      </c>
      <c r="AE22" s="1">
        <v>-8.0882634032226897E-15</v>
      </c>
      <c r="AF22">
        <v>4450429.8076533098</v>
      </c>
      <c r="AG22">
        <v>9825971.1926520206</v>
      </c>
      <c r="AH22">
        <v>0</v>
      </c>
      <c r="AI22">
        <v>0</v>
      </c>
      <c r="AJ22">
        <v>0</v>
      </c>
      <c r="AK22" s="1">
        <v>-6.5192580223083496E-8</v>
      </c>
      <c r="AL22" s="1">
        <v>-2.8295339404849E-7</v>
      </c>
    </row>
    <row r="23" spans="1:38" x14ac:dyDescent="0.25">
      <c r="A23">
        <v>0.23</v>
      </c>
      <c r="B23">
        <v>40.716742925498899</v>
      </c>
      <c r="C23">
        <v>93612.937758462198</v>
      </c>
      <c r="D23">
        <v>72.983999999999099</v>
      </c>
      <c r="E23">
        <v>47.066999999998501</v>
      </c>
      <c r="F23">
        <v>0</v>
      </c>
      <c r="G23">
        <v>0</v>
      </c>
      <c r="H23" s="1">
        <v>6.1143118942463106E-11</v>
      </c>
      <c r="I23">
        <v>0</v>
      </c>
      <c r="J23" s="1">
        <v>-6.8337262931761295E-16</v>
      </c>
      <c r="K23">
        <v>41144.266223404396</v>
      </c>
      <c r="L23">
        <v>52468.671535061498</v>
      </c>
      <c r="M23">
        <v>0</v>
      </c>
      <c r="N23">
        <v>0</v>
      </c>
      <c r="O23" s="1">
        <v>-3.5101513206486899E-9</v>
      </c>
      <c r="P23" s="1">
        <v>3.4290658257418701E-11</v>
      </c>
      <c r="Q23" s="1">
        <v>-2.3348434297076799E-10</v>
      </c>
      <c r="R23">
        <v>28.753333559581201</v>
      </c>
      <c r="S23">
        <v>11.9634093658878</v>
      </c>
      <c r="T23">
        <v>0</v>
      </c>
      <c r="U23">
        <v>0</v>
      </c>
      <c r="V23" s="1">
        <v>2.9833469072562999E-11</v>
      </c>
      <c r="W23">
        <v>0</v>
      </c>
      <c r="X23" s="1">
        <v>-1.1791782827952301E-15</v>
      </c>
      <c r="Y23">
        <v>75.496252742205002</v>
      </c>
      <c r="Z23">
        <v>1.63118830213197</v>
      </c>
      <c r="AA23">
        <v>0</v>
      </c>
      <c r="AB23">
        <v>0</v>
      </c>
      <c r="AC23" s="1">
        <v>7.25816398204902E-12</v>
      </c>
      <c r="AD23">
        <v>0</v>
      </c>
      <c r="AE23" s="1">
        <v>-8.0882634032226897E-15</v>
      </c>
      <c r="AF23">
        <v>4450429.8076533098</v>
      </c>
      <c r="AG23">
        <v>9825971.1926520206</v>
      </c>
      <c r="AH23">
        <v>0</v>
      </c>
      <c r="AI23">
        <v>0</v>
      </c>
      <c r="AJ23">
        <v>0</v>
      </c>
      <c r="AK23" s="1">
        <v>-6.5192580223083496E-8</v>
      </c>
      <c r="AL23" s="1">
        <v>-2.8295339404849E-7</v>
      </c>
    </row>
    <row r="24" spans="1:38" x14ac:dyDescent="0.25">
      <c r="A24">
        <v>0.24</v>
      </c>
      <c r="B24">
        <v>40.716742925498899</v>
      </c>
      <c r="C24">
        <v>93612.937758462198</v>
      </c>
      <c r="D24">
        <v>72.983999999999099</v>
      </c>
      <c r="E24">
        <v>47.066999999998501</v>
      </c>
      <c r="F24">
        <v>0</v>
      </c>
      <c r="G24">
        <v>0</v>
      </c>
      <c r="H24" s="1">
        <v>6.1150174818393305E-11</v>
      </c>
      <c r="I24">
        <v>0</v>
      </c>
      <c r="J24" s="1">
        <v>-6.8245105747099998E-16</v>
      </c>
      <c r="K24">
        <v>41144.266223404396</v>
      </c>
      <c r="L24">
        <v>52468.671535061498</v>
      </c>
      <c r="M24">
        <v>0</v>
      </c>
      <c r="N24">
        <v>0</v>
      </c>
      <c r="O24" s="1">
        <v>-3.5114832864363499E-9</v>
      </c>
      <c r="P24" s="1">
        <v>3.4290658257418701E-11</v>
      </c>
      <c r="Q24" s="1">
        <v>-2.33015384765167E-10</v>
      </c>
      <c r="R24">
        <v>28.753333559581201</v>
      </c>
      <c r="S24">
        <v>11.9634093658878</v>
      </c>
      <c r="T24">
        <v>0</v>
      </c>
      <c r="U24">
        <v>0</v>
      </c>
      <c r="V24" s="1">
        <v>2.9836686379829398E-11</v>
      </c>
      <c r="W24">
        <v>0</v>
      </c>
      <c r="X24" s="1">
        <v>-1.16053000542848E-15</v>
      </c>
      <c r="Y24">
        <v>75.496252742205002</v>
      </c>
      <c r="Z24">
        <v>1.63118830213197</v>
      </c>
      <c r="AA24">
        <v>0</v>
      </c>
      <c r="AB24">
        <v>0</v>
      </c>
      <c r="AC24" s="1">
        <v>7.2586659649020302E-12</v>
      </c>
      <c r="AD24">
        <v>0</v>
      </c>
      <c r="AE24" s="1">
        <v>-1.4252240745004802E-14</v>
      </c>
      <c r="AF24">
        <v>4450429.8076533098</v>
      </c>
      <c r="AG24">
        <v>9825971.1926520206</v>
      </c>
      <c r="AH24">
        <v>0</v>
      </c>
      <c r="AI24">
        <v>0</v>
      </c>
      <c r="AJ24">
        <v>0</v>
      </c>
      <c r="AK24" s="1">
        <v>-6.5192580223083496E-8</v>
      </c>
      <c r="AL24" s="1">
        <v>-2.9427074110799298E-7</v>
      </c>
    </row>
    <row r="25" spans="1:38" x14ac:dyDescent="0.25">
      <c r="A25">
        <v>0.25</v>
      </c>
      <c r="B25">
        <v>40.716742925498899</v>
      </c>
      <c r="C25">
        <v>93612.937758462198</v>
      </c>
      <c r="D25">
        <v>72.983999999999099</v>
      </c>
      <c r="E25">
        <v>47.066999999998501</v>
      </c>
      <c r="F25">
        <v>0</v>
      </c>
      <c r="G25">
        <v>0</v>
      </c>
      <c r="H25" s="1">
        <v>6.1143118942463106E-11</v>
      </c>
      <c r="I25">
        <v>0</v>
      </c>
      <c r="J25" s="1">
        <v>-6.8337262931761295E-16</v>
      </c>
      <c r="K25">
        <v>41144.266223404396</v>
      </c>
      <c r="L25">
        <v>52468.671535061498</v>
      </c>
      <c r="M25">
        <v>0</v>
      </c>
      <c r="N25">
        <v>0</v>
      </c>
      <c r="O25" s="1">
        <v>-3.5101513206486899E-9</v>
      </c>
      <c r="P25" s="1">
        <v>3.4290658257418701E-11</v>
      </c>
      <c r="Q25" s="1">
        <v>-2.3348434297076799E-10</v>
      </c>
      <c r="R25">
        <v>28.753333559581201</v>
      </c>
      <c r="S25">
        <v>11.9634093658878</v>
      </c>
      <c r="T25">
        <v>0</v>
      </c>
      <c r="U25">
        <v>0</v>
      </c>
      <c r="V25" s="1">
        <v>2.9833469072562999E-11</v>
      </c>
      <c r="W25">
        <v>0</v>
      </c>
      <c r="X25" s="1">
        <v>-1.1791782827952301E-15</v>
      </c>
      <c r="Y25">
        <v>75.496252742205002</v>
      </c>
      <c r="Z25">
        <v>1.63118830213197</v>
      </c>
      <c r="AA25">
        <v>0</v>
      </c>
      <c r="AB25">
        <v>0</v>
      </c>
      <c r="AC25" s="1">
        <v>7.25816398204902E-12</v>
      </c>
      <c r="AD25">
        <v>0</v>
      </c>
      <c r="AE25" s="1">
        <v>-8.0882634032226897E-15</v>
      </c>
      <c r="AF25">
        <v>4450429.8076533098</v>
      </c>
      <c r="AG25">
        <v>9825971.1926520206</v>
      </c>
      <c r="AH25">
        <v>0</v>
      </c>
      <c r="AI25">
        <v>0</v>
      </c>
      <c r="AJ25">
        <v>0</v>
      </c>
      <c r="AK25" s="1">
        <v>-6.5192580223083496E-8</v>
      </c>
      <c r="AL25" s="1">
        <v>-2.8295339404849E-7</v>
      </c>
    </row>
    <row r="26" spans="1:38" x14ac:dyDescent="0.25">
      <c r="A26">
        <v>0.26</v>
      </c>
      <c r="B26">
        <v>40.716742925498899</v>
      </c>
      <c r="C26">
        <v>93612.937758462198</v>
      </c>
      <c r="D26">
        <v>72.983999999999099</v>
      </c>
      <c r="E26">
        <v>47.066999999998501</v>
      </c>
      <c r="F26">
        <v>0</v>
      </c>
      <c r="G26">
        <v>0</v>
      </c>
      <c r="H26" s="1">
        <v>6.1143118942463106E-11</v>
      </c>
      <c r="I26">
        <v>0</v>
      </c>
      <c r="J26" s="1">
        <v>-6.8337262931761295E-16</v>
      </c>
      <c r="K26">
        <v>41144.266223404396</v>
      </c>
      <c r="L26">
        <v>52468.671535061498</v>
      </c>
      <c r="M26">
        <v>0</v>
      </c>
      <c r="N26">
        <v>0</v>
      </c>
      <c r="O26" s="1">
        <v>-3.5101513206486899E-9</v>
      </c>
      <c r="P26" s="1">
        <v>3.4290658257418701E-11</v>
      </c>
      <c r="Q26" s="1">
        <v>-2.3348434297076799E-10</v>
      </c>
      <c r="R26">
        <v>28.753333559581201</v>
      </c>
      <c r="S26">
        <v>11.9634093658878</v>
      </c>
      <c r="T26">
        <v>0</v>
      </c>
      <c r="U26">
        <v>0</v>
      </c>
      <c r="V26" s="1">
        <v>2.9833469072562999E-11</v>
      </c>
      <c r="W26">
        <v>0</v>
      </c>
      <c r="X26" s="1">
        <v>-1.1791782827952301E-15</v>
      </c>
      <c r="Y26">
        <v>75.496252742205002</v>
      </c>
      <c r="Z26">
        <v>1.63118830213197</v>
      </c>
      <c r="AA26">
        <v>0</v>
      </c>
      <c r="AB26">
        <v>0</v>
      </c>
      <c r="AC26" s="1">
        <v>7.25816398204902E-12</v>
      </c>
      <c r="AD26">
        <v>0</v>
      </c>
      <c r="AE26" s="1">
        <v>-8.0882634032226897E-15</v>
      </c>
      <c r="AF26">
        <v>4450429.8076533098</v>
      </c>
      <c r="AG26">
        <v>9825971.1926520206</v>
      </c>
      <c r="AH26">
        <v>0</v>
      </c>
      <c r="AI26">
        <v>0</v>
      </c>
      <c r="AJ26">
        <v>0</v>
      </c>
      <c r="AK26" s="1">
        <v>-6.5192580223083496E-8</v>
      </c>
      <c r="AL26" s="1">
        <v>-2.8295339404849E-7</v>
      </c>
    </row>
    <row r="27" spans="1:38" x14ac:dyDescent="0.25">
      <c r="A27">
        <v>0.27</v>
      </c>
      <c r="B27">
        <v>40.716742925498899</v>
      </c>
      <c r="C27">
        <v>93612.937758462096</v>
      </c>
      <c r="D27">
        <v>72.983999999999099</v>
      </c>
      <c r="E27">
        <v>47.0669999999986</v>
      </c>
      <c r="F27">
        <v>0</v>
      </c>
      <c r="G27">
        <v>0</v>
      </c>
      <c r="H27" s="1">
        <v>6.1203303918668901E-11</v>
      </c>
      <c r="I27">
        <v>0</v>
      </c>
      <c r="J27">
        <v>0</v>
      </c>
      <c r="K27">
        <v>41144.266223404396</v>
      </c>
      <c r="L27">
        <v>52468.671535061498</v>
      </c>
      <c r="M27">
        <v>0</v>
      </c>
      <c r="N27">
        <v>0</v>
      </c>
      <c r="O27" s="1">
        <v>-3.5218477023590801E-9</v>
      </c>
      <c r="P27" s="1">
        <v>3.4290658257418701E-11</v>
      </c>
      <c r="Q27" s="1">
        <v>-2.3322499487221602E-10</v>
      </c>
      <c r="R27">
        <v>28.753333559581201</v>
      </c>
      <c r="S27">
        <v>11.9634093658878</v>
      </c>
      <c r="T27">
        <v>0</v>
      </c>
      <c r="U27">
        <v>0</v>
      </c>
      <c r="V27" s="1">
        <v>2.9860988927496097E-11</v>
      </c>
      <c r="W27">
        <v>0</v>
      </c>
      <c r="X27">
        <v>0</v>
      </c>
      <c r="Y27">
        <v>75.496252742204902</v>
      </c>
      <c r="Z27">
        <v>1.63118830213197</v>
      </c>
      <c r="AA27">
        <v>0</v>
      </c>
      <c r="AB27">
        <v>0</v>
      </c>
      <c r="AC27" s="1">
        <v>7.2629382439226999E-12</v>
      </c>
      <c r="AD27">
        <v>0</v>
      </c>
      <c r="AE27">
        <v>0</v>
      </c>
      <c r="AF27">
        <v>4450429.8076533098</v>
      </c>
      <c r="AG27">
        <v>9825971.1926515196</v>
      </c>
      <c r="AH27">
        <v>0</v>
      </c>
      <c r="AI27">
        <v>0</v>
      </c>
      <c r="AJ27">
        <v>0</v>
      </c>
      <c r="AK27" s="1">
        <v>-6.5192580223083496E-8</v>
      </c>
      <c r="AL27">
        <v>0</v>
      </c>
    </row>
    <row r="28" spans="1:38" x14ac:dyDescent="0.25">
      <c r="A28">
        <v>0.28000000000000003</v>
      </c>
      <c r="B28">
        <v>40.716742925535797</v>
      </c>
      <c r="C28">
        <v>93612.937758462198</v>
      </c>
      <c r="D28">
        <v>72.983999999999099</v>
      </c>
      <c r="E28">
        <v>47.066999999998501</v>
      </c>
      <c r="F28">
        <v>0</v>
      </c>
      <c r="G28">
        <v>0</v>
      </c>
      <c r="H28" s="1">
        <v>6.1141518504202403E-11</v>
      </c>
      <c r="I28">
        <v>0</v>
      </c>
      <c r="J28" s="1">
        <v>-6.8426031984633595E-16</v>
      </c>
      <c r="K28">
        <v>41144.266223404396</v>
      </c>
      <c r="L28">
        <v>52468.671535061498</v>
      </c>
      <c r="M28">
        <v>0</v>
      </c>
      <c r="N28">
        <v>0</v>
      </c>
      <c r="O28" s="1">
        <v>-3.5103865769076001E-9</v>
      </c>
      <c r="P28" s="1">
        <v>3.4290658257418701E-11</v>
      </c>
      <c r="Q28" s="1">
        <v>-2.33441710406623E-10</v>
      </c>
      <c r="R28">
        <v>28.753333559581201</v>
      </c>
      <c r="S28">
        <v>11.9634093658879</v>
      </c>
      <c r="T28">
        <v>0</v>
      </c>
      <c r="U28">
        <v>0</v>
      </c>
      <c r="V28" s="1">
        <v>6.6646221663158303E-11</v>
      </c>
      <c r="W28">
        <v>0</v>
      </c>
      <c r="X28" s="1">
        <v>1.23505027006202E-15</v>
      </c>
      <c r="Y28">
        <v>75.496252742204902</v>
      </c>
      <c r="Z28">
        <v>1.63118830213197</v>
      </c>
      <c r="AA28">
        <v>0</v>
      </c>
      <c r="AB28">
        <v>0</v>
      </c>
      <c r="AC28" s="1">
        <v>7.2580501209156396E-12</v>
      </c>
      <c r="AD28">
        <v>0</v>
      </c>
      <c r="AE28" s="1">
        <v>-1.3418069146021599E-14</v>
      </c>
      <c r="AF28">
        <v>4450429.8076533098</v>
      </c>
      <c r="AG28">
        <v>9825971.1926520206</v>
      </c>
      <c r="AH28">
        <v>0</v>
      </c>
      <c r="AI28">
        <v>0</v>
      </c>
      <c r="AJ28">
        <v>0</v>
      </c>
      <c r="AK28" s="1">
        <v>-6.5192580223083496E-8</v>
      </c>
      <c r="AL28" s="1">
        <v>-2.8667993490216701E-7</v>
      </c>
    </row>
    <row r="29" spans="1:38" x14ac:dyDescent="0.25">
      <c r="A29">
        <v>0.28999999999999998</v>
      </c>
      <c r="B29">
        <v>40.716742925523299</v>
      </c>
      <c r="C29">
        <v>93612.937758462198</v>
      </c>
      <c r="D29">
        <v>72.983999999999099</v>
      </c>
      <c r="E29">
        <v>47.066999999998501</v>
      </c>
      <c r="F29">
        <v>0</v>
      </c>
      <c r="G29">
        <v>0</v>
      </c>
      <c r="H29" s="1">
        <v>6.1137753093774296E-11</v>
      </c>
      <c r="I29">
        <v>0</v>
      </c>
      <c r="J29" s="1">
        <v>-6.8336585305403502E-16</v>
      </c>
      <c r="K29">
        <v>41144.266223404396</v>
      </c>
      <c r="L29">
        <v>52468.671535061498</v>
      </c>
      <c r="M29">
        <v>0</v>
      </c>
      <c r="N29">
        <v>0</v>
      </c>
      <c r="O29" s="1">
        <v>-3.5093385315765298E-9</v>
      </c>
      <c r="P29" s="1">
        <v>3.4290658257418701E-11</v>
      </c>
      <c r="Q29" s="1">
        <v>-2.3332091814154399E-10</v>
      </c>
      <c r="R29">
        <v>28.753333559581201</v>
      </c>
      <c r="S29">
        <v>11.963409365891801</v>
      </c>
      <c r="T29">
        <v>0</v>
      </c>
      <c r="U29">
        <v>0</v>
      </c>
      <c r="V29" s="1">
        <v>5.0321959290121302E-11</v>
      </c>
      <c r="W29">
        <v>0</v>
      </c>
      <c r="X29" s="1">
        <v>1.51770177642899E-15</v>
      </c>
      <c r="Y29">
        <v>75.496252742205002</v>
      </c>
      <c r="Z29">
        <v>1.63118830213197</v>
      </c>
      <c r="AA29">
        <v>0</v>
      </c>
      <c r="AB29">
        <v>0</v>
      </c>
      <c r="AC29" s="1">
        <v>7.2577822338288196E-12</v>
      </c>
      <c r="AD29">
        <v>0</v>
      </c>
      <c r="AE29" s="1">
        <v>-1.00731563661051E-14</v>
      </c>
      <c r="AF29">
        <v>4450429.8076533098</v>
      </c>
      <c r="AG29">
        <v>9825971.1926520206</v>
      </c>
      <c r="AH29">
        <v>0</v>
      </c>
      <c r="AI29">
        <v>0</v>
      </c>
      <c r="AJ29">
        <v>0</v>
      </c>
      <c r="AK29" s="1">
        <v>-6.5192580223083496E-8</v>
      </c>
      <c r="AL29" s="1">
        <v>-2.9188373673605299E-7</v>
      </c>
    </row>
    <row r="30" spans="1:38" x14ac:dyDescent="0.25">
      <c r="A30">
        <v>0.3</v>
      </c>
      <c r="B30">
        <v>40.716742925549902</v>
      </c>
      <c r="C30">
        <v>93612.937758462198</v>
      </c>
      <c r="D30">
        <v>72.983999999999099</v>
      </c>
      <c r="E30">
        <v>47.066999999998501</v>
      </c>
      <c r="F30">
        <v>0</v>
      </c>
      <c r="G30">
        <v>0</v>
      </c>
      <c r="H30" s="1">
        <v>6.1137753093774296E-11</v>
      </c>
      <c r="I30">
        <v>0</v>
      </c>
      <c r="J30" s="1">
        <v>-6.8336585305403502E-16</v>
      </c>
      <c r="K30">
        <v>41144.266223404396</v>
      </c>
      <c r="L30">
        <v>52468.671535061498</v>
      </c>
      <c r="M30">
        <v>0</v>
      </c>
      <c r="N30">
        <v>0</v>
      </c>
      <c r="O30" s="1">
        <v>-3.5092248447388098E-9</v>
      </c>
      <c r="P30" s="1">
        <v>3.4290658257418701E-11</v>
      </c>
      <c r="Q30" s="1">
        <v>-2.3297985762837899E-10</v>
      </c>
      <c r="R30">
        <v>28.753333559581201</v>
      </c>
      <c r="S30">
        <v>11.9634093658878</v>
      </c>
      <c r="T30">
        <v>0</v>
      </c>
      <c r="U30">
        <v>0</v>
      </c>
      <c r="V30" s="1">
        <v>8.0818755591386999E-11</v>
      </c>
      <c r="W30">
        <v>0</v>
      </c>
      <c r="X30" s="1">
        <v>1.51770177642899E-15</v>
      </c>
      <c r="Y30">
        <v>75.496252742205002</v>
      </c>
      <c r="Z30">
        <v>1.63118830213197</v>
      </c>
      <c r="AA30">
        <v>0</v>
      </c>
      <c r="AB30">
        <v>0</v>
      </c>
      <c r="AC30" s="1">
        <v>7.2577822338288196E-12</v>
      </c>
      <c r="AD30">
        <v>0</v>
      </c>
      <c r="AE30" s="1">
        <v>-1.00731563661051E-14</v>
      </c>
      <c r="AF30">
        <v>4450429.8076533098</v>
      </c>
      <c r="AG30">
        <v>9825971.1926520206</v>
      </c>
      <c r="AH30">
        <v>0</v>
      </c>
      <c r="AI30">
        <v>0</v>
      </c>
      <c r="AJ30">
        <v>0</v>
      </c>
      <c r="AK30" s="1">
        <v>-6.5192580223083496E-8</v>
      </c>
      <c r="AL30" s="1">
        <v>-2.9188373673605299E-7</v>
      </c>
    </row>
    <row r="31" spans="1:38" x14ac:dyDescent="0.25">
      <c r="A31">
        <v>0.31</v>
      </c>
      <c r="B31">
        <v>53.507573937489198</v>
      </c>
      <c r="C31">
        <v>92868.473517704697</v>
      </c>
      <c r="D31">
        <v>72.983999999999298</v>
      </c>
      <c r="E31">
        <v>0</v>
      </c>
      <c r="F31">
        <v>0</v>
      </c>
      <c r="G31">
        <v>0</v>
      </c>
      <c r="H31" s="1">
        <v>6.4372572356407496E-11</v>
      </c>
      <c r="I31">
        <v>62.6</v>
      </c>
      <c r="J31" s="1">
        <v>-7.0334905434565798E-16</v>
      </c>
      <c r="K31">
        <v>41144.266223404396</v>
      </c>
      <c r="L31">
        <v>0</v>
      </c>
      <c r="M31">
        <v>0</v>
      </c>
      <c r="N31">
        <v>0</v>
      </c>
      <c r="O31" s="1">
        <v>-4.0688566934135501E-9</v>
      </c>
      <c r="P31">
        <v>51724.207294304601</v>
      </c>
      <c r="Q31" s="1">
        <v>-2.3331381271418598E-10</v>
      </c>
      <c r="R31">
        <v>28.7533335595813</v>
      </c>
      <c r="S31">
        <v>0</v>
      </c>
      <c r="T31">
        <v>0</v>
      </c>
      <c r="U31">
        <v>0</v>
      </c>
      <c r="V31" s="1">
        <v>8.9498688015244906E-11</v>
      </c>
      <c r="W31">
        <v>24.754240377818402</v>
      </c>
      <c r="X31" s="1">
        <v>3.4725775857266602E-15</v>
      </c>
      <c r="Y31">
        <v>75.496252742206394</v>
      </c>
      <c r="Z31">
        <v>0</v>
      </c>
      <c r="AA31">
        <v>0</v>
      </c>
      <c r="AB31">
        <v>0</v>
      </c>
      <c r="AC31" s="1">
        <v>7.4884421163159699E-12</v>
      </c>
      <c r="AD31">
        <v>29.829136257617201</v>
      </c>
      <c r="AE31" s="1">
        <v>-1.10303069846343E-14</v>
      </c>
      <c r="AF31">
        <v>4450429.8076537298</v>
      </c>
      <c r="AG31">
        <v>0</v>
      </c>
      <c r="AH31">
        <v>0</v>
      </c>
      <c r="AI31">
        <v>0</v>
      </c>
      <c r="AJ31">
        <v>0</v>
      </c>
      <c r="AK31">
        <v>33411960.453336202</v>
      </c>
      <c r="AL31" s="1">
        <v>-2.8804411300598002E-7</v>
      </c>
    </row>
    <row r="32" spans="1:38" x14ac:dyDescent="0.25">
      <c r="A32">
        <v>0.32</v>
      </c>
      <c r="B32">
        <v>53.507573937473502</v>
      </c>
      <c r="C32">
        <v>92868.473517704799</v>
      </c>
      <c r="D32">
        <v>72.983999999999</v>
      </c>
      <c r="E32">
        <v>0</v>
      </c>
      <c r="F32">
        <v>0</v>
      </c>
      <c r="G32">
        <v>0</v>
      </c>
      <c r="H32" s="1">
        <v>6.3970866600910806E-11</v>
      </c>
      <c r="I32">
        <v>62.6</v>
      </c>
      <c r="J32">
        <v>0</v>
      </c>
      <c r="K32">
        <v>41144.266223404396</v>
      </c>
      <c r="L32">
        <v>0</v>
      </c>
      <c r="M32">
        <v>0</v>
      </c>
      <c r="N32">
        <v>0</v>
      </c>
      <c r="O32" s="1">
        <v>-4.00007138523506E-9</v>
      </c>
      <c r="P32">
        <v>51724.207294304601</v>
      </c>
      <c r="Q32" s="1">
        <v>-2.3344259858504302E-10</v>
      </c>
      <c r="R32">
        <v>28.753333559581101</v>
      </c>
      <c r="S32">
        <v>0</v>
      </c>
      <c r="T32">
        <v>0</v>
      </c>
      <c r="U32">
        <v>0</v>
      </c>
      <c r="V32" s="1">
        <v>7.4277092506139205E-11</v>
      </c>
      <c r="W32">
        <v>24.754240377818</v>
      </c>
      <c r="X32">
        <v>0</v>
      </c>
      <c r="Y32">
        <v>75.496252742205797</v>
      </c>
      <c r="Z32">
        <v>0</v>
      </c>
      <c r="AA32">
        <v>0</v>
      </c>
      <c r="AB32">
        <v>0</v>
      </c>
      <c r="AC32" s="1">
        <v>7.4606585665568098E-12</v>
      </c>
      <c r="AD32">
        <v>29.829136257617101</v>
      </c>
      <c r="AE32">
        <v>0</v>
      </c>
      <c r="AF32">
        <v>4450429.80765332</v>
      </c>
      <c r="AG32">
        <v>0</v>
      </c>
      <c r="AH32">
        <v>0</v>
      </c>
      <c r="AI32">
        <v>0</v>
      </c>
      <c r="AJ32">
        <v>0</v>
      </c>
      <c r="AK32">
        <v>33411960.453336101</v>
      </c>
      <c r="AL32">
        <v>0</v>
      </c>
    </row>
    <row r="33" spans="1:38" x14ac:dyDescent="0.25">
      <c r="A33">
        <v>0.33</v>
      </c>
      <c r="B33">
        <v>53.507573937399798</v>
      </c>
      <c r="C33">
        <v>92868.473517704697</v>
      </c>
      <c r="D33">
        <v>72.983999999999298</v>
      </c>
      <c r="E33">
        <v>0</v>
      </c>
      <c r="F33">
        <v>0</v>
      </c>
      <c r="G33">
        <v>0</v>
      </c>
      <c r="H33" s="1">
        <v>6.4365537883305795E-11</v>
      </c>
      <c r="I33">
        <v>62.6</v>
      </c>
      <c r="J33" s="1">
        <v>-7.0336938313639297E-16</v>
      </c>
      <c r="K33">
        <v>41144.266223404396</v>
      </c>
      <c r="L33">
        <v>0</v>
      </c>
      <c r="M33">
        <v>0</v>
      </c>
      <c r="N33">
        <v>0</v>
      </c>
      <c r="O33" s="1">
        <v>-4.0683298544244498E-9</v>
      </c>
      <c r="P33">
        <v>51724.207294304601</v>
      </c>
      <c r="Q33" s="1">
        <v>-2.3299406848309399E-10</v>
      </c>
      <c r="R33">
        <v>28.753333559581399</v>
      </c>
      <c r="S33">
        <v>0</v>
      </c>
      <c r="T33">
        <v>0</v>
      </c>
      <c r="U33">
        <v>0</v>
      </c>
      <c r="V33">
        <v>0</v>
      </c>
      <c r="W33">
        <v>24.754240377818402</v>
      </c>
      <c r="X33" s="1">
        <v>1.51033767198556E-15</v>
      </c>
      <c r="Y33">
        <v>75.496252742206394</v>
      </c>
      <c r="Z33">
        <v>0</v>
      </c>
      <c r="AA33">
        <v>0</v>
      </c>
      <c r="AB33">
        <v>0</v>
      </c>
      <c r="AC33" s="1">
        <v>7.4874194612514994E-12</v>
      </c>
      <c r="AD33">
        <v>29.829136257617101</v>
      </c>
      <c r="AE33" s="1">
        <v>-1.00896260747315E-14</v>
      </c>
      <c r="AF33">
        <v>4450429.8076537298</v>
      </c>
      <c r="AG33">
        <v>0</v>
      </c>
      <c r="AH33">
        <v>0</v>
      </c>
      <c r="AI33">
        <v>0</v>
      </c>
      <c r="AJ33">
        <v>0</v>
      </c>
      <c r="AK33">
        <v>33411960.453336101</v>
      </c>
      <c r="AL33" s="1">
        <v>-2.91912243710612E-7</v>
      </c>
    </row>
    <row r="34" spans="1:38" x14ac:dyDescent="0.25">
      <c r="A34">
        <v>0.34</v>
      </c>
      <c r="B34">
        <v>53.507573937430401</v>
      </c>
      <c r="C34">
        <v>92868.473517704799</v>
      </c>
      <c r="D34">
        <v>72.983999999999</v>
      </c>
      <c r="E34">
        <v>0</v>
      </c>
      <c r="F34">
        <v>0</v>
      </c>
      <c r="G34">
        <v>0</v>
      </c>
      <c r="H34" s="1">
        <v>6.3970866600910806E-11</v>
      </c>
      <c r="I34">
        <v>62.6</v>
      </c>
      <c r="J34">
        <v>0</v>
      </c>
      <c r="K34">
        <v>41144.266223404396</v>
      </c>
      <c r="L34">
        <v>0</v>
      </c>
      <c r="M34">
        <v>0</v>
      </c>
      <c r="N34">
        <v>0</v>
      </c>
      <c r="O34" s="1">
        <v>-4.00007138523506E-9</v>
      </c>
      <c r="P34">
        <v>51724.207294304601</v>
      </c>
      <c r="Q34" s="1">
        <v>-2.3344259858504302E-10</v>
      </c>
      <c r="R34">
        <v>28.753333559581101</v>
      </c>
      <c r="S34">
        <v>0</v>
      </c>
      <c r="T34">
        <v>0</v>
      </c>
      <c r="U34">
        <v>0</v>
      </c>
      <c r="V34" s="1">
        <v>3.1123109687324E-11</v>
      </c>
      <c r="W34">
        <v>24.7542403778181</v>
      </c>
      <c r="X34">
        <v>0</v>
      </c>
      <c r="Y34">
        <v>75.496252742205797</v>
      </c>
      <c r="Z34">
        <v>0</v>
      </c>
      <c r="AA34">
        <v>0</v>
      </c>
      <c r="AB34">
        <v>0</v>
      </c>
      <c r="AC34" s="1">
        <v>7.4606585665568098E-12</v>
      </c>
      <c r="AD34">
        <v>29.829136257617101</v>
      </c>
      <c r="AE34">
        <v>0</v>
      </c>
      <c r="AF34">
        <v>4450429.80765332</v>
      </c>
      <c r="AG34">
        <v>0</v>
      </c>
      <c r="AH34">
        <v>0</v>
      </c>
      <c r="AI34">
        <v>0</v>
      </c>
      <c r="AJ34">
        <v>0</v>
      </c>
      <c r="AK34">
        <v>33411960.453336101</v>
      </c>
      <c r="AL34">
        <v>0</v>
      </c>
    </row>
    <row r="35" spans="1:38" x14ac:dyDescent="0.25">
      <c r="A35">
        <v>0.35</v>
      </c>
      <c r="B35">
        <v>53.507573937399201</v>
      </c>
      <c r="C35">
        <v>92868.473517704799</v>
      </c>
      <c r="D35">
        <v>72.983999999999</v>
      </c>
      <c r="E35">
        <v>0</v>
      </c>
      <c r="F35">
        <v>0</v>
      </c>
      <c r="G35">
        <v>0</v>
      </c>
      <c r="H35" s="1">
        <v>6.3977522854149996E-11</v>
      </c>
      <c r="I35">
        <v>62.6</v>
      </c>
      <c r="J35">
        <v>0</v>
      </c>
      <c r="K35">
        <v>41144.266223404396</v>
      </c>
      <c r="L35">
        <v>0</v>
      </c>
      <c r="M35">
        <v>0</v>
      </c>
      <c r="N35">
        <v>0</v>
      </c>
      <c r="O35" s="1">
        <v>-4.0016345792537297E-9</v>
      </c>
      <c r="P35">
        <v>51724.207294304601</v>
      </c>
      <c r="Q35" s="1">
        <v>-2.3320545494698298E-10</v>
      </c>
      <c r="R35">
        <v>28.753333559581201</v>
      </c>
      <c r="S35">
        <v>0</v>
      </c>
      <c r="T35">
        <v>0</v>
      </c>
      <c r="U35">
        <v>0</v>
      </c>
      <c r="V35">
        <v>0</v>
      </c>
      <c r="W35">
        <v>24.754240377818</v>
      </c>
      <c r="X35">
        <v>0</v>
      </c>
      <c r="Y35">
        <v>75.496252742205797</v>
      </c>
      <c r="Z35">
        <v>0</v>
      </c>
      <c r="AA35">
        <v>0</v>
      </c>
      <c r="AB35">
        <v>0</v>
      </c>
      <c r="AC35" s="1">
        <v>7.4605625369599994E-12</v>
      </c>
      <c r="AD35">
        <v>29.829136257617101</v>
      </c>
      <c r="AE35">
        <v>0</v>
      </c>
      <c r="AF35">
        <v>4450429.80765332</v>
      </c>
      <c r="AG35">
        <v>0</v>
      </c>
      <c r="AH35">
        <v>0</v>
      </c>
      <c r="AI35">
        <v>0</v>
      </c>
      <c r="AJ35">
        <v>0</v>
      </c>
      <c r="AK35">
        <v>33411960.453336101</v>
      </c>
      <c r="AL35">
        <v>0</v>
      </c>
    </row>
    <row r="36" spans="1:38" x14ac:dyDescent="0.25">
      <c r="A36">
        <v>0.36</v>
      </c>
      <c r="B36">
        <v>53.5075739374685</v>
      </c>
      <c r="C36">
        <v>92868.473517704799</v>
      </c>
      <c r="D36">
        <v>72.983999999999</v>
      </c>
      <c r="E36">
        <v>0</v>
      </c>
      <c r="F36">
        <v>0</v>
      </c>
      <c r="G36">
        <v>0</v>
      </c>
      <c r="H36" s="1">
        <v>6.3977522854149996E-11</v>
      </c>
      <c r="I36">
        <v>62.6</v>
      </c>
      <c r="J36">
        <v>0</v>
      </c>
      <c r="K36">
        <v>41144.266223404396</v>
      </c>
      <c r="L36">
        <v>0</v>
      </c>
      <c r="M36">
        <v>0</v>
      </c>
      <c r="N36">
        <v>0</v>
      </c>
      <c r="O36" s="1">
        <v>-4.0020893266046096E-9</v>
      </c>
      <c r="P36">
        <v>51724.207294304601</v>
      </c>
      <c r="Q36" s="1">
        <v>-2.3320545494698298E-10</v>
      </c>
      <c r="R36">
        <v>28.753333559581201</v>
      </c>
      <c r="S36">
        <v>0</v>
      </c>
      <c r="T36">
        <v>0</v>
      </c>
      <c r="U36">
        <v>0</v>
      </c>
      <c r="V36" s="1">
        <v>6.8911118071046798E-11</v>
      </c>
      <c r="W36">
        <v>24.754240377818402</v>
      </c>
      <c r="X36">
        <v>0</v>
      </c>
      <c r="Y36">
        <v>75.496252742205797</v>
      </c>
      <c r="Z36">
        <v>0</v>
      </c>
      <c r="AA36">
        <v>0</v>
      </c>
      <c r="AB36">
        <v>0</v>
      </c>
      <c r="AC36" s="1">
        <v>7.4605625369599994E-12</v>
      </c>
      <c r="AD36">
        <v>29.829136257617101</v>
      </c>
      <c r="AE36">
        <v>0</v>
      </c>
      <c r="AF36">
        <v>4450429.80765332</v>
      </c>
      <c r="AG36">
        <v>0</v>
      </c>
      <c r="AH36">
        <v>0</v>
      </c>
      <c r="AI36">
        <v>0</v>
      </c>
      <c r="AJ36">
        <v>0</v>
      </c>
      <c r="AK36">
        <v>33411960.453336101</v>
      </c>
      <c r="AL36">
        <v>0</v>
      </c>
    </row>
    <row r="37" spans="1:38" x14ac:dyDescent="0.25">
      <c r="A37">
        <v>0.37</v>
      </c>
      <c r="B37">
        <v>53.507573981030603</v>
      </c>
      <c r="C37">
        <v>92868.473517705002</v>
      </c>
      <c r="D37">
        <v>72.983999999999099</v>
      </c>
      <c r="E37" s="1">
        <v>-2.0168636588409201E-13</v>
      </c>
      <c r="F37">
        <v>0</v>
      </c>
      <c r="G37">
        <v>0</v>
      </c>
      <c r="H37" s="1">
        <v>6.3693459648873096E-11</v>
      </c>
      <c r="I37">
        <v>62.6</v>
      </c>
      <c r="J37">
        <v>0</v>
      </c>
      <c r="K37">
        <v>41144.266223404396</v>
      </c>
      <c r="L37">
        <v>0</v>
      </c>
      <c r="M37">
        <v>0</v>
      </c>
      <c r="N37">
        <v>0</v>
      </c>
      <c r="O37" s="1">
        <v>-3.9531755646748901E-9</v>
      </c>
      <c r="P37">
        <v>51724.207294304601</v>
      </c>
      <c r="Q37" s="1">
        <v>-1.00124353252795E-10</v>
      </c>
      <c r="R37">
        <v>28.7533335595813</v>
      </c>
      <c r="S37">
        <v>0</v>
      </c>
      <c r="T37">
        <v>0</v>
      </c>
      <c r="U37" s="1">
        <v>4.35442580080395E-8</v>
      </c>
      <c r="V37" s="1">
        <v>8.7048728034805306E-11</v>
      </c>
      <c r="W37">
        <v>24.754240377818</v>
      </c>
      <c r="X37">
        <v>0</v>
      </c>
      <c r="Y37">
        <v>75.496252742205996</v>
      </c>
      <c r="Z37">
        <v>0</v>
      </c>
      <c r="AA37">
        <v>0</v>
      </c>
      <c r="AB37">
        <v>0</v>
      </c>
      <c r="AC37" s="1">
        <v>7.4385906452476597E-12</v>
      </c>
      <c r="AD37">
        <v>29.829136257617101</v>
      </c>
      <c r="AE37">
        <v>0</v>
      </c>
      <c r="AF37">
        <v>4450429.8076533098</v>
      </c>
      <c r="AG37">
        <v>0</v>
      </c>
      <c r="AH37">
        <v>0</v>
      </c>
      <c r="AI37">
        <v>0</v>
      </c>
      <c r="AJ37">
        <v>0</v>
      </c>
      <c r="AK37">
        <v>33411960.453336101</v>
      </c>
      <c r="AL37">
        <v>0</v>
      </c>
    </row>
    <row r="38" spans="1:38" x14ac:dyDescent="0.25">
      <c r="A38">
        <v>0.38</v>
      </c>
      <c r="B38">
        <v>53.507573937487301</v>
      </c>
      <c r="C38">
        <v>92868.473517705002</v>
      </c>
      <c r="D38">
        <v>72.983999999999099</v>
      </c>
      <c r="E38" s="1">
        <v>-2.0168636588409201E-13</v>
      </c>
      <c r="F38">
        <v>0</v>
      </c>
      <c r="G38">
        <v>0</v>
      </c>
      <c r="H38" s="1">
        <v>6.3693459648873096E-11</v>
      </c>
      <c r="I38">
        <v>62.6</v>
      </c>
      <c r="J38">
        <v>0</v>
      </c>
      <c r="K38">
        <v>41144.266223404396</v>
      </c>
      <c r="L38">
        <v>0</v>
      </c>
      <c r="M38">
        <v>0</v>
      </c>
      <c r="N38">
        <v>0</v>
      </c>
      <c r="O38" s="1">
        <v>-3.9531755646748901E-9</v>
      </c>
      <c r="P38">
        <v>51724.207294304601</v>
      </c>
      <c r="Q38" s="1">
        <v>-1.00124353252795E-10</v>
      </c>
      <c r="R38">
        <v>28.7533335595813</v>
      </c>
      <c r="S38">
        <v>0</v>
      </c>
      <c r="T38">
        <v>0</v>
      </c>
      <c r="U38" s="1">
        <v>-8.1844949308411397E-13</v>
      </c>
      <c r="V38" s="1">
        <v>8.8802866752765706E-11</v>
      </c>
      <c r="W38">
        <v>24.754240377818</v>
      </c>
      <c r="X38">
        <v>0</v>
      </c>
      <c r="Y38">
        <v>75.496252742205996</v>
      </c>
      <c r="Z38">
        <v>0</v>
      </c>
      <c r="AA38">
        <v>0</v>
      </c>
      <c r="AB38">
        <v>0</v>
      </c>
      <c r="AC38" s="1">
        <v>7.4385906452476597E-12</v>
      </c>
      <c r="AD38">
        <v>29.829136257617101</v>
      </c>
      <c r="AE38">
        <v>0</v>
      </c>
      <c r="AF38">
        <v>4450429.8076533098</v>
      </c>
      <c r="AG38">
        <v>0</v>
      </c>
      <c r="AH38">
        <v>0</v>
      </c>
      <c r="AI38">
        <v>0</v>
      </c>
      <c r="AJ38">
        <v>0</v>
      </c>
      <c r="AK38">
        <v>33411960.453336101</v>
      </c>
      <c r="AL38">
        <v>0</v>
      </c>
    </row>
    <row r="39" spans="1:38" x14ac:dyDescent="0.25">
      <c r="A39">
        <v>0.39</v>
      </c>
      <c r="B39">
        <v>53.507573937579799</v>
      </c>
      <c r="C39">
        <v>92868.473517704901</v>
      </c>
      <c r="D39">
        <v>72.983999999999099</v>
      </c>
      <c r="E39">
        <v>0</v>
      </c>
      <c r="F39">
        <v>0</v>
      </c>
      <c r="G39">
        <v>0</v>
      </c>
      <c r="H39" s="1">
        <v>6.37241728371681E-11</v>
      </c>
      <c r="I39">
        <v>62.599999999999703</v>
      </c>
      <c r="J39">
        <v>0</v>
      </c>
      <c r="K39">
        <v>41144.266223404396</v>
      </c>
      <c r="L39">
        <v>0</v>
      </c>
      <c r="M39">
        <v>0</v>
      </c>
      <c r="N39">
        <v>0</v>
      </c>
      <c r="O39" s="1">
        <v>-3.9571261822857096E-9</v>
      </c>
      <c r="P39">
        <v>51724.207294304499</v>
      </c>
      <c r="Q39" s="1">
        <v>-1.00124353252795E-10</v>
      </c>
      <c r="R39">
        <v>28.7533335595813</v>
      </c>
      <c r="S39">
        <v>0</v>
      </c>
      <c r="T39">
        <v>0</v>
      </c>
      <c r="U39" s="1">
        <v>1.7097434579227401E-13</v>
      </c>
      <c r="V39" s="1">
        <v>1.8032153548119799E-10</v>
      </c>
      <c r="W39">
        <v>24.754240377817901</v>
      </c>
      <c r="X39">
        <v>0</v>
      </c>
      <c r="Y39">
        <v>75.496252742205996</v>
      </c>
      <c r="Z39">
        <v>0</v>
      </c>
      <c r="AA39">
        <v>0</v>
      </c>
      <c r="AB39">
        <v>0</v>
      </c>
      <c r="AC39" s="1">
        <v>7.4410149166086493E-12</v>
      </c>
      <c r="AD39">
        <v>29.829136257616799</v>
      </c>
      <c r="AE39">
        <v>0</v>
      </c>
      <c r="AF39">
        <v>4450429.8076533098</v>
      </c>
      <c r="AG39">
        <v>0</v>
      </c>
      <c r="AH39">
        <v>0</v>
      </c>
      <c r="AI39">
        <v>0</v>
      </c>
      <c r="AJ39">
        <v>0</v>
      </c>
      <c r="AK39">
        <v>33411960.453336101</v>
      </c>
      <c r="AL39">
        <v>0</v>
      </c>
    </row>
    <row r="40" spans="1:38" x14ac:dyDescent="0.25">
      <c r="A40">
        <v>0.4</v>
      </c>
      <c r="B40">
        <v>53.507573937490498</v>
      </c>
      <c r="C40">
        <v>92868.473517705002</v>
      </c>
      <c r="D40">
        <v>72.983999999999099</v>
      </c>
      <c r="E40" s="1">
        <v>-2.0168636588409201E-13</v>
      </c>
      <c r="F40">
        <v>0</v>
      </c>
      <c r="G40">
        <v>0</v>
      </c>
      <c r="H40" s="1">
        <v>6.3707849107767596E-11</v>
      </c>
      <c r="I40">
        <v>62.6</v>
      </c>
      <c r="J40">
        <v>0</v>
      </c>
      <c r="K40">
        <v>41144.266223404396</v>
      </c>
      <c r="L40">
        <v>0</v>
      </c>
      <c r="M40">
        <v>0</v>
      </c>
      <c r="N40">
        <v>0</v>
      </c>
      <c r="O40" s="1">
        <v>-3.9544829633086903E-9</v>
      </c>
      <c r="P40">
        <v>51724.207294304601</v>
      </c>
      <c r="Q40" s="1">
        <v>-1.0137934935983099E-10</v>
      </c>
      <c r="R40">
        <v>28.753333559581399</v>
      </c>
      <c r="S40">
        <v>0</v>
      </c>
      <c r="T40">
        <v>0</v>
      </c>
      <c r="U40">
        <v>0</v>
      </c>
      <c r="V40" s="1">
        <v>9.1094314383366395E-11</v>
      </c>
      <c r="W40">
        <v>24.754240377818</v>
      </c>
      <c r="X40">
        <v>0</v>
      </c>
      <c r="Y40">
        <v>75.496252742205996</v>
      </c>
      <c r="Z40">
        <v>0</v>
      </c>
      <c r="AA40">
        <v>0</v>
      </c>
      <c r="AB40">
        <v>0</v>
      </c>
      <c r="AC40" s="1">
        <v>7.4404161055000193E-12</v>
      </c>
      <c r="AD40">
        <v>29.829136257617101</v>
      </c>
      <c r="AE40">
        <v>0</v>
      </c>
      <c r="AF40">
        <v>4450429.8076533098</v>
      </c>
      <c r="AG40">
        <v>0</v>
      </c>
      <c r="AH40">
        <v>0</v>
      </c>
      <c r="AI40">
        <v>0</v>
      </c>
      <c r="AJ40">
        <v>0</v>
      </c>
      <c r="AK40">
        <v>33411960.453336101</v>
      </c>
      <c r="AL40">
        <v>0</v>
      </c>
    </row>
    <row r="41" spans="1:38" x14ac:dyDescent="0.25">
      <c r="A41">
        <v>0.41</v>
      </c>
      <c r="B41">
        <v>61.132971861941101</v>
      </c>
      <c r="C41">
        <v>95324.540719645898</v>
      </c>
      <c r="D41">
        <v>72.983999999999995</v>
      </c>
      <c r="E41">
        <v>0</v>
      </c>
      <c r="F41">
        <v>0</v>
      </c>
      <c r="G41">
        <v>0</v>
      </c>
      <c r="H41">
        <v>0</v>
      </c>
      <c r="I41">
        <v>62.6</v>
      </c>
      <c r="J41">
        <v>0</v>
      </c>
      <c r="K41">
        <v>41144.266223406499</v>
      </c>
      <c r="L41">
        <v>0</v>
      </c>
      <c r="M41">
        <v>0</v>
      </c>
      <c r="N41">
        <v>2456.06720193608</v>
      </c>
      <c r="O41">
        <v>0</v>
      </c>
      <c r="P41">
        <v>51724.207294303204</v>
      </c>
      <c r="Q41">
        <v>0</v>
      </c>
      <c r="R41">
        <v>28.753333559581499</v>
      </c>
      <c r="S41">
        <v>0</v>
      </c>
      <c r="T41">
        <v>0</v>
      </c>
      <c r="U41">
        <v>7.6253979245416001</v>
      </c>
      <c r="V41">
        <v>0</v>
      </c>
      <c r="W41">
        <v>24.754240377818</v>
      </c>
      <c r="X41">
        <v>0</v>
      </c>
      <c r="Y41">
        <v>75.4962527422081</v>
      </c>
      <c r="Z41">
        <v>0</v>
      </c>
      <c r="AA41">
        <v>0</v>
      </c>
      <c r="AB41">
        <v>11.7210725221926</v>
      </c>
      <c r="AC41">
        <v>0</v>
      </c>
      <c r="AD41">
        <v>29.8291362576173</v>
      </c>
      <c r="AE41">
        <v>0</v>
      </c>
      <c r="AF41">
        <v>4450429.8076531496</v>
      </c>
      <c r="AG41">
        <v>0</v>
      </c>
      <c r="AH41">
        <v>0</v>
      </c>
      <c r="AI41">
        <v>18846405.738633499</v>
      </c>
      <c r="AJ41">
        <v>0</v>
      </c>
      <c r="AK41">
        <v>33411960.453336101</v>
      </c>
      <c r="AL41">
        <v>0</v>
      </c>
    </row>
    <row r="42" spans="1:38" x14ac:dyDescent="0.25">
      <c r="A42">
        <v>0.42</v>
      </c>
      <c r="B42">
        <v>61.132971861941101</v>
      </c>
      <c r="C42">
        <v>95324.540719643599</v>
      </c>
      <c r="D42">
        <v>72.983999999999995</v>
      </c>
      <c r="E42">
        <v>0</v>
      </c>
      <c r="F42">
        <v>0</v>
      </c>
      <c r="G42">
        <v>0</v>
      </c>
      <c r="H42">
        <v>0</v>
      </c>
      <c r="I42">
        <v>62.6</v>
      </c>
      <c r="J42">
        <v>0</v>
      </c>
      <c r="K42">
        <v>41144.266223404396</v>
      </c>
      <c r="L42">
        <v>0</v>
      </c>
      <c r="M42">
        <v>0</v>
      </c>
      <c r="N42">
        <v>2456.0672019359599</v>
      </c>
      <c r="O42">
        <v>0</v>
      </c>
      <c r="P42">
        <v>51724.207294303204</v>
      </c>
      <c r="Q42">
        <v>0</v>
      </c>
      <c r="R42">
        <v>28.753333559581499</v>
      </c>
      <c r="S42">
        <v>0</v>
      </c>
      <c r="T42">
        <v>0</v>
      </c>
      <c r="U42">
        <v>7.6253979245416001</v>
      </c>
      <c r="V42">
        <v>0</v>
      </c>
      <c r="W42">
        <v>24.754240377818</v>
      </c>
      <c r="X42">
        <v>0</v>
      </c>
      <c r="Y42">
        <v>75.496252742207204</v>
      </c>
      <c r="Z42">
        <v>0</v>
      </c>
      <c r="AA42">
        <v>0</v>
      </c>
      <c r="AB42">
        <v>11.7210725221926</v>
      </c>
      <c r="AC42">
        <v>0</v>
      </c>
      <c r="AD42">
        <v>29.8291362576173</v>
      </c>
      <c r="AE42">
        <v>0</v>
      </c>
      <c r="AF42">
        <v>4450429.8076531496</v>
      </c>
      <c r="AG42">
        <v>0</v>
      </c>
      <c r="AH42">
        <v>0</v>
      </c>
      <c r="AI42">
        <v>18846405.738631099</v>
      </c>
      <c r="AJ42">
        <v>0</v>
      </c>
      <c r="AK42">
        <v>33411960.453336101</v>
      </c>
      <c r="AL42">
        <v>0</v>
      </c>
    </row>
    <row r="43" spans="1:38" x14ac:dyDescent="0.25">
      <c r="A43">
        <v>0.43</v>
      </c>
      <c r="B43">
        <v>61.132971861941101</v>
      </c>
      <c r="C43">
        <v>95324.540719643701</v>
      </c>
      <c r="D43">
        <v>72.983999999999895</v>
      </c>
      <c r="E43">
        <v>0</v>
      </c>
      <c r="F43">
        <v>0</v>
      </c>
      <c r="G43">
        <v>0</v>
      </c>
      <c r="H43">
        <v>0</v>
      </c>
      <c r="I43">
        <v>62.6</v>
      </c>
      <c r="J43">
        <v>0</v>
      </c>
      <c r="K43">
        <v>41144.266223404396</v>
      </c>
      <c r="L43">
        <v>0</v>
      </c>
      <c r="M43">
        <v>0</v>
      </c>
      <c r="N43">
        <v>2456.06720193608</v>
      </c>
      <c r="O43">
        <v>0</v>
      </c>
      <c r="P43">
        <v>51724.207294303204</v>
      </c>
      <c r="Q43">
        <v>0</v>
      </c>
      <c r="R43">
        <v>28.753333559581499</v>
      </c>
      <c r="S43">
        <v>0</v>
      </c>
      <c r="T43">
        <v>0</v>
      </c>
      <c r="U43">
        <v>7.6253979245416001</v>
      </c>
      <c r="V43">
        <v>0</v>
      </c>
      <c r="W43">
        <v>24.754240377818</v>
      </c>
      <c r="X43">
        <v>0</v>
      </c>
      <c r="Y43">
        <v>75.496252742207204</v>
      </c>
      <c r="Z43">
        <v>0</v>
      </c>
      <c r="AA43">
        <v>0</v>
      </c>
      <c r="AB43">
        <v>11.7210725221926</v>
      </c>
      <c r="AC43">
        <v>0</v>
      </c>
      <c r="AD43">
        <v>29.8291362576173</v>
      </c>
      <c r="AE43">
        <v>0</v>
      </c>
      <c r="AF43">
        <v>4450429.8076531598</v>
      </c>
      <c r="AG43">
        <v>0</v>
      </c>
      <c r="AH43">
        <v>0</v>
      </c>
      <c r="AI43">
        <v>18846405.738632798</v>
      </c>
      <c r="AJ43">
        <v>0</v>
      </c>
      <c r="AK43">
        <v>33411960.453336101</v>
      </c>
      <c r="AL43">
        <v>0</v>
      </c>
    </row>
    <row r="44" spans="1:38" x14ac:dyDescent="0.25">
      <c r="A44">
        <v>0.44</v>
      </c>
      <c r="B44">
        <v>61.132971861941797</v>
      </c>
      <c r="C44">
        <v>95324.540719643905</v>
      </c>
      <c r="D44">
        <v>72.983999999999895</v>
      </c>
      <c r="E44">
        <v>0</v>
      </c>
      <c r="F44">
        <v>0</v>
      </c>
      <c r="G44">
        <v>0</v>
      </c>
      <c r="H44">
        <v>0</v>
      </c>
      <c r="I44">
        <v>62.6</v>
      </c>
      <c r="J44">
        <v>0</v>
      </c>
      <c r="K44">
        <v>41144.266223404396</v>
      </c>
      <c r="L44">
        <v>0</v>
      </c>
      <c r="M44">
        <v>0</v>
      </c>
      <c r="N44">
        <v>2456.06720193621</v>
      </c>
      <c r="O44">
        <v>0</v>
      </c>
      <c r="P44">
        <v>51724.207294303204</v>
      </c>
      <c r="Q44">
        <v>0</v>
      </c>
      <c r="R44">
        <v>28.753333559581499</v>
      </c>
      <c r="S44">
        <v>0</v>
      </c>
      <c r="T44">
        <v>0</v>
      </c>
      <c r="U44">
        <v>7.6253979245422396</v>
      </c>
      <c r="V44">
        <v>0</v>
      </c>
      <c r="W44">
        <v>24.754240377818</v>
      </c>
      <c r="X44">
        <v>0</v>
      </c>
      <c r="Y44">
        <v>75.496252742207204</v>
      </c>
      <c r="Z44">
        <v>0</v>
      </c>
      <c r="AA44">
        <v>0</v>
      </c>
      <c r="AB44">
        <v>11.7210725221926</v>
      </c>
      <c r="AC44">
        <v>0</v>
      </c>
      <c r="AD44">
        <v>29.8291362576173</v>
      </c>
      <c r="AE44">
        <v>0</v>
      </c>
      <c r="AF44">
        <v>4450429.8076531598</v>
      </c>
      <c r="AG44">
        <v>0</v>
      </c>
      <c r="AH44">
        <v>0</v>
      </c>
      <c r="AI44">
        <v>18846405.738634001</v>
      </c>
      <c r="AJ44">
        <v>0</v>
      </c>
      <c r="AK44">
        <v>33411960.453336101</v>
      </c>
      <c r="AL44">
        <v>0</v>
      </c>
    </row>
    <row r="45" spans="1:38" x14ac:dyDescent="0.25">
      <c r="A45">
        <v>0.45</v>
      </c>
      <c r="B45">
        <v>61.132971861941101</v>
      </c>
      <c r="C45">
        <v>95324.540719646</v>
      </c>
      <c r="D45">
        <v>72.983999999999895</v>
      </c>
      <c r="E45">
        <v>0</v>
      </c>
      <c r="F45">
        <v>0</v>
      </c>
      <c r="G45">
        <v>0</v>
      </c>
      <c r="H45">
        <v>0</v>
      </c>
      <c r="I45">
        <v>62.6</v>
      </c>
      <c r="J45">
        <v>0</v>
      </c>
      <c r="K45">
        <v>41144.266223406703</v>
      </c>
      <c r="L45">
        <v>0</v>
      </c>
      <c r="M45">
        <v>0</v>
      </c>
      <c r="N45">
        <v>2456.06720193602</v>
      </c>
      <c r="O45">
        <v>0</v>
      </c>
      <c r="P45">
        <v>51724.207294303204</v>
      </c>
      <c r="Q45">
        <v>0</v>
      </c>
      <c r="R45">
        <v>28.753333559581499</v>
      </c>
      <c r="S45">
        <v>0</v>
      </c>
      <c r="T45">
        <v>0</v>
      </c>
      <c r="U45">
        <v>7.6253979245416001</v>
      </c>
      <c r="V45">
        <v>0</v>
      </c>
      <c r="W45">
        <v>24.754240377818</v>
      </c>
      <c r="X45">
        <v>0</v>
      </c>
      <c r="Y45">
        <v>75.4962527422081</v>
      </c>
      <c r="Z45" s="1">
        <v>1.03028696685214E-13</v>
      </c>
      <c r="AA45">
        <v>0</v>
      </c>
      <c r="AB45">
        <v>11.7210725221926</v>
      </c>
      <c r="AC45">
        <v>0</v>
      </c>
      <c r="AD45">
        <v>29.8291362576173</v>
      </c>
      <c r="AE45">
        <v>0</v>
      </c>
      <c r="AF45">
        <v>4450429.8076531701</v>
      </c>
      <c r="AG45">
        <v>0</v>
      </c>
      <c r="AH45">
        <v>0</v>
      </c>
      <c r="AI45">
        <v>18846405.7386337</v>
      </c>
      <c r="AJ45">
        <v>0</v>
      </c>
      <c r="AK45">
        <v>33411960.453336101</v>
      </c>
      <c r="AL45">
        <v>0</v>
      </c>
    </row>
    <row r="46" spans="1:38" x14ac:dyDescent="0.25">
      <c r="A46">
        <v>0.46</v>
      </c>
      <c r="B46">
        <v>61.132971861941101</v>
      </c>
      <c r="C46">
        <v>95324.540719643599</v>
      </c>
      <c r="D46">
        <v>72.983999999999995</v>
      </c>
      <c r="E46">
        <v>0</v>
      </c>
      <c r="F46">
        <v>0</v>
      </c>
      <c r="G46">
        <v>0</v>
      </c>
      <c r="H46">
        <v>0</v>
      </c>
      <c r="I46">
        <v>62.6</v>
      </c>
      <c r="J46">
        <v>0</v>
      </c>
      <c r="K46">
        <v>41144.266223404396</v>
      </c>
      <c r="L46">
        <v>0</v>
      </c>
      <c r="M46">
        <v>0</v>
      </c>
      <c r="N46">
        <v>2456.0672019359599</v>
      </c>
      <c r="O46">
        <v>0</v>
      </c>
      <c r="P46">
        <v>51724.207294303204</v>
      </c>
      <c r="Q46">
        <v>0</v>
      </c>
      <c r="R46">
        <v>28.753333559581499</v>
      </c>
      <c r="S46">
        <v>0</v>
      </c>
      <c r="T46">
        <v>0</v>
      </c>
      <c r="U46">
        <v>7.6253979245416001</v>
      </c>
      <c r="V46">
        <v>0</v>
      </c>
      <c r="W46">
        <v>24.754240377818</v>
      </c>
      <c r="X46">
        <v>0</v>
      </c>
      <c r="Y46">
        <v>75.496252742207204</v>
      </c>
      <c r="Z46">
        <v>0</v>
      </c>
      <c r="AA46">
        <v>0</v>
      </c>
      <c r="AB46">
        <v>11.7210725221926</v>
      </c>
      <c r="AC46">
        <v>0</v>
      </c>
      <c r="AD46">
        <v>29.8291362576173</v>
      </c>
      <c r="AE46">
        <v>0</v>
      </c>
      <c r="AF46">
        <v>4450429.8076531496</v>
      </c>
      <c r="AG46">
        <v>0</v>
      </c>
      <c r="AH46">
        <v>0</v>
      </c>
      <c r="AI46">
        <v>18846405.738630999</v>
      </c>
      <c r="AJ46">
        <v>0</v>
      </c>
      <c r="AK46">
        <v>33411960.453336101</v>
      </c>
      <c r="AL46">
        <v>0</v>
      </c>
    </row>
    <row r="47" spans="1:38" x14ac:dyDescent="0.25">
      <c r="A47">
        <v>0.47</v>
      </c>
      <c r="B47">
        <v>64.305431850179204</v>
      </c>
      <c r="C47">
        <v>111970.670969331</v>
      </c>
      <c r="D47">
        <v>72.983999999998801</v>
      </c>
      <c r="E47" s="1">
        <v>1.9393274527377898E-12</v>
      </c>
      <c r="F47">
        <v>0</v>
      </c>
      <c r="G47">
        <v>0</v>
      </c>
      <c r="H47">
        <v>28.703999999999901</v>
      </c>
      <c r="I47">
        <v>62.6</v>
      </c>
      <c r="J47">
        <v>0</v>
      </c>
      <c r="K47">
        <v>41144.266223404396</v>
      </c>
      <c r="L47" s="1">
        <v>2.3055690689943702E-9</v>
      </c>
      <c r="M47">
        <v>0</v>
      </c>
      <c r="N47" s="1">
        <v>-8.6174622992984899E-11</v>
      </c>
      <c r="O47">
        <v>19102.197451619701</v>
      </c>
      <c r="P47">
        <v>51724.207294304601</v>
      </c>
      <c r="Q47">
        <v>0</v>
      </c>
      <c r="R47">
        <v>28.7533335595813</v>
      </c>
      <c r="S47">
        <v>0</v>
      </c>
      <c r="T47">
        <v>0</v>
      </c>
      <c r="U47" s="1">
        <v>1.34398180084246E-12</v>
      </c>
      <c r="V47">
        <v>10.797857912778101</v>
      </c>
      <c r="W47">
        <v>24.754240377818402</v>
      </c>
      <c r="X47">
        <v>0</v>
      </c>
      <c r="Y47">
        <v>75.496252742205399</v>
      </c>
      <c r="Z47">
        <v>0</v>
      </c>
      <c r="AA47">
        <v>0</v>
      </c>
      <c r="AB47" s="1">
        <v>1.55330806521192E-12</v>
      </c>
      <c r="AC47">
        <v>3.1401440640014902</v>
      </c>
      <c r="AD47">
        <v>29.829136257617499</v>
      </c>
      <c r="AE47">
        <v>0</v>
      </c>
      <c r="AF47">
        <v>4450429.8076533703</v>
      </c>
      <c r="AG47">
        <v>0</v>
      </c>
      <c r="AH47">
        <v>0</v>
      </c>
      <c r="AI47">
        <v>0</v>
      </c>
      <c r="AJ47">
        <v>53802336.999412201</v>
      </c>
      <c r="AK47">
        <v>33411960.453336101</v>
      </c>
      <c r="AL47">
        <v>0</v>
      </c>
    </row>
    <row r="48" spans="1:38" x14ac:dyDescent="0.25">
      <c r="A48">
        <v>0.48</v>
      </c>
      <c r="B48">
        <v>64.305431850178707</v>
      </c>
      <c r="C48">
        <v>111970.670969332</v>
      </c>
      <c r="D48">
        <v>72.984000000001501</v>
      </c>
      <c r="E48">
        <v>0</v>
      </c>
      <c r="F48">
        <v>0</v>
      </c>
      <c r="G48">
        <v>0</v>
      </c>
      <c r="H48">
        <v>28.704000000000001</v>
      </c>
      <c r="I48">
        <v>62.6</v>
      </c>
      <c r="J48" s="1">
        <v>-8.5910320500180796E-13</v>
      </c>
      <c r="K48">
        <v>41144.266223410101</v>
      </c>
      <c r="L48">
        <v>0</v>
      </c>
      <c r="M48">
        <v>0</v>
      </c>
      <c r="N48" s="1">
        <v>-7.6852302299812397E-11</v>
      </c>
      <c r="O48">
        <v>19102.197451619701</v>
      </c>
      <c r="P48">
        <v>51724.207294304601</v>
      </c>
      <c r="Q48" s="1">
        <v>-2.0017978386022101E-9</v>
      </c>
      <c r="R48">
        <v>28.753333559582099</v>
      </c>
      <c r="S48">
        <v>0</v>
      </c>
      <c r="T48">
        <v>0</v>
      </c>
      <c r="U48">
        <v>0</v>
      </c>
      <c r="V48">
        <v>10.797857912778101</v>
      </c>
      <c r="W48">
        <v>24.754240377818402</v>
      </c>
      <c r="X48">
        <v>0</v>
      </c>
      <c r="Y48">
        <v>75.496252742211396</v>
      </c>
      <c r="Z48">
        <v>0</v>
      </c>
      <c r="AA48">
        <v>0</v>
      </c>
      <c r="AB48">
        <v>0</v>
      </c>
      <c r="AC48">
        <v>3.1401440640014999</v>
      </c>
      <c r="AD48">
        <v>29.829136257617499</v>
      </c>
      <c r="AE48" s="1">
        <v>-1.4485746833299299E-12</v>
      </c>
      <c r="AF48">
        <v>4450429.8076528599</v>
      </c>
      <c r="AG48">
        <v>0</v>
      </c>
      <c r="AH48">
        <v>0</v>
      </c>
      <c r="AI48">
        <v>0</v>
      </c>
      <c r="AJ48">
        <v>53802336.999412201</v>
      </c>
      <c r="AK48">
        <v>33411960.453336101</v>
      </c>
      <c r="AL48" s="1">
        <v>-3.9985792454899604E-6</v>
      </c>
    </row>
    <row r="49" spans="1:38" x14ac:dyDescent="0.25">
      <c r="A49">
        <v>0.49</v>
      </c>
      <c r="B49">
        <v>64.788191433826796</v>
      </c>
      <c r="C49">
        <v>113607.44848418501</v>
      </c>
      <c r="D49">
        <v>72.983999999999099</v>
      </c>
      <c r="E49" s="1">
        <v>4.2242838292860101E-13</v>
      </c>
      <c r="F49">
        <v>0</v>
      </c>
      <c r="G49">
        <v>0</v>
      </c>
      <c r="H49">
        <v>29.6596821896606</v>
      </c>
      <c r="I49">
        <v>62.6</v>
      </c>
      <c r="J49" s="1">
        <v>-4.92939022933569E-14</v>
      </c>
      <c r="K49">
        <v>41144.266223404396</v>
      </c>
      <c r="L49">
        <v>0</v>
      </c>
      <c r="M49">
        <v>0</v>
      </c>
      <c r="N49">
        <v>0</v>
      </c>
      <c r="O49">
        <v>20738.974966475998</v>
      </c>
      <c r="P49">
        <v>51724.207294304601</v>
      </c>
      <c r="Q49" s="1">
        <v>-1.0040679399025899E-10</v>
      </c>
      <c r="R49">
        <v>28.7533335595813</v>
      </c>
      <c r="S49">
        <v>0</v>
      </c>
      <c r="T49">
        <v>0</v>
      </c>
      <c r="U49">
        <v>0</v>
      </c>
      <c r="V49">
        <v>11.280617496427</v>
      </c>
      <c r="W49">
        <v>24.754240377818402</v>
      </c>
      <c r="X49" s="1">
        <v>-4.8572257327350599E-14</v>
      </c>
      <c r="Y49">
        <v>75.496252742205996</v>
      </c>
      <c r="Z49">
        <v>0</v>
      </c>
      <c r="AA49">
        <v>0</v>
      </c>
      <c r="AB49">
        <v>0</v>
      </c>
      <c r="AC49">
        <v>3.31397685589137</v>
      </c>
      <c r="AD49">
        <v>29.829136257617101</v>
      </c>
      <c r="AE49" s="1">
        <v>-3.1225022567582502E-14</v>
      </c>
      <c r="AF49">
        <v>4450429.8076533098</v>
      </c>
      <c r="AG49">
        <v>0</v>
      </c>
      <c r="AH49">
        <v>0</v>
      </c>
      <c r="AI49">
        <v>0</v>
      </c>
      <c r="AJ49">
        <v>50923432.748538896</v>
      </c>
      <c r="AK49">
        <v>33411960.453336101</v>
      </c>
      <c r="AL49" s="1">
        <v>-3.1938543543219498E-7</v>
      </c>
    </row>
    <row r="50" spans="1:38" x14ac:dyDescent="0.25">
      <c r="A50">
        <v>0.5</v>
      </c>
      <c r="B50">
        <v>71.930829774720394</v>
      </c>
      <c r="C50">
        <v>114426.738171266</v>
      </c>
      <c r="D50">
        <v>72.9839999999989</v>
      </c>
      <c r="E50" s="1">
        <v>-7.55409730252499E-13</v>
      </c>
      <c r="F50">
        <v>0</v>
      </c>
      <c r="G50">
        <v>0</v>
      </c>
      <c r="H50">
        <v>28.704000000000001</v>
      </c>
      <c r="I50">
        <v>62.6</v>
      </c>
      <c r="J50" s="1">
        <v>2.6978612481553601E-12</v>
      </c>
      <c r="K50">
        <v>41144.266223404396</v>
      </c>
      <c r="L50" s="1">
        <v>-4.4182911312882E-10</v>
      </c>
      <c r="M50">
        <v>0</v>
      </c>
      <c r="N50">
        <v>2456.0672019363001</v>
      </c>
      <c r="O50">
        <v>19102.197451619701</v>
      </c>
      <c r="P50">
        <v>51724.207294304601</v>
      </c>
      <c r="Q50" s="1">
        <v>1.8785108038820399E-9</v>
      </c>
      <c r="R50">
        <v>28.7533335595813</v>
      </c>
      <c r="S50">
        <v>0</v>
      </c>
      <c r="T50">
        <v>0</v>
      </c>
      <c r="U50">
        <v>7.6253979245418302</v>
      </c>
      <c r="V50">
        <v>10.797857912778101</v>
      </c>
      <c r="W50">
        <v>24.7542403778181</v>
      </c>
      <c r="X50" s="1">
        <v>1.0583200982239301E-12</v>
      </c>
      <c r="Y50">
        <v>75.496252742204106</v>
      </c>
      <c r="Z50">
        <v>0</v>
      </c>
      <c r="AA50">
        <v>0</v>
      </c>
      <c r="AB50">
        <v>11.7210725221926</v>
      </c>
      <c r="AC50">
        <v>3.1401440640014999</v>
      </c>
      <c r="AD50">
        <v>29.829136257617101</v>
      </c>
      <c r="AE50" s="1">
        <v>2.1902384984764699E-12</v>
      </c>
      <c r="AF50">
        <v>4450429.8076533498</v>
      </c>
      <c r="AG50">
        <v>0</v>
      </c>
      <c r="AH50">
        <v>0</v>
      </c>
      <c r="AI50">
        <v>18846405.738635499</v>
      </c>
      <c r="AJ50">
        <v>53802336.999412201</v>
      </c>
      <c r="AK50">
        <v>33411960.453336101</v>
      </c>
      <c r="AL50" s="1">
        <v>3.5435275088092001E-6</v>
      </c>
    </row>
    <row r="51" spans="1:38" x14ac:dyDescent="0.25">
      <c r="A51">
        <v>0.51</v>
      </c>
      <c r="B51">
        <v>71.930829774727201</v>
      </c>
      <c r="C51">
        <v>114426.738171266</v>
      </c>
      <c r="D51">
        <v>72.9839999999989</v>
      </c>
      <c r="E51" s="1">
        <v>-2.40821304849045E-13</v>
      </c>
      <c r="F51">
        <v>0</v>
      </c>
      <c r="G51">
        <v>0</v>
      </c>
      <c r="H51">
        <v>28.703999999999901</v>
      </c>
      <c r="I51">
        <v>62.6</v>
      </c>
      <c r="J51" s="1">
        <v>2.11597954392223E-12</v>
      </c>
      <c r="K51">
        <v>41144.266223404396</v>
      </c>
      <c r="L51">
        <v>0</v>
      </c>
      <c r="M51">
        <v>0</v>
      </c>
      <c r="N51">
        <v>2456.0672019363001</v>
      </c>
      <c r="O51">
        <v>19102.197451619701</v>
      </c>
      <c r="P51">
        <v>51724.207294304601</v>
      </c>
      <c r="Q51" s="1">
        <v>1.4545021689462999E-9</v>
      </c>
      <c r="R51">
        <v>28.7533335595813</v>
      </c>
      <c r="S51">
        <v>0</v>
      </c>
      <c r="T51">
        <v>0</v>
      </c>
      <c r="U51">
        <v>7.6253979245492403</v>
      </c>
      <c r="V51">
        <v>10.797857912778101</v>
      </c>
      <c r="W51">
        <v>24.754240377818402</v>
      </c>
      <c r="X51">
        <v>0</v>
      </c>
      <c r="Y51">
        <v>75.496252742204206</v>
      </c>
      <c r="Z51">
        <v>0</v>
      </c>
      <c r="AA51">
        <v>0</v>
      </c>
      <c r="AB51">
        <v>11.7210725221926</v>
      </c>
      <c r="AC51">
        <v>3.1401440640014999</v>
      </c>
      <c r="AD51">
        <v>29.829136257617101</v>
      </c>
      <c r="AE51" s="1">
        <v>1.7045378028656801E-12</v>
      </c>
      <c r="AF51">
        <v>4450429.8076533396</v>
      </c>
      <c r="AG51">
        <v>0</v>
      </c>
      <c r="AH51">
        <v>0</v>
      </c>
      <c r="AI51">
        <v>18846405.738635499</v>
      </c>
      <c r="AJ51">
        <v>53802336.999412201</v>
      </c>
      <c r="AK51">
        <v>33411960.453336101</v>
      </c>
      <c r="AL51" s="1">
        <v>2.70651505532296E-6</v>
      </c>
    </row>
    <row r="52" spans="1:38" x14ac:dyDescent="0.25">
      <c r="A52">
        <v>0.52</v>
      </c>
      <c r="B52">
        <v>71.9308297747193</v>
      </c>
      <c r="C52">
        <v>114426.73817126401</v>
      </c>
      <c r="D52">
        <v>72.983999999999099</v>
      </c>
      <c r="E52" s="1">
        <v>1.0310580726607699E-12</v>
      </c>
      <c r="F52">
        <v>0</v>
      </c>
      <c r="G52">
        <v>0</v>
      </c>
      <c r="H52">
        <v>28.703999999999901</v>
      </c>
      <c r="I52">
        <v>62.6</v>
      </c>
      <c r="J52">
        <v>0</v>
      </c>
      <c r="K52">
        <v>41144.266223404396</v>
      </c>
      <c r="L52">
        <v>0</v>
      </c>
      <c r="M52">
        <v>0</v>
      </c>
      <c r="N52">
        <v>2456.06720193603</v>
      </c>
      <c r="O52">
        <v>19102.197451619701</v>
      </c>
      <c r="P52">
        <v>51724.207294304601</v>
      </c>
      <c r="Q52" s="1">
        <v>-9.8232533218833799E-11</v>
      </c>
      <c r="R52">
        <v>28.7533335595813</v>
      </c>
      <c r="S52">
        <v>0</v>
      </c>
      <c r="T52">
        <v>0</v>
      </c>
      <c r="U52">
        <v>7.6253979245414296</v>
      </c>
      <c r="V52">
        <v>10.797857912778101</v>
      </c>
      <c r="W52">
        <v>24.754240377818402</v>
      </c>
      <c r="X52">
        <v>0</v>
      </c>
      <c r="Y52">
        <v>75.496252742207204</v>
      </c>
      <c r="Z52">
        <v>0</v>
      </c>
      <c r="AA52">
        <v>0</v>
      </c>
      <c r="AB52">
        <v>11.7210725221926</v>
      </c>
      <c r="AC52">
        <v>3.1401440640014902</v>
      </c>
      <c r="AD52">
        <v>29.829136257617101</v>
      </c>
      <c r="AE52">
        <v>0</v>
      </c>
      <c r="AF52">
        <v>4450429.8076533098</v>
      </c>
      <c r="AG52">
        <v>0</v>
      </c>
      <c r="AH52">
        <v>0</v>
      </c>
      <c r="AI52">
        <v>18846405.738635499</v>
      </c>
      <c r="AJ52">
        <v>53802336.999412298</v>
      </c>
      <c r="AK52">
        <v>33411960.453336101</v>
      </c>
      <c r="AL52">
        <v>0</v>
      </c>
    </row>
    <row r="53" spans="1:38" x14ac:dyDescent="0.25">
      <c r="A53">
        <v>0.53</v>
      </c>
      <c r="B53">
        <v>71.930829774720195</v>
      </c>
      <c r="C53">
        <v>114426.73817126499</v>
      </c>
      <c r="D53">
        <v>72.983999999999099</v>
      </c>
      <c r="E53">
        <v>0</v>
      </c>
      <c r="F53">
        <v>0</v>
      </c>
      <c r="G53">
        <v>0</v>
      </c>
      <c r="H53">
        <v>28.703999999999901</v>
      </c>
      <c r="I53">
        <v>62.6</v>
      </c>
      <c r="J53" s="1">
        <v>8.1712414612411501E-13</v>
      </c>
      <c r="K53">
        <v>41144.266223404396</v>
      </c>
      <c r="L53">
        <v>0</v>
      </c>
      <c r="M53">
        <v>0</v>
      </c>
      <c r="N53">
        <v>2456.0672019363001</v>
      </c>
      <c r="O53">
        <v>19102.197451619701</v>
      </c>
      <c r="P53">
        <v>51724.207294304601</v>
      </c>
      <c r="Q53" s="1">
        <v>-8.8819623397853304E-11</v>
      </c>
      <c r="R53">
        <v>28.753333559581399</v>
      </c>
      <c r="S53">
        <v>0</v>
      </c>
      <c r="T53">
        <v>0</v>
      </c>
      <c r="U53">
        <v>7.6253979245426597</v>
      </c>
      <c r="V53">
        <v>10.797857912778101</v>
      </c>
      <c r="W53">
        <v>24.754240377818</v>
      </c>
      <c r="X53">
        <v>0</v>
      </c>
      <c r="Y53">
        <v>75.496252742205996</v>
      </c>
      <c r="Z53">
        <v>0</v>
      </c>
      <c r="AA53">
        <v>0</v>
      </c>
      <c r="AB53">
        <v>11.7210725221926</v>
      </c>
      <c r="AC53">
        <v>3.1401440640014999</v>
      </c>
      <c r="AD53">
        <v>29.829136257617201</v>
      </c>
      <c r="AE53" s="1">
        <v>1.0708581950433499E-12</v>
      </c>
      <c r="AF53">
        <v>4450429.8076533005</v>
      </c>
      <c r="AG53">
        <v>0</v>
      </c>
      <c r="AH53">
        <v>0</v>
      </c>
      <c r="AI53">
        <v>18846405.738635499</v>
      </c>
      <c r="AJ53">
        <v>53802336.999412201</v>
      </c>
      <c r="AK53">
        <v>33411960.453336202</v>
      </c>
      <c r="AL53" s="1">
        <v>1.04321032217789E-6</v>
      </c>
    </row>
    <row r="54" spans="1:38" x14ac:dyDescent="0.25">
      <c r="A54">
        <v>0.54</v>
      </c>
      <c r="B54">
        <v>71.930829774719399</v>
      </c>
      <c r="C54">
        <v>114426.73817126401</v>
      </c>
      <c r="D54">
        <v>72.983999999999099</v>
      </c>
      <c r="E54" s="1">
        <v>8.2983686507926298E-13</v>
      </c>
      <c r="F54">
        <v>0</v>
      </c>
      <c r="G54">
        <v>0</v>
      </c>
      <c r="H54">
        <v>28.703999999999901</v>
      </c>
      <c r="I54">
        <v>62.6</v>
      </c>
      <c r="J54">
        <v>0</v>
      </c>
      <c r="K54">
        <v>41144.266223404396</v>
      </c>
      <c r="L54">
        <v>0</v>
      </c>
      <c r="M54">
        <v>0</v>
      </c>
      <c r="N54">
        <v>2456.06720193608</v>
      </c>
      <c r="O54">
        <v>19102.197451619701</v>
      </c>
      <c r="P54">
        <v>51724.207294304601</v>
      </c>
      <c r="Q54" s="1">
        <v>-9.8232533218833799E-11</v>
      </c>
      <c r="R54">
        <v>28.7533335595813</v>
      </c>
      <c r="S54">
        <v>0</v>
      </c>
      <c r="T54">
        <v>0</v>
      </c>
      <c r="U54">
        <v>7.6253979245414296</v>
      </c>
      <c r="V54">
        <v>10.797857912778101</v>
      </c>
      <c r="W54">
        <v>24.754240377818402</v>
      </c>
      <c r="X54">
        <v>0</v>
      </c>
      <c r="Y54">
        <v>75.496252742205996</v>
      </c>
      <c r="Z54">
        <v>0</v>
      </c>
      <c r="AA54">
        <v>0</v>
      </c>
      <c r="AB54">
        <v>11.7210725221926</v>
      </c>
      <c r="AC54">
        <v>3.1401440640014902</v>
      </c>
      <c r="AD54">
        <v>29.829136257617101</v>
      </c>
      <c r="AE54">
        <v>0</v>
      </c>
      <c r="AF54">
        <v>4450429.8076533098</v>
      </c>
      <c r="AG54">
        <v>0</v>
      </c>
      <c r="AH54">
        <v>0</v>
      </c>
      <c r="AI54">
        <v>18846405.738635499</v>
      </c>
      <c r="AJ54">
        <v>53802336.999412298</v>
      </c>
      <c r="AK54">
        <v>33411960.453336101</v>
      </c>
      <c r="AL54">
        <v>0</v>
      </c>
    </row>
    <row r="55" spans="1:38" x14ac:dyDescent="0.25">
      <c r="A55">
        <v>0.55000000000000004</v>
      </c>
      <c r="B55">
        <v>72.721439486943595</v>
      </c>
      <c r="C55">
        <v>117107.269524396</v>
      </c>
      <c r="D55">
        <v>72.983999999999099</v>
      </c>
      <c r="E55" s="1">
        <v>8.2628415140046298E-13</v>
      </c>
      <c r="F55">
        <v>0</v>
      </c>
      <c r="G55">
        <v>0</v>
      </c>
      <c r="H55">
        <v>30.269109521460798</v>
      </c>
      <c r="I55">
        <v>62.6</v>
      </c>
      <c r="J55">
        <v>0</v>
      </c>
      <c r="K55">
        <v>41144.266223404396</v>
      </c>
      <c r="L55">
        <v>0</v>
      </c>
      <c r="M55">
        <v>0</v>
      </c>
      <c r="N55">
        <v>2456.06720193608</v>
      </c>
      <c r="O55">
        <v>21782.728804751299</v>
      </c>
      <c r="P55">
        <v>51724.207294304601</v>
      </c>
      <c r="Q55" s="1">
        <v>-9.8232533218833799E-11</v>
      </c>
      <c r="R55">
        <v>28.753333559581399</v>
      </c>
      <c r="S55">
        <v>0</v>
      </c>
      <c r="T55">
        <v>0</v>
      </c>
      <c r="U55">
        <v>7.6253979245414296</v>
      </c>
      <c r="V55">
        <v>11.5884676250023</v>
      </c>
      <c r="W55">
        <v>24.754240377818402</v>
      </c>
      <c r="X55">
        <v>0</v>
      </c>
      <c r="Y55">
        <v>75.496252742205996</v>
      </c>
      <c r="Z55">
        <v>0</v>
      </c>
      <c r="AA55">
        <v>0</v>
      </c>
      <c r="AB55">
        <v>11.7210725221926</v>
      </c>
      <c r="AC55">
        <v>3.4248279899681102</v>
      </c>
      <c r="AD55">
        <v>29.829136257617101</v>
      </c>
      <c r="AE55">
        <v>0</v>
      </c>
      <c r="AF55">
        <v>4450429.8076533098</v>
      </c>
      <c r="AG55">
        <v>0</v>
      </c>
      <c r="AH55">
        <v>0</v>
      </c>
      <c r="AI55">
        <v>18846405.738635499</v>
      </c>
      <c r="AJ55">
        <v>49087589.2483676</v>
      </c>
      <c r="AK55">
        <v>33411960.453336101</v>
      </c>
      <c r="AL55">
        <v>0</v>
      </c>
    </row>
    <row r="56" spans="1:38" x14ac:dyDescent="0.25">
      <c r="A56">
        <v>0.56000000000000005</v>
      </c>
      <c r="B56">
        <v>74.043647495802105</v>
      </c>
      <c r="C56">
        <v>121652.988335933</v>
      </c>
      <c r="D56">
        <v>72.983999999999895</v>
      </c>
      <c r="E56">
        <v>0</v>
      </c>
      <c r="F56">
        <v>0</v>
      </c>
      <c r="G56">
        <v>0</v>
      </c>
      <c r="H56">
        <v>32.886583181640702</v>
      </c>
      <c r="I56">
        <v>62.6</v>
      </c>
      <c r="J56">
        <v>0</v>
      </c>
      <c r="K56">
        <v>41144.266223406601</v>
      </c>
      <c r="L56">
        <v>0</v>
      </c>
      <c r="M56">
        <v>0</v>
      </c>
      <c r="N56">
        <v>2456.0672019359899</v>
      </c>
      <c r="O56">
        <v>26328.447616286201</v>
      </c>
      <c r="P56">
        <v>51724.207294304797</v>
      </c>
      <c r="Q56" s="1">
        <v>-9.8212105115180696E-11</v>
      </c>
      <c r="R56">
        <v>28.753333559581801</v>
      </c>
      <c r="S56">
        <v>0</v>
      </c>
      <c r="T56">
        <v>0</v>
      </c>
      <c r="U56">
        <v>7.6253979245415904</v>
      </c>
      <c r="V56">
        <v>12.9106754761806</v>
      </c>
      <c r="W56">
        <v>24.754240535497999</v>
      </c>
      <c r="X56">
        <v>0</v>
      </c>
      <c r="Y56">
        <v>75.4962527422081</v>
      </c>
      <c r="Z56">
        <v>0</v>
      </c>
      <c r="AA56">
        <v>0</v>
      </c>
      <c r="AB56">
        <v>11.7210725221929</v>
      </c>
      <c r="AC56">
        <v>3.9009305677600699</v>
      </c>
      <c r="AD56">
        <v>29.8291362576173</v>
      </c>
      <c r="AE56">
        <v>0</v>
      </c>
      <c r="AF56">
        <v>4450429.8076531496</v>
      </c>
      <c r="AG56">
        <v>0</v>
      </c>
      <c r="AH56">
        <v>0</v>
      </c>
      <c r="AI56">
        <v>18846405.738633599</v>
      </c>
      <c r="AJ56">
        <v>50795409.025759101</v>
      </c>
      <c r="AK56">
        <v>33411960.453336202</v>
      </c>
      <c r="AL56">
        <v>0</v>
      </c>
    </row>
    <row r="57" spans="1:38" x14ac:dyDescent="0.25">
      <c r="A57">
        <v>0.56999999999999995</v>
      </c>
      <c r="B57">
        <v>75.365855504655698</v>
      </c>
      <c r="C57">
        <v>127750.10860786399</v>
      </c>
      <c r="D57">
        <v>72.983999999999398</v>
      </c>
      <c r="E57">
        <v>0</v>
      </c>
      <c r="F57">
        <v>0</v>
      </c>
      <c r="G57">
        <v>0</v>
      </c>
      <c r="H57">
        <v>35.5040574661015</v>
      </c>
      <c r="I57">
        <v>62.6</v>
      </c>
      <c r="J57" s="1">
        <v>8.0569476533680601E-13</v>
      </c>
      <c r="K57">
        <v>41144.266223404396</v>
      </c>
      <c r="L57">
        <v>0</v>
      </c>
      <c r="M57">
        <v>0</v>
      </c>
      <c r="N57">
        <v>2456.06720193608</v>
      </c>
      <c r="O57">
        <v>32425.567888219699</v>
      </c>
      <c r="P57">
        <v>51724.207294304601</v>
      </c>
      <c r="Q57" s="1">
        <v>-4.7124082414029499E-11</v>
      </c>
      <c r="R57">
        <v>28.753333559581399</v>
      </c>
      <c r="S57">
        <v>0</v>
      </c>
      <c r="T57">
        <v>0</v>
      </c>
      <c r="U57">
        <v>7.6253979245439698</v>
      </c>
      <c r="V57">
        <v>14.232883642712199</v>
      </c>
      <c r="W57">
        <v>24.754240377818</v>
      </c>
      <c r="X57">
        <v>0</v>
      </c>
      <c r="Y57">
        <v>75.496252742206494</v>
      </c>
      <c r="Z57">
        <v>0</v>
      </c>
      <c r="AA57">
        <v>0</v>
      </c>
      <c r="AB57">
        <v>11.7210725221926</v>
      </c>
      <c r="AC57">
        <v>4.3770332591049401</v>
      </c>
      <c r="AD57">
        <v>29.829136257617101</v>
      </c>
      <c r="AE57">
        <v>0</v>
      </c>
      <c r="AF57">
        <v>4450429.8076532604</v>
      </c>
      <c r="AG57">
        <v>0</v>
      </c>
      <c r="AH57">
        <v>0</v>
      </c>
      <c r="AI57">
        <v>18846405.738635499</v>
      </c>
      <c r="AJ57">
        <v>60406731.324605599</v>
      </c>
      <c r="AK57">
        <v>33411960.453336101</v>
      </c>
      <c r="AL57">
        <v>0</v>
      </c>
    </row>
    <row r="58" spans="1:38" x14ac:dyDescent="0.25">
      <c r="A58">
        <v>0.57999999999999996</v>
      </c>
      <c r="B58">
        <v>76.688063513509306</v>
      </c>
      <c r="C58">
        <v>132550.36991058799</v>
      </c>
      <c r="D58">
        <v>72.984000000001203</v>
      </c>
      <c r="E58">
        <v>0</v>
      </c>
      <c r="F58" s="1">
        <v>3.5353815229724102E-12</v>
      </c>
      <c r="G58">
        <v>0</v>
      </c>
      <c r="H58">
        <v>38.121531438415701</v>
      </c>
      <c r="I58">
        <v>62.6000000000002</v>
      </c>
      <c r="J58">
        <v>0</v>
      </c>
      <c r="K58">
        <v>41144.266223409402</v>
      </c>
      <c r="L58">
        <v>0</v>
      </c>
      <c r="M58" s="1">
        <v>-1.22668097901623E-10</v>
      </c>
      <c r="N58">
        <v>2456.06720193608</v>
      </c>
      <c r="O58">
        <v>37225.829190937897</v>
      </c>
      <c r="P58">
        <v>51724.207294304797</v>
      </c>
      <c r="Q58">
        <v>0</v>
      </c>
      <c r="R58">
        <v>28.753333559582</v>
      </c>
      <c r="S58">
        <v>0</v>
      </c>
      <c r="T58" s="1">
        <v>1.9181141541246499E-12</v>
      </c>
      <c r="U58">
        <v>7.6253979245416001</v>
      </c>
      <c r="V58">
        <v>15.5550916515641</v>
      </c>
      <c r="W58">
        <v>24.754240377818</v>
      </c>
      <c r="X58" s="1">
        <v>1.6949956572154501E-12</v>
      </c>
      <c r="Y58">
        <v>75.496252742210103</v>
      </c>
      <c r="Z58">
        <v>0</v>
      </c>
      <c r="AA58">
        <v>0</v>
      </c>
      <c r="AB58">
        <v>11.7210725221926</v>
      </c>
      <c r="AC58">
        <v>4.8531358936722198</v>
      </c>
      <c r="AD58">
        <v>29.8291362576179</v>
      </c>
      <c r="AE58">
        <v>0</v>
      </c>
      <c r="AF58">
        <v>4450429.8076529196</v>
      </c>
      <c r="AG58">
        <v>0</v>
      </c>
      <c r="AH58">
        <v>0</v>
      </c>
      <c r="AI58">
        <v>18846405.738635499</v>
      </c>
      <c r="AJ58">
        <v>74173030.361170799</v>
      </c>
      <c r="AK58">
        <v>33411960.453336298</v>
      </c>
      <c r="AL58">
        <v>0</v>
      </c>
    </row>
    <row r="59" spans="1:38" x14ac:dyDescent="0.25">
      <c r="A59">
        <v>0.59</v>
      </c>
      <c r="B59">
        <v>78.010271522362899</v>
      </c>
      <c r="C59">
        <v>133879.434215485</v>
      </c>
      <c r="D59">
        <v>72.983999999999099</v>
      </c>
      <c r="E59" s="1">
        <v>-2.47038251662871E-13</v>
      </c>
      <c r="F59">
        <v>0</v>
      </c>
      <c r="G59">
        <v>0</v>
      </c>
      <c r="H59">
        <v>40.739005410737803</v>
      </c>
      <c r="I59">
        <v>62.6</v>
      </c>
      <c r="J59">
        <v>0</v>
      </c>
      <c r="K59">
        <v>41144.266223404396</v>
      </c>
      <c r="L59">
        <v>0</v>
      </c>
      <c r="M59">
        <v>0</v>
      </c>
      <c r="N59">
        <v>2456.06720193608</v>
      </c>
      <c r="O59">
        <v>38554.8934958397</v>
      </c>
      <c r="P59">
        <v>51724.207294304601</v>
      </c>
      <c r="Q59" s="1">
        <v>7.6405710834251296E-10</v>
      </c>
      <c r="R59">
        <v>28.753333559581399</v>
      </c>
      <c r="S59">
        <v>0</v>
      </c>
      <c r="T59">
        <v>0</v>
      </c>
      <c r="U59">
        <v>7.6253979245415904</v>
      </c>
      <c r="V59">
        <v>16.877299660419901</v>
      </c>
      <c r="W59">
        <v>24.754240377818402</v>
      </c>
      <c r="X59" s="1">
        <v>1.57474033812832E-12</v>
      </c>
      <c r="Y59">
        <v>75.496252742206096</v>
      </c>
      <c r="Z59">
        <v>0</v>
      </c>
      <c r="AA59">
        <v>0</v>
      </c>
      <c r="AB59">
        <v>11.7210725221926</v>
      </c>
      <c r="AC59">
        <v>5.4073157145171296</v>
      </c>
      <c r="AD59">
        <v>29.829136257617499</v>
      </c>
      <c r="AE59">
        <v>0</v>
      </c>
      <c r="AF59">
        <v>4450429.8076533098</v>
      </c>
      <c r="AG59" s="1">
        <v>-1.10134124042815E-6</v>
      </c>
      <c r="AH59">
        <v>0</v>
      </c>
      <c r="AI59">
        <v>18846405.738635499</v>
      </c>
      <c r="AJ59">
        <v>90759573.941066995</v>
      </c>
      <c r="AK59">
        <v>33411960.453336101</v>
      </c>
      <c r="AL59">
        <v>0</v>
      </c>
    </row>
    <row r="60" spans="1:38" x14ac:dyDescent="0.25">
      <c r="A60">
        <v>0.6</v>
      </c>
      <c r="B60">
        <v>79.332479531216507</v>
      </c>
      <c r="C60">
        <v>134098.87162203001</v>
      </c>
      <c r="D60">
        <v>72.983999999999</v>
      </c>
      <c r="E60">
        <v>0</v>
      </c>
      <c r="F60">
        <v>0</v>
      </c>
      <c r="G60">
        <v>0</v>
      </c>
      <c r="H60">
        <v>43.356479383029303</v>
      </c>
      <c r="I60">
        <v>62.6</v>
      </c>
      <c r="J60" s="1">
        <v>-3.0743989827509498E-12</v>
      </c>
      <c r="K60">
        <v>41144.266223404396</v>
      </c>
      <c r="L60">
        <v>0</v>
      </c>
      <c r="M60">
        <v>0</v>
      </c>
      <c r="N60">
        <v>2456.06720193608</v>
      </c>
      <c r="O60">
        <v>38774.3309023857</v>
      </c>
      <c r="P60">
        <v>51724.207294304601</v>
      </c>
      <c r="Q60" s="1">
        <v>7.1177201177761101E-11</v>
      </c>
      <c r="R60">
        <v>28.7533335595813</v>
      </c>
      <c r="S60">
        <v>0</v>
      </c>
      <c r="T60">
        <v>0</v>
      </c>
      <c r="U60">
        <v>7.6253979245564896</v>
      </c>
      <c r="V60">
        <v>18.199507669260299</v>
      </c>
      <c r="W60">
        <v>24.754240377818402</v>
      </c>
      <c r="X60">
        <v>0</v>
      </c>
      <c r="Y60">
        <v>75.496252742205797</v>
      </c>
      <c r="Z60">
        <v>0</v>
      </c>
      <c r="AA60">
        <v>0</v>
      </c>
      <c r="AB60">
        <v>11.7210725221926</v>
      </c>
      <c r="AC60">
        <v>6.17863412215201</v>
      </c>
      <c r="AD60">
        <v>29.829136257617499</v>
      </c>
      <c r="AE60" s="1">
        <v>-1.0148826416770001E-12</v>
      </c>
      <c r="AF60">
        <v>4450429.8076533303</v>
      </c>
      <c r="AG60">
        <v>0</v>
      </c>
      <c r="AH60">
        <v>0</v>
      </c>
      <c r="AI60">
        <v>18846405.738635499</v>
      </c>
      <c r="AJ60">
        <v>107346117.520769</v>
      </c>
      <c r="AK60">
        <v>33411960.453336101</v>
      </c>
      <c r="AL60" s="1">
        <v>2.6515281954508098E-6</v>
      </c>
    </row>
    <row r="61" spans="1:38" x14ac:dyDescent="0.25">
      <c r="A61">
        <v>0.61</v>
      </c>
      <c r="B61">
        <v>80.6546875400701</v>
      </c>
      <c r="C61">
        <v>135242.98649136501</v>
      </c>
      <c r="D61">
        <v>72.984000000001203</v>
      </c>
      <c r="E61">
        <v>0</v>
      </c>
      <c r="F61">
        <v>0</v>
      </c>
      <c r="G61" s="1">
        <v>2.5839558962582399E-12</v>
      </c>
      <c r="H61">
        <v>45.973953355371798</v>
      </c>
      <c r="I61">
        <v>62.6</v>
      </c>
      <c r="J61">
        <v>0</v>
      </c>
      <c r="K61">
        <v>41144.266223409402</v>
      </c>
      <c r="L61">
        <v>0</v>
      </c>
      <c r="M61">
        <v>0</v>
      </c>
      <c r="N61">
        <v>2456.0672019359199</v>
      </c>
      <c r="O61">
        <v>39918.445771714803</v>
      </c>
      <c r="P61">
        <v>51724.207294304601</v>
      </c>
      <c r="Q61" s="1">
        <v>3.3757521458653602E-10</v>
      </c>
      <c r="R61">
        <v>28.753333559582</v>
      </c>
      <c r="S61">
        <v>0</v>
      </c>
      <c r="T61">
        <v>0</v>
      </c>
      <c r="U61">
        <v>7.6253979245436199</v>
      </c>
      <c r="V61">
        <v>19.521715678126402</v>
      </c>
      <c r="W61">
        <v>24.754240377818</v>
      </c>
      <c r="X61">
        <v>0</v>
      </c>
      <c r="Y61">
        <v>75.496252742210103</v>
      </c>
      <c r="Z61">
        <v>0</v>
      </c>
      <c r="AA61">
        <v>0</v>
      </c>
      <c r="AB61">
        <v>11.721072522192101</v>
      </c>
      <c r="AC61">
        <v>6.9499525298018998</v>
      </c>
      <c r="AD61">
        <v>29.829136257617499</v>
      </c>
      <c r="AE61">
        <v>0</v>
      </c>
      <c r="AF61">
        <v>4450429.8076529102</v>
      </c>
      <c r="AG61">
        <v>0</v>
      </c>
      <c r="AH61">
        <v>0</v>
      </c>
      <c r="AI61">
        <v>18846405.738631301</v>
      </c>
      <c r="AJ61">
        <v>123932661.100795</v>
      </c>
      <c r="AK61">
        <v>33411960.453336101</v>
      </c>
      <c r="AL61">
        <v>0</v>
      </c>
    </row>
    <row r="62" spans="1:38" x14ac:dyDescent="0.25">
      <c r="A62">
        <v>0.62</v>
      </c>
      <c r="B62">
        <v>81.976895548923693</v>
      </c>
      <c r="C62">
        <v>140494.233220917</v>
      </c>
      <c r="D62">
        <v>72.984000000000407</v>
      </c>
      <c r="E62">
        <v>0</v>
      </c>
      <c r="F62" s="1">
        <v>9.0493075323231002E-13</v>
      </c>
      <c r="G62">
        <v>0</v>
      </c>
      <c r="H62">
        <v>28.704000000000001</v>
      </c>
      <c r="I62">
        <v>62.6</v>
      </c>
      <c r="J62">
        <v>30.4665842130496</v>
      </c>
      <c r="K62">
        <v>41144.266223407198</v>
      </c>
      <c r="L62">
        <v>0</v>
      </c>
      <c r="M62">
        <v>0</v>
      </c>
      <c r="N62">
        <v>2456.06720193608</v>
      </c>
      <c r="O62">
        <v>19102.197451619799</v>
      </c>
      <c r="P62">
        <v>51724.207294304601</v>
      </c>
      <c r="Q62">
        <v>26067.4950496495</v>
      </c>
      <c r="R62">
        <v>28.753333559581801</v>
      </c>
      <c r="S62">
        <v>0</v>
      </c>
      <c r="T62">
        <v>0</v>
      </c>
      <c r="U62">
        <v>7.6253979245416001</v>
      </c>
      <c r="V62">
        <v>10.797857912778101</v>
      </c>
      <c r="W62">
        <v>24.754240377818</v>
      </c>
      <c r="X62">
        <v>10.0460657742041</v>
      </c>
      <c r="Y62">
        <v>75.496252742207204</v>
      </c>
      <c r="Z62">
        <v>0</v>
      </c>
      <c r="AA62">
        <v>0</v>
      </c>
      <c r="AB62">
        <v>11.7210725221926</v>
      </c>
      <c r="AC62">
        <v>3.1401440640015101</v>
      </c>
      <c r="AD62">
        <v>29.829136257617499</v>
      </c>
      <c r="AE62">
        <v>14.873435815450501</v>
      </c>
      <c r="AF62">
        <v>4450429.8076530704</v>
      </c>
      <c r="AG62" s="1">
        <v>-1.23456800338317E-6</v>
      </c>
      <c r="AH62">
        <v>0</v>
      </c>
      <c r="AI62">
        <v>18846405.738635499</v>
      </c>
      <c r="AJ62">
        <v>53802336.999412</v>
      </c>
      <c r="AK62">
        <v>33411960.453336101</v>
      </c>
      <c r="AL62">
        <v>32569360.443637401</v>
      </c>
    </row>
    <row r="63" spans="1:38" x14ac:dyDescent="0.25">
      <c r="A63">
        <v>0.63</v>
      </c>
      <c r="B63">
        <v>83.2991035577774</v>
      </c>
      <c r="C63">
        <v>143130.13166707201</v>
      </c>
      <c r="D63">
        <v>72.984000000000506</v>
      </c>
      <c r="E63">
        <v>0</v>
      </c>
      <c r="F63" s="1">
        <v>4.4843522546064799E-13</v>
      </c>
      <c r="G63">
        <v>0</v>
      </c>
      <c r="H63">
        <v>28.703999999999901</v>
      </c>
      <c r="I63">
        <v>62.6</v>
      </c>
      <c r="J63">
        <v>31.6388143630858</v>
      </c>
      <c r="K63">
        <v>41144.266223407198</v>
      </c>
      <c r="L63">
        <v>0</v>
      </c>
      <c r="M63">
        <v>0</v>
      </c>
      <c r="N63">
        <v>2456.0672019359799</v>
      </c>
      <c r="O63">
        <v>19102.197451619701</v>
      </c>
      <c r="P63">
        <v>51724.207294304601</v>
      </c>
      <c r="Q63">
        <v>28703.3934958051</v>
      </c>
      <c r="R63">
        <v>28.753333559581801</v>
      </c>
      <c r="S63">
        <v>0</v>
      </c>
      <c r="T63" s="1">
        <v>4.6279816154758198E-12</v>
      </c>
      <c r="U63">
        <v>7.6253979245416001</v>
      </c>
      <c r="V63">
        <v>10.797857912778101</v>
      </c>
      <c r="W63">
        <v>24.754240377818</v>
      </c>
      <c r="X63">
        <v>11.368273783053001</v>
      </c>
      <c r="Y63">
        <v>75.496252742208199</v>
      </c>
      <c r="Z63">
        <v>0</v>
      </c>
      <c r="AA63">
        <v>0</v>
      </c>
      <c r="AB63">
        <v>11.7210725221926</v>
      </c>
      <c r="AC63">
        <v>3.1401440640014999</v>
      </c>
      <c r="AD63">
        <v>29.829136257617499</v>
      </c>
      <c r="AE63">
        <v>16.441283242138599</v>
      </c>
      <c r="AF63">
        <v>4450429.8076530499</v>
      </c>
      <c r="AG63" s="1">
        <v>-1.2336798249634699E-6</v>
      </c>
      <c r="AH63">
        <v>0</v>
      </c>
      <c r="AI63">
        <v>18846405.738635499</v>
      </c>
      <c r="AJ63">
        <v>53802336.999412201</v>
      </c>
      <c r="AK63">
        <v>33411960.453336101</v>
      </c>
      <c r="AL63">
        <v>36171367.702838004</v>
      </c>
    </row>
    <row r="64" spans="1:38" x14ac:dyDescent="0.25">
      <c r="A64">
        <v>0.64</v>
      </c>
      <c r="B64">
        <v>84.621311566630993</v>
      </c>
      <c r="C64">
        <v>146970.86158765099</v>
      </c>
      <c r="D64">
        <v>72.983999999999099</v>
      </c>
      <c r="E64" s="1">
        <v>5.4090065759737596E-13</v>
      </c>
      <c r="F64" s="1">
        <v>1.7763568394002501E-15</v>
      </c>
      <c r="G64">
        <v>0</v>
      </c>
      <c r="H64">
        <v>30.4114291084591</v>
      </c>
      <c r="I64">
        <v>62.6</v>
      </c>
      <c r="J64">
        <v>32.046376019315701</v>
      </c>
      <c r="K64">
        <v>41144.266223404396</v>
      </c>
      <c r="L64" s="1">
        <v>1.27829480334185E-9</v>
      </c>
      <c r="M64" s="1">
        <v>-3.2014213502407002E-10</v>
      </c>
      <c r="N64">
        <v>2456.06720193608</v>
      </c>
      <c r="O64">
        <v>22026.4766766301</v>
      </c>
      <c r="P64">
        <v>51724.207294304601</v>
      </c>
      <c r="Q64">
        <v>29619.844191375101</v>
      </c>
      <c r="R64">
        <v>28.7533335595813</v>
      </c>
      <c r="S64" s="1">
        <v>-3.5438318946034901E-13</v>
      </c>
      <c r="T64" s="1">
        <v>-8.8817841970012504E-16</v>
      </c>
      <c r="U64">
        <v>7.6253979245501302</v>
      </c>
      <c r="V64">
        <v>11.6603598767443</v>
      </c>
      <c r="W64">
        <v>24.754240377818402</v>
      </c>
      <c r="X64">
        <v>11.827979827937</v>
      </c>
      <c r="Y64">
        <v>75.496252742205996</v>
      </c>
      <c r="Z64" s="1">
        <v>-1.8873791418627601E-14</v>
      </c>
      <c r="AA64">
        <v>0</v>
      </c>
      <c r="AB64">
        <v>11.7210725221926</v>
      </c>
      <c r="AC64">
        <v>3.4507150593476399</v>
      </c>
      <c r="AD64">
        <v>29.829136257617499</v>
      </c>
      <c r="AE64">
        <v>16.986393341821</v>
      </c>
      <c r="AF64">
        <v>4450429.8076533098</v>
      </c>
      <c r="AG64">
        <v>0</v>
      </c>
      <c r="AH64">
        <v>0</v>
      </c>
      <c r="AI64">
        <v>18846405.738635499</v>
      </c>
      <c r="AJ64">
        <v>48658864.648888104</v>
      </c>
      <c r="AK64">
        <v>33411960.453336101</v>
      </c>
      <c r="AL64">
        <v>37498874.4177</v>
      </c>
    </row>
    <row r="65" spans="1:38" x14ac:dyDescent="0.25">
      <c r="A65">
        <v>0.65</v>
      </c>
      <c r="B65">
        <v>85.943519575484601</v>
      </c>
      <c r="C65">
        <v>149361.06429611999</v>
      </c>
      <c r="D65">
        <v>72.984000000000407</v>
      </c>
      <c r="E65" s="1">
        <v>5.6095773371452698E-15</v>
      </c>
      <c r="F65" s="1">
        <v>5.5565410377570103E-12</v>
      </c>
      <c r="G65" s="1">
        <v>1.8452364202586802E-12</v>
      </c>
      <c r="H65">
        <v>28.704000000000001</v>
      </c>
      <c r="I65">
        <v>62.6</v>
      </c>
      <c r="J65">
        <v>34.483362932720702</v>
      </c>
      <c r="K65">
        <v>41144.2662234073</v>
      </c>
      <c r="L65" s="1">
        <v>1.8872015061788199E-10</v>
      </c>
      <c r="M65">
        <v>0</v>
      </c>
      <c r="N65">
        <v>2456.0672019362701</v>
      </c>
      <c r="O65">
        <v>19102.197451619701</v>
      </c>
      <c r="P65">
        <v>51724.207294304601</v>
      </c>
      <c r="Q65">
        <v>34934.3261248524</v>
      </c>
      <c r="R65">
        <v>28.753333559581701</v>
      </c>
      <c r="S65" s="1">
        <v>1.47493128821452E-13</v>
      </c>
      <c r="T65">
        <v>0</v>
      </c>
      <c r="U65">
        <v>7.6253979245448704</v>
      </c>
      <c r="V65">
        <v>10.797857912778101</v>
      </c>
      <c r="W65">
        <v>24.754240377818</v>
      </c>
      <c r="X65">
        <v>14.012689800761599</v>
      </c>
      <c r="Y65">
        <v>75.496252742207602</v>
      </c>
      <c r="Z65" s="1">
        <v>1.0241807402167E-13</v>
      </c>
      <c r="AA65">
        <v>0</v>
      </c>
      <c r="AB65">
        <v>11.721072522191699</v>
      </c>
      <c r="AC65">
        <v>3.1401440640014999</v>
      </c>
      <c r="AD65">
        <v>29.829136257617598</v>
      </c>
      <c r="AE65">
        <v>20.145803044679301</v>
      </c>
      <c r="AF65">
        <v>4450429.8076530704</v>
      </c>
      <c r="AG65" s="1">
        <v>-1.2410455383360299E-6</v>
      </c>
      <c r="AH65">
        <v>0</v>
      </c>
      <c r="AI65">
        <v>18846405.738631699</v>
      </c>
      <c r="AJ65">
        <v>53802336.999412201</v>
      </c>
      <c r="AK65">
        <v>33411960.453336202</v>
      </c>
      <c r="AL65">
        <v>45436609.585188203</v>
      </c>
    </row>
    <row r="66" spans="1:38" x14ac:dyDescent="0.25">
      <c r="A66">
        <v>0.66</v>
      </c>
      <c r="B66">
        <v>87.265727584338194</v>
      </c>
      <c r="C66">
        <v>151987.188568165</v>
      </c>
      <c r="D66">
        <v>72.984000000000606</v>
      </c>
      <c r="E66" s="1">
        <v>-1.35904354800305E-12</v>
      </c>
      <c r="F66" s="1">
        <v>8.8667861652635699E-12</v>
      </c>
      <c r="G66">
        <v>0</v>
      </c>
      <c r="H66">
        <v>29.520375888583299</v>
      </c>
      <c r="I66">
        <v>62.6</v>
      </c>
      <c r="J66">
        <v>35.274700301119204</v>
      </c>
      <c r="K66">
        <v>41144.266223407903</v>
      </c>
      <c r="L66" s="1">
        <v>-7.0056061857987604E-10</v>
      </c>
      <c r="M66">
        <v>0</v>
      </c>
      <c r="N66">
        <v>2456.0672019363001</v>
      </c>
      <c r="O66">
        <v>20500.387888315501</v>
      </c>
      <c r="P66">
        <v>51724.207294304601</v>
      </c>
      <c r="Q66">
        <v>36162.259960201598</v>
      </c>
      <c r="R66">
        <v>28.7533335595819</v>
      </c>
      <c r="S66">
        <v>0</v>
      </c>
      <c r="T66" s="1">
        <v>3.1879776596355202E-12</v>
      </c>
      <c r="U66">
        <v>7.6253979245446697</v>
      </c>
      <c r="V66">
        <v>11.2102473957434</v>
      </c>
      <c r="W66">
        <v>24.754240377818402</v>
      </c>
      <c r="X66">
        <v>14.922508326646501</v>
      </c>
      <c r="Y66">
        <v>75.496252742208497</v>
      </c>
      <c r="Z66">
        <v>0</v>
      </c>
      <c r="AA66">
        <v>0</v>
      </c>
      <c r="AB66">
        <v>11.7210725221926</v>
      </c>
      <c r="AC66">
        <v>3.28863788493836</v>
      </c>
      <c r="AD66">
        <v>29.829136257617499</v>
      </c>
      <c r="AE66">
        <v>21.0689497749641</v>
      </c>
      <c r="AF66">
        <v>4450429.8076530201</v>
      </c>
      <c r="AG66">
        <v>0</v>
      </c>
      <c r="AH66">
        <v>0</v>
      </c>
      <c r="AI66">
        <v>18846405.738635499</v>
      </c>
      <c r="AJ66">
        <v>51343080.1027366</v>
      </c>
      <c r="AK66">
        <v>33411960.453336101</v>
      </c>
      <c r="AL66">
        <v>48014147.619525701</v>
      </c>
    </row>
    <row r="67" spans="1:38" x14ac:dyDescent="0.25">
      <c r="A67">
        <v>0.67</v>
      </c>
      <c r="B67">
        <v>88.587935593191801</v>
      </c>
      <c r="C67">
        <v>156483.291694215</v>
      </c>
      <c r="D67">
        <v>72.984000000001302</v>
      </c>
      <c r="E67">
        <v>0</v>
      </c>
      <c r="F67" s="1">
        <v>4.5274832279061899E-12</v>
      </c>
      <c r="G67">
        <v>0</v>
      </c>
      <c r="H67">
        <v>32.137849860901703</v>
      </c>
      <c r="I67">
        <v>62.6</v>
      </c>
      <c r="J67">
        <v>35.274700301119204</v>
      </c>
      <c r="K67">
        <v>41144.266223409402</v>
      </c>
      <c r="L67" s="1">
        <v>1.44382283906452E-10</v>
      </c>
      <c r="M67">
        <v>0</v>
      </c>
      <c r="N67">
        <v>2456.0672019359799</v>
      </c>
      <c r="O67">
        <v>24996.491014363699</v>
      </c>
      <c r="P67">
        <v>51724.207294304601</v>
      </c>
      <c r="Q67">
        <v>36162.259960201598</v>
      </c>
      <c r="R67">
        <v>28.753333559582</v>
      </c>
      <c r="S67" s="1">
        <v>1.3342129050880599E-12</v>
      </c>
      <c r="T67">
        <v>0</v>
      </c>
      <c r="U67">
        <v>7.6253979245458297</v>
      </c>
      <c r="V67">
        <v>12.5324554045976</v>
      </c>
      <c r="W67">
        <v>24.754240377818402</v>
      </c>
      <c r="X67">
        <v>14.922508326646501</v>
      </c>
      <c r="Y67">
        <v>75.496252742210203</v>
      </c>
      <c r="Z67">
        <v>0</v>
      </c>
      <c r="AA67">
        <v>0</v>
      </c>
      <c r="AB67">
        <v>11.7210725221926</v>
      </c>
      <c r="AC67">
        <v>3.7647405195064301</v>
      </c>
      <c r="AD67">
        <v>29.829136257617499</v>
      </c>
      <c r="AE67">
        <v>21.0689497749641</v>
      </c>
      <c r="AF67">
        <v>4450429.8076529102</v>
      </c>
      <c r="AG67" s="1">
        <v>-1.4139800441625901E-6</v>
      </c>
      <c r="AH67">
        <v>0</v>
      </c>
      <c r="AI67">
        <v>18846405.738635499</v>
      </c>
      <c r="AJ67">
        <v>48526067.599897899</v>
      </c>
      <c r="AK67">
        <v>33411960.453336101</v>
      </c>
      <c r="AL67">
        <v>48014147.619525701</v>
      </c>
    </row>
    <row r="68" spans="1:38" x14ac:dyDescent="0.25">
      <c r="A68">
        <v>0.68</v>
      </c>
      <c r="B68">
        <v>89.910143602045395</v>
      </c>
      <c r="C68">
        <v>162195.77045007001</v>
      </c>
      <c r="D68">
        <v>72.984000000001203</v>
      </c>
      <c r="E68" s="1">
        <v>1.8222429643505499E-11</v>
      </c>
      <c r="F68" s="1">
        <v>1.0465140589703299E-11</v>
      </c>
      <c r="G68" s="1">
        <v>-1.0703121336815399E-12</v>
      </c>
      <c r="H68">
        <v>34.755323833211698</v>
      </c>
      <c r="I68">
        <v>62.6</v>
      </c>
      <c r="J68">
        <v>35.274700301119204</v>
      </c>
      <c r="K68">
        <v>41144.266223409402</v>
      </c>
      <c r="L68">
        <v>0</v>
      </c>
      <c r="M68">
        <v>0</v>
      </c>
      <c r="N68">
        <v>2456.0672019364301</v>
      </c>
      <c r="O68">
        <v>30708.969770218398</v>
      </c>
      <c r="P68">
        <v>51724.207294304601</v>
      </c>
      <c r="Q68">
        <v>36162.259960201598</v>
      </c>
      <c r="R68">
        <v>28.753333559582</v>
      </c>
      <c r="S68" s="1">
        <v>1.1759989820027E-11</v>
      </c>
      <c r="T68">
        <v>0</v>
      </c>
      <c r="U68">
        <v>7.6253979245393797</v>
      </c>
      <c r="V68">
        <v>13.8546634134473</v>
      </c>
      <c r="W68">
        <v>24.754240377818402</v>
      </c>
      <c r="X68">
        <v>14.922508326646501</v>
      </c>
      <c r="Y68">
        <v>75.496252742210103</v>
      </c>
      <c r="Z68" s="1">
        <v>2.1920243398199002E-12</v>
      </c>
      <c r="AA68">
        <v>0</v>
      </c>
      <c r="AB68">
        <v>11.721072522196399</v>
      </c>
      <c r="AC68">
        <v>4.2408431540729401</v>
      </c>
      <c r="AD68">
        <v>29.829136257617101</v>
      </c>
      <c r="AE68">
        <v>21.0689497749641</v>
      </c>
      <c r="AF68">
        <v>4450429.8076529196</v>
      </c>
      <c r="AG68" s="1">
        <v>4.5581316499010402E-6</v>
      </c>
      <c r="AH68">
        <v>0</v>
      </c>
      <c r="AI68">
        <v>18846405.738641299</v>
      </c>
      <c r="AJ68">
        <v>57164813.923051998</v>
      </c>
      <c r="AK68">
        <v>33411960.453336101</v>
      </c>
      <c r="AL68">
        <v>48014147.619525701</v>
      </c>
    </row>
    <row r="69" spans="1:38" x14ac:dyDescent="0.25">
      <c r="A69">
        <v>0.69</v>
      </c>
      <c r="B69">
        <v>91.232351610899002</v>
      </c>
      <c r="C69">
        <v>156759.173408312</v>
      </c>
      <c r="D69">
        <v>72.983999999999</v>
      </c>
      <c r="E69" s="1">
        <v>-2.1390330745073699E-13</v>
      </c>
      <c r="F69">
        <v>26.816309499009201</v>
      </c>
      <c r="G69" s="1">
        <v>1.6850412357665899E-11</v>
      </c>
      <c r="H69">
        <v>47.840000000002199</v>
      </c>
      <c r="I69">
        <v>62.6</v>
      </c>
      <c r="J69">
        <v>0</v>
      </c>
      <c r="K69">
        <v>41144.266223404396</v>
      </c>
      <c r="L69">
        <v>0</v>
      </c>
      <c r="M69">
        <v>19085.9145715657</v>
      </c>
      <c r="N69">
        <v>2456.0672019359799</v>
      </c>
      <c r="O69">
        <v>42348.718117101598</v>
      </c>
      <c r="P69">
        <v>51724.207294304601</v>
      </c>
      <c r="Q69">
        <v>0</v>
      </c>
      <c r="R69">
        <v>28.753333559581201</v>
      </c>
      <c r="S69">
        <v>0</v>
      </c>
      <c r="T69">
        <v>9.63503700193729</v>
      </c>
      <c r="U69">
        <v>7.6253979245450703</v>
      </c>
      <c r="V69">
        <v>20.464342747017302</v>
      </c>
      <c r="W69">
        <v>24.754240377818</v>
      </c>
      <c r="X69">
        <v>0</v>
      </c>
      <c r="Y69">
        <v>75.496252742207204</v>
      </c>
      <c r="Z69">
        <v>0</v>
      </c>
      <c r="AA69">
        <v>11.778734489014401</v>
      </c>
      <c r="AB69">
        <v>11.721072522188701</v>
      </c>
      <c r="AC69">
        <v>7.4998399944890997</v>
      </c>
      <c r="AD69">
        <v>29.829136257617499</v>
      </c>
      <c r="AE69">
        <v>0</v>
      </c>
      <c r="AF69">
        <v>4450429.8076533303</v>
      </c>
      <c r="AG69" s="1">
        <v>-1.0089706847793399E-6</v>
      </c>
      <c r="AH69">
        <v>71915873.596933797</v>
      </c>
      <c r="AI69">
        <v>18846405.738633201</v>
      </c>
      <c r="AJ69">
        <v>135757521.37468201</v>
      </c>
      <c r="AK69">
        <v>33411960.453336101</v>
      </c>
      <c r="AL69">
        <v>0</v>
      </c>
    </row>
    <row r="70" spans="1:38" x14ac:dyDescent="0.25">
      <c r="A70">
        <v>0.7</v>
      </c>
      <c r="B70">
        <v>92.554559619752695</v>
      </c>
      <c r="C70">
        <v>160003.27325764799</v>
      </c>
      <c r="D70">
        <v>72.984000000000805</v>
      </c>
      <c r="E70">
        <v>0</v>
      </c>
      <c r="F70">
        <v>29.020910757751</v>
      </c>
      <c r="G70" s="1">
        <v>-4.6255502219322205E-13</v>
      </c>
      <c r="H70">
        <v>47.8399999994636</v>
      </c>
      <c r="I70">
        <v>62.6</v>
      </c>
      <c r="J70">
        <v>0</v>
      </c>
      <c r="K70">
        <v>41144.266223404396</v>
      </c>
      <c r="L70">
        <v>0</v>
      </c>
      <c r="M70">
        <v>22330.014421633499</v>
      </c>
      <c r="N70">
        <v>2456.0672019359799</v>
      </c>
      <c r="O70">
        <v>42348.718116370103</v>
      </c>
      <c r="P70">
        <v>51724.207294304601</v>
      </c>
      <c r="Q70">
        <v>0</v>
      </c>
      <c r="R70">
        <v>28.753333559582</v>
      </c>
      <c r="S70">
        <v>0</v>
      </c>
      <c r="T70">
        <v>10.9572450109718</v>
      </c>
      <c r="U70">
        <v>7.62539792454427</v>
      </c>
      <c r="V70">
        <v>20.464342746836401</v>
      </c>
      <c r="W70">
        <v>24.754240377818</v>
      </c>
      <c r="X70">
        <v>0</v>
      </c>
      <c r="Y70">
        <v>75.496252742207204</v>
      </c>
      <c r="Z70">
        <v>0</v>
      </c>
      <c r="AA70">
        <v>12.393975431448</v>
      </c>
      <c r="AB70">
        <v>11.7210725221932</v>
      </c>
      <c r="AC70">
        <v>7.4998399943911203</v>
      </c>
      <c r="AD70">
        <v>29.829136257617499</v>
      </c>
      <c r="AE70">
        <v>0</v>
      </c>
      <c r="AF70">
        <v>4450429.8076529903</v>
      </c>
      <c r="AG70" s="1">
        <v>-1.23456800338317E-6</v>
      </c>
      <c r="AH70">
        <v>67811663.475124493</v>
      </c>
      <c r="AI70">
        <v>18846405.738636501</v>
      </c>
      <c r="AJ70">
        <v>135757521.374686</v>
      </c>
      <c r="AK70">
        <v>33411960.453336101</v>
      </c>
      <c r="AL70">
        <v>0</v>
      </c>
    </row>
    <row r="71" spans="1:38" x14ac:dyDescent="0.25">
      <c r="A71">
        <v>0.71</v>
      </c>
      <c r="B71">
        <v>93.876767628606203</v>
      </c>
      <c r="C71">
        <v>162467.92568285999</v>
      </c>
      <c r="D71">
        <v>72.984000000001203</v>
      </c>
      <c r="E71">
        <v>0</v>
      </c>
      <c r="F71">
        <v>31.1709307919838</v>
      </c>
      <c r="G71" s="1">
        <v>7.1197036696845597E-12</v>
      </c>
      <c r="H71">
        <v>47.84</v>
      </c>
      <c r="I71">
        <v>62.6</v>
      </c>
      <c r="J71" s="1">
        <v>5.3598916772236697E-13</v>
      </c>
      <c r="K71">
        <v>41144.266223409402</v>
      </c>
      <c r="L71">
        <v>0</v>
      </c>
      <c r="M71">
        <v>24794.6668461915</v>
      </c>
      <c r="N71">
        <v>2456.0672019362401</v>
      </c>
      <c r="O71">
        <v>42348.718117019103</v>
      </c>
      <c r="P71">
        <v>51724.207294304601</v>
      </c>
      <c r="Q71" s="1">
        <v>-4.1004931874119098E-10</v>
      </c>
      <c r="R71">
        <v>28.753333559582</v>
      </c>
      <c r="S71">
        <v>0</v>
      </c>
      <c r="T71">
        <v>12.279453019644301</v>
      </c>
      <c r="U71">
        <v>7.6253979245455099</v>
      </c>
      <c r="V71">
        <v>20.4643427470163</v>
      </c>
      <c r="W71">
        <v>24.754240377818</v>
      </c>
      <c r="X71">
        <v>0</v>
      </c>
      <c r="Y71">
        <v>75.496252742210103</v>
      </c>
      <c r="Z71">
        <v>0</v>
      </c>
      <c r="AA71">
        <v>13.7521307461519</v>
      </c>
      <c r="AB71">
        <v>11.7210725221963</v>
      </c>
      <c r="AC71">
        <v>7.4998399944886902</v>
      </c>
      <c r="AD71">
        <v>29.829136257617499</v>
      </c>
      <c r="AE71">
        <v>0</v>
      </c>
      <c r="AF71">
        <v>4450429.8076529196</v>
      </c>
      <c r="AG71" s="1">
        <v>-1.2336798249634699E-6</v>
      </c>
      <c r="AH71">
        <v>64960579.147435702</v>
      </c>
      <c r="AI71">
        <v>18846405.7386305</v>
      </c>
      <c r="AJ71">
        <v>135757521.37468201</v>
      </c>
      <c r="AK71">
        <v>33411960.453336202</v>
      </c>
      <c r="AL71">
        <v>0</v>
      </c>
    </row>
    <row r="72" spans="1:38" x14ac:dyDescent="0.25">
      <c r="A72">
        <v>0.72</v>
      </c>
      <c r="B72">
        <v>95.198975637459796</v>
      </c>
      <c r="C72">
        <v>165820.74141227399</v>
      </c>
      <c r="D72">
        <v>72.984000000000506</v>
      </c>
      <c r="E72">
        <v>0</v>
      </c>
      <c r="F72">
        <v>33.050386651398703</v>
      </c>
      <c r="G72">
        <v>0</v>
      </c>
      <c r="H72">
        <v>47.84</v>
      </c>
      <c r="I72">
        <v>62.6</v>
      </c>
      <c r="J72">
        <v>0</v>
      </c>
      <c r="K72">
        <v>41144.2662234073</v>
      </c>
      <c r="L72">
        <v>0</v>
      </c>
      <c r="M72">
        <v>28147.482575519902</v>
      </c>
      <c r="N72">
        <v>2456.0672019359799</v>
      </c>
      <c r="O72">
        <v>42348.718117106197</v>
      </c>
      <c r="P72">
        <v>51724.207294304601</v>
      </c>
      <c r="Q72">
        <v>0</v>
      </c>
      <c r="R72">
        <v>28.753333559581801</v>
      </c>
      <c r="S72">
        <v>0</v>
      </c>
      <c r="T72">
        <v>13.601661028460001</v>
      </c>
      <c r="U72">
        <v>7.6253979245446999</v>
      </c>
      <c r="V72">
        <v>20.464342747055198</v>
      </c>
      <c r="W72">
        <v>24.754240377818</v>
      </c>
      <c r="X72">
        <v>0</v>
      </c>
      <c r="Y72">
        <v>75.496252742208299</v>
      </c>
      <c r="Z72" s="1">
        <v>-4.6007642140466396E-13</v>
      </c>
      <c r="AA72">
        <v>15.856161651653199</v>
      </c>
      <c r="AB72">
        <v>11.7210725221926</v>
      </c>
      <c r="AC72">
        <v>7.4998399944886902</v>
      </c>
      <c r="AD72">
        <v>29.829136257617499</v>
      </c>
      <c r="AE72">
        <v>0</v>
      </c>
      <c r="AF72">
        <v>4450429.8076530397</v>
      </c>
      <c r="AG72" s="1">
        <v>-1.23989707390137E-6</v>
      </c>
      <c r="AH72">
        <v>63302830.003096901</v>
      </c>
      <c r="AI72">
        <v>18846405.738635499</v>
      </c>
      <c r="AJ72">
        <v>135757521.374686</v>
      </c>
      <c r="AK72">
        <v>33411960.453336101</v>
      </c>
      <c r="AL72">
        <v>0</v>
      </c>
    </row>
    <row r="73" spans="1:38" x14ac:dyDescent="0.25">
      <c r="A73">
        <v>0.73</v>
      </c>
      <c r="B73">
        <v>96.521183646313503</v>
      </c>
      <c r="C73">
        <v>169229.42011753301</v>
      </c>
      <c r="D73">
        <v>72.983999999998105</v>
      </c>
      <c r="E73" s="1">
        <v>-2.2145289454805901E-13</v>
      </c>
      <c r="F73">
        <v>34.920227059571701</v>
      </c>
      <c r="G73">
        <v>0</v>
      </c>
      <c r="H73">
        <v>47.839999999553498</v>
      </c>
      <c r="I73">
        <v>62.6</v>
      </c>
      <c r="J73" s="1">
        <v>7.7108797002160403E-13</v>
      </c>
      <c r="K73">
        <v>41144.266223404396</v>
      </c>
      <c r="L73">
        <v>0</v>
      </c>
      <c r="M73">
        <v>31556.1612815181</v>
      </c>
      <c r="N73">
        <v>2456.06720193606</v>
      </c>
      <c r="O73">
        <v>42348.718116370103</v>
      </c>
      <c r="P73">
        <v>51724.207294304601</v>
      </c>
      <c r="Q73">
        <v>0</v>
      </c>
      <c r="R73">
        <v>28.753333559580799</v>
      </c>
      <c r="S73">
        <v>0</v>
      </c>
      <c r="T73">
        <v>14.923869037572</v>
      </c>
      <c r="U73">
        <v>7.6253979245427503</v>
      </c>
      <c r="V73">
        <v>20.464342746799801</v>
      </c>
      <c r="W73">
        <v>24.754240377818</v>
      </c>
      <c r="X73">
        <v>0</v>
      </c>
      <c r="Y73">
        <v>75.496252742206906</v>
      </c>
      <c r="Z73">
        <v>0</v>
      </c>
      <c r="AA73">
        <v>17.949428161448399</v>
      </c>
      <c r="AB73">
        <v>11.7210725221926</v>
      </c>
      <c r="AC73">
        <v>7.4998399944074796</v>
      </c>
      <c r="AD73">
        <v>29.829136257617499</v>
      </c>
      <c r="AE73" s="1">
        <v>8.7886477292834401E-13</v>
      </c>
      <c r="AF73">
        <v>4450429.8076550597</v>
      </c>
      <c r="AG73" s="1">
        <v>-1.00364161426114E-6</v>
      </c>
      <c r="AH73">
        <v>64120743.454074502</v>
      </c>
      <c r="AI73">
        <v>18846405.738635499</v>
      </c>
      <c r="AJ73">
        <v>135757521.374686</v>
      </c>
      <c r="AK73">
        <v>33411960.453336101</v>
      </c>
      <c r="AL73" s="1">
        <v>9.6820509630686602E-7</v>
      </c>
    </row>
    <row r="74" spans="1:38" x14ac:dyDescent="0.25">
      <c r="A74">
        <v>0.74</v>
      </c>
      <c r="B74">
        <v>97.843391655167096</v>
      </c>
      <c r="C74">
        <v>172552.351290313</v>
      </c>
      <c r="D74">
        <v>72.983999999998602</v>
      </c>
      <c r="E74" s="1">
        <v>3.48601316188533E-13</v>
      </c>
      <c r="F74">
        <v>36.7900674670678</v>
      </c>
      <c r="G74" s="1">
        <v>-2.2968582839965301E-13</v>
      </c>
      <c r="H74">
        <v>47.840000000001297</v>
      </c>
      <c r="I74">
        <v>62.600000000000698</v>
      </c>
      <c r="J74">
        <v>0</v>
      </c>
      <c r="K74">
        <v>41144.266223404396</v>
      </c>
      <c r="L74">
        <v>0</v>
      </c>
      <c r="M74">
        <v>34879.092454296399</v>
      </c>
      <c r="N74">
        <v>2456.0672019359799</v>
      </c>
      <c r="O74">
        <v>42348.718116370103</v>
      </c>
      <c r="P74">
        <v>51724.207294306099</v>
      </c>
      <c r="Q74">
        <v>0</v>
      </c>
      <c r="R74">
        <v>28.753333559581002</v>
      </c>
      <c r="S74">
        <v>0</v>
      </c>
      <c r="T74">
        <v>16.246077046205301</v>
      </c>
      <c r="U74">
        <v>7.6253979245448003</v>
      </c>
      <c r="V74">
        <v>20.464342747017401</v>
      </c>
      <c r="W74">
        <v>24.754240377818501</v>
      </c>
      <c r="X74">
        <v>0</v>
      </c>
      <c r="Y74">
        <v>75.496252742206593</v>
      </c>
      <c r="Z74">
        <v>0</v>
      </c>
      <c r="AA74">
        <v>20.042694670485599</v>
      </c>
      <c r="AB74">
        <v>11.7210725221926</v>
      </c>
      <c r="AC74">
        <v>7.49983999448893</v>
      </c>
      <c r="AD74">
        <v>29.829136257617701</v>
      </c>
      <c r="AE74">
        <v>0</v>
      </c>
      <c r="AF74">
        <v>4450429.8076534001</v>
      </c>
      <c r="AG74" s="1">
        <v>-1.5969447986208201E-6</v>
      </c>
      <c r="AH74">
        <v>68738621.213408694</v>
      </c>
      <c r="AI74">
        <v>18846405.7386357</v>
      </c>
      <c r="AJ74">
        <v>135757521.374686</v>
      </c>
      <c r="AK74">
        <v>33411960.453336101</v>
      </c>
      <c r="AL74">
        <v>0</v>
      </c>
    </row>
    <row r="75" spans="1:38" x14ac:dyDescent="0.25">
      <c r="A75">
        <v>0.75</v>
      </c>
      <c r="B75">
        <v>99.165599664020704</v>
      </c>
      <c r="C75">
        <v>174928.769459845</v>
      </c>
      <c r="D75">
        <v>72.984000000012799</v>
      </c>
      <c r="E75">
        <v>0</v>
      </c>
      <c r="F75">
        <v>38.659907874876602</v>
      </c>
      <c r="G75">
        <v>0</v>
      </c>
      <c r="H75">
        <v>47.839999999999897</v>
      </c>
      <c r="I75">
        <v>62.6</v>
      </c>
      <c r="J75" s="1">
        <v>5.01917088253135E-13</v>
      </c>
      <c r="K75">
        <v>41144.266223404396</v>
      </c>
      <c r="L75" s="1">
        <v>7.6943251769989698E-10</v>
      </c>
      <c r="M75">
        <v>37255.510623095601</v>
      </c>
      <c r="N75">
        <v>2456.0672019359199</v>
      </c>
      <c r="O75">
        <v>42348.718117103403</v>
      </c>
      <c r="P75">
        <v>51724.207294304601</v>
      </c>
      <c r="Q75" s="1">
        <v>3.4378682561282403E-10</v>
      </c>
      <c r="R75">
        <v>28.753333559581701</v>
      </c>
      <c r="S75">
        <v>0</v>
      </c>
      <c r="T75">
        <v>17.5682850550597</v>
      </c>
      <c r="U75">
        <v>7.6253979245448997</v>
      </c>
      <c r="V75">
        <v>20.464342747016499</v>
      </c>
      <c r="W75">
        <v>24.754240377817698</v>
      </c>
      <c r="X75">
        <v>0</v>
      </c>
      <c r="Y75">
        <v>75.496252742207204</v>
      </c>
      <c r="Z75">
        <v>0</v>
      </c>
      <c r="AA75">
        <v>22.135961179872901</v>
      </c>
      <c r="AB75">
        <v>11.7210725222014</v>
      </c>
      <c r="AC75">
        <v>7.4998399944887399</v>
      </c>
      <c r="AD75">
        <v>29.8291362576173</v>
      </c>
      <c r="AE75">
        <v>0</v>
      </c>
      <c r="AF75">
        <v>4450429.8076507896</v>
      </c>
      <c r="AG75">
        <v>0</v>
      </c>
      <c r="AH75">
        <v>74144566.1315483</v>
      </c>
      <c r="AI75">
        <v>18846405.7385736</v>
      </c>
      <c r="AJ75">
        <v>135757521.37468699</v>
      </c>
      <c r="AK75">
        <v>33411960.453336202</v>
      </c>
      <c r="AL75">
        <v>0</v>
      </c>
    </row>
    <row r="76" spans="1:38" x14ac:dyDescent="0.25">
      <c r="A76">
        <v>0.76</v>
      </c>
      <c r="B76">
        <v>100.487807672613</v>
      </c>
      <c r="C76">
        <v>179417.40288131201</v>
      </c>
      <c r="D76">
        <v>72.983999999999099</v>
      </c>
      <c r="E76">
        <v>0</v>
      </c>
      <c r="F76">
        <v>48.091365755237703</v>
      </c>
      <c r="G76">
        <v>0</v>
      </c>
      <c r="H76">
        <v>47.839999999789597</v>
      </c>
      <c r="I76">
        <v>62.6</v>
      </c>
      <c r="J76">
        <v>0</v>
      </c>
      <c r="K76">
        <v>41144.266223404396</v>
      </c>
      <c r="L76">
        <v>0</v>
      </c>
      <c r="M76">
        <v>41744.1440452967</v>
      </c>
      <c r="N76">
        <v>2456.06720193606</v>
      </c>
      <c r="O76">
        <v>42348.718116370103</v>
      </c>
      <c r="P76">
        <v>51724.207294304601</v>
      </c>
      <c r="Q76">
        <v>0</v>
      </c>
      <c r="R76">
        <v>28.7533335595813</v>
      </c>
      <c r="S76">
        <v>0</v>
      </c>
      <c r="T76">
        <v>18.890493063913802</v>
      </c>
      <c r="U76">
        <v>7.6253979245422396</v>
      </c>
      <c r="V76">
        <v>20.464342746758</v>
      </c>
      <c r="W76">
        <v>24.754240377818</v>
      </c>
      <c r="X76">
        <v>0</v>
      </c>
      <c r="Y76">
        <v>75.496252742206096</v>
      </c>
      <c r="Z76">
        <v>0</v>
      </c>
      <c r="AA76">
        <v>32.694378268951098</v>
      </c>
      <c r="AB76">
        <v>11.7210725221926</v>
      </c>
      <c r="AC76">
        <v>7.4998399944627501</v>
      </c>
      <c r="AD76">
        <v>29.829136257617499</v>
      </c>
      <c r="AE76">
        <v>0</v>
      </c>
      <c r="AF76">
        <v>4450429.8076533098</v>
      </c>
      <c r="AG76" s="1">
        <v>-1.23456800338317E-6</v>
      </c>
      <c r="AH76">
        <v>105726353.04085299</v>
      </c>
      <c r="AI76">
        <v>18846405.738635499</v>
      </c>
      <c r="AJ76">
        <v>135757521.374686</v>
      </c>
      <c r="AK76">
        <v>33411960.453336101</v>
      </c>
      <c r="AL76">
        <v>0</v>
      </c>
    </row>
    <row r="77" spans="1:38" x14ac:dyDescent="0.25">
      <c r="A77">
        <v>0.77</v>
      </c>
      <c r="B77">
        <v>101.810015681728</v>
      </c>
      <c r="C77">
        <v>183690.14284777999</v>
      </c>
      <c r="D77">
        <v>72.984000000012799</v>
      </c>
      <c r="E77" s="1">
        <v>-7.6750614313771704E-13</v>
      </c>
      <c r="F77">
        <v>26.421761135582202</v>
      </c>
      <c r="G77">
        <v>0</v>
      </c>
      <c r="H77">
        <v>47.84</v>
      </c>
      <c r="I77">
        <v>62.600000000000101</v>
      </c>
      <c r="J77">
        <v>31.147672572188299</v>
      </c>
      <c r="K77">
        <v>41144.266223404396</v>
      </c>
      <c r="L77">
        <v>0</v>
      </c>
      <c r="M77">
        <v>18417.881051102901</v>
      </c>
      <c r="N77">
        <v>2456.06720193604</v>
      </c>
      <c r="O77">
        <v>42348.718117018398</v>
      </c>
      <c r="P77">
        <v>51724.207294304702</v>
      </c>
      <c r="Q77">
        <v>27599.002960014201</v>
      </c>
      <c r="R77">
        <v>28.753333559587102</v>
      </c>
      <c r="S77">
        <v>0</v>
      </c>
      <c r="T77">
        <v>9.3984069065828599</v>
      </c>
      <c r="U77">
        <v>7.6253979245447603</v>
      </c>
      <c r="V77">
        <v>20.464342747016499</v>
      </c>
      <c r="W77">
        <v>24.7542403778181</v>
      </c>
      <c r="X77">
        <v>10.814294166179099</v>
      </c>
      <c r="Y77">
        <v>75.496252742222495</v>
      </c>
      <c r="Z77" s="1">
        <v>-3.52962103988829E-12</v>
      </c>
      <c r="AA77">
        <v>11.668627363751799</v>
      </c>
      <c r="AB77">
        <v>11.7210725221933</v>
      </c>
      <c r="AC77">
        <v>7.4998399944886902</v>
      </c>
      <c r="AD77">
        <v>29.829136257617701</v>
      </c>
      <c r="AE77">
        <v>15.7843854537872</v>
      </c>
      <c r="AF77">
        <v>4450429.8076392896</v>
      </c>
      <c r="AG77">
        <v>0</v>
      </c>
      <c r="AH77">
        <v>72650387.0969598</v>
      </c>
      <c r="AI77">
        <v>18846405.738635499</v>
      </c>
      <c r="AJ77">
        <v>135757521.374686</v>
      </c>
      <c r="AK77">
        <v>33411960.453336202</v>
      </c>
      <c r="AL77">
        <v>34571624.411487103</v>
      </c>
    </row>
    <row r="78" spans="1:38" x14ac:dyDescent="0.25">
      <c r="A78">
        <v>0.78</v>
      </c>
      <c r="B78">
        <v>103.132223690581</v>
      </c>
      <c r="C78">
        <v>187062.383406295</v>
      </c>
      <c r="D78">
        <v>72.984000000000293</v>
      </c>
      <c r="E78">
        <v>0</v>
      </c>
      <c r="F78">
        <v>30.401117752783598</v>
      </c>
      <c r="G78">
        <v>0</v>
      </c>
      <c r="H78">
        <v>47.839999999716703</v>
      </c>
      <c r="I78">
        <v>62.6</v>
      </c>
      <c r="J78">
        <v>30.204000000000001</v>
      </c>
      <c r="K78">
        <v>41144.266223407198</v>
      </c>
      <c r="L78" s="1">
        <v>3.2956966244114401E-10</v>
      </c>
      <c r="M78">
        <v>23912.081249872099</v>
      </c>
      <c r="N78">
        <v>2456.0672019359799</v>
      </c>
      <c r="O78">
        <v>42348.718116370103</v>
      </c>
      <c r="P78">
        <v>51724.207294306099</v>
      </c>
      <c r="Q78">
        <v>25477.0433204039</v>
      </c>
      <c r="R78">
        <v>28.753333559581701</v>
      </c>
      <c r="S78">
        <v>0</v>
      </c>
      <c r="T78">
        <v>11.785023157119999</v>
      </c>
      <c r="U78">
        <v>7.6253979245447301</v>
      </c>
      <c r="V78">
        <v>20.464342746873299</v>
      </c>
      <c r="W78">
        <v>24.754240377820999</v>
      </c>
      <c r="X78">
        <v>9.7498859246405001</v>
      </c>
      <c r="Y78">
        <v>75.496252742208</v>
      </c>
      <c r="Z78">
        <v>0</v>
      </c>
      <c r="AA78">
        <v>12.894023374144</v>
      </c>
      <c r="AB78">
        <v>11.7210725221926</v>
      </c>
      <c r="AC78">
        <v>7.4998399944371696</v>
      </c>
      <c r="AD78">
        <v>29.829136257617101</v>
      </c>
      <c r="AE78">
        <v>14.5222317599106</v>
      </c>
      <c r="AF78">
        <v>4450429.80765309</v>
      </c>
      <c r="AG78" s="1">
        <v>-1.23456800338317E-6</v>
      </c>
      <c r="AH78">
        <v>65825970.947194397</v>
      </c>
      <c r="AI78">
        <v>18846405.738635499</v>
      </c>
      <c r="AJ78">
        <v>135757521.374686</v>
      </c>
      <c r="AK78">
        <v>33411960.453336101</v>
      </c>
      <c r="AL78">
        <v>31913869.282268099</v>
      </c>
    </row>
    <row r="79" spans="1:38" x14ac:dyDescent="0.25">
      <c r="A79">
        <v>0.79</v>
      </c>
      <c r="B79">
        <v>104.45443169943501</v>
      </c>
      <c r="C79">
        <v>189619.62506242201</v>
      </c>
      <c r="D79">
        <v>72.984000000000506</v>
      </c>
      <c r="E79">
        <v>0</v>
      </c>
      <c r="F79">
        <v>31.521192740653198</v>
      </c>
      <c r="G79">
        <v>0</v>
      </c>
      <c r="H79">
        <v>47.839999999464297</v>
      </c>
      <c r="I79">
        <v>62.599999999999497</v>
      </c>
      <c r="J79">
        <v>30.724327033637799</v>
      </c>
      <c r="K79">
        <v>41144.2662234073</v>
      </c>
      <c r="L79">
        <v>0</v>
      </c>
      <c r="M79">
        <v>25299.3058923475</v>
      </c>
      <c r="N79">
        <v>2456.06720193606</v>
      </c>
      <c r="O79">
        <v>42348.718116370103</v>
      </c>
      <c r="P79">
        <v>51724.207294304397</v>
      </c>
      <c r="Q79">
        <v>26647.060334056499</v>
      </c>
      <c r="R79">
        <v>28.753333559581801</v>
      </c>
      <c r="S79">
        <v>0</v>
      </c>
      <c r="T79">
        <v>12.5203321474307</v>
      </c>
      <c r="U79">
        <v>7.6253980555144398</v>
      </c>
      <c r="V79">
        <v>20.464342746824698</v>
      </c>
      <c r="W79">
        <v>24.754240377817801</v>
      </c>
      <c r="X79">
        <v>10.3367848122654</v>
      </c>
      <c r="Y79">
        <v>75.496252742208597</v>
      </c>
      <c r="Z79">
        <v>0</v>
      </c>
      <c r="AA79">
        <v>14.1442452836281</v>
      </c>
      <c r="AB79">
        <v>11.7210725221925</v>
      </c>
      <c r="AC79">
        <v>7.4998399943912597</v>
      </c>
      <c r="AD79">
        <v>29.829136257617002</v>
      </c>
      <c r="AE79">
        <v>15.218164551521699</v>
      </c>
      <c r="AF79">
        <v>4450429.8076530602</v>
      </c>
      <c r="AG79" s="1">
        <v>-1.23456800338317E-6</v>
      </c>
      <c r="AH79">
        <v>64566829.233221598</v>
      </c>
      <c r="AI79">
        <v>18846405.738635398</v>
      </c>
      <c r="AJ79">
        <v>135757521.374686</v>
      </c>
      <c r="AK79">
        <v>33411960.4533359</v>
      </c>
      <c r="AL79">
        <v>33212765.9966208</v>
      </c>
    </row>
    <row r="80" spans="1:38" x14ac:dyDescent="0.25">
      <c r="A80">
        <v>0.8</v>
      </c>
      <c r="B80">
        <v>105.776639708288</v>
      </c>
      <c r="C80">
        <v>192255.523770022</v>
      </c>
      <c r="D80">
        <v>72.984000000000407</v>
      </c>
      <c r="E80">
        <v>0</v>
      </c>
      <c r="F80">
        <v>31.521192740653198</v>
      </c>
      <c r="G80">
        <v>0</v>
      </c>
      <c r="H80">
        <v>47.840000000000401</v>
      </c>
      <c r="I80">
        <v>62.600000000000897</v>
      </c>
      <c r="J80">
        <v>31.8965572996165</v>
      </c>
      <c r="K80">
        <v>41144.266223407198</v>
      </c>
      <c r="L80" s="1">
        <v>3.0468072509392998E-10</v>
      </c>
      <c r="M80">
        <v>25299.3058923475</v>
      </c>
      <c r="N80">
        <v>2456.06720193617</v>
      </c>
      <c r="O80">
        <v>42348.718117103497</v>
      </c>
      <c r="P80">
        <v>51724.207294305103</v>
      </c>
      <c r="Q80">
        <v>29282.959040922698</v>
      </c>
      <c r="R80">
        <v>28.753333559581801</v>
      </c>
      <c r="S80" s="1">
        <v>7.8115014456869793E-12</v>
      </c>
      <c r="T80">
        <v>12.5203321474307</v>
      </c>
      <c r="U80">
        <v>7.6253979245422201</v>
      </c>
      <c r="V80">
        <v>20.464342747016701</v>
      </c>
      <c r="W80">
        <v>24.754240377818402</v>
      </c>
      <c r="X80">
        <v>11.6589929518909</v>
      </c>
      <c r="Y80">
        <v>75.4962527422081</v>
      </c>
      <c r="Z80">
        <v>0</v>
      </c>
      <c r="AA80">
        <v>14.1442452836281</v>
      </c>
      <c r="AB80">
        <v>11.7210725221925</v>
      </c>
      <c r="AC80">
        <v>7.4998399944887701</v>
      </c>
      <c r="AD80">
        <v>29.8291362576186</v>
      </c>
      <c r="AE80">
        <v>16.786012133281901</v>
      </c>
      <c r="AF80">
        <v>4450429.8076530704</v>
      </c>
      <c r="AG80" s="1">
        <v>-1.2336798249634699E-6</v>
      </c>
      <c r="AH80">
        <v>64566829.233221598</v>
      </c>
      <c r="AI80">
        <v>18846405.738635499</v>
      </c>
      <c r="AJ80">
        <v>135757521.37468201</v>
      </c>
      <c r="AK80">
        <v>33411960.453336701</v>
      </c>
      <c r="AL80">
        <v>37010886.027789898</v>
      </c>
    </row>
    <row r="81" spans="1:38" x14ac:dyDescent="0.25">
      <c r="A81">
        <v>0.81</v>
      </c>
      <c r="B81">
        <v>107.09884771714199</v>
      </c>
      <c r="C81">
        <v>188995.424087463</v>
      </c>
      <c r="D81">
        <v>72.984000000000094</v>
      </c>
      <c r="E81" s="1">
        <v>-4.8831757659758596E-13</v>
      </c>
      <c r="F81">
        <v>60.4490774520849</v>
      </c>
      <c r="G81">
        <v>0</v>
      </c>
      <c r="H81">
        <v>47.840000000035197</v>
      </c>
      <c r="I81">
        <v>62.6</v>
      </c>
      <c r="J81" s="1">
        <v>5.3298820585963104E-13</v>
      </c>
      <c r="K81">
        <v>41144.266223407103</v>
      </c>
      <c r="L81">
        <v>0</v>
      </c>
      <c r="M81">
        <v>51322.165250798498</v>
      </c>
      <c r="N81">
        <v>2456.06720193606</v>
      </c>
      <c r="O81">
        <v>42348.718117016797</v>
      </c>
      <c r="P81">
        <v>51724.207294304601</v>
      </c>
      <c r="Q81">
        <v>0</v>
      </c>
      <c r="R81">
        <v>28.753333559580501</v>
      </c>
      <c r="S81">
        <v>0</v>
      </c>
      <c r="T81">
        <v>25.5015331081662</v>
      </c>
      <c r="U81">
        <v>7.6253979245421002</v>
      </c>
      <c r="V81">
        <v>20.464342747033498</v>
      </c>
      <c r="W81">
        <v>24.754240377818</v>
      </c>
      <c r="X81" s="1">
        <v>1.8669690329278201E-12</v>
      </c>
      <c r="Y81">
        <v>75.496252742211198</v>
      </c>
      <c r="Z81">
        <v>0</v>
      </c>
      <c r="AA81">
        <v>47.163447426207199</v>
      </c>
      <c r="AB81">
        <v>11.721072522193399</v>
      </c>
      <c r="AC81">
        <v>7.4998399944951002</v>
      </c>
      <c r="AD81">
        <v>29.829136257617499</v>
      </c>
      <c r="AE81">
        <v>0</v>
      </c>
      <c r="AF81">
        <v>4450429.80765313</v>
      </c>
      <c r="AG81" s="1">
        <v>-1.09068309939175E-6</v>
      </c>
      <c r="AH81">
        <v>153486583.005263</v>
      </c>
      <c r="AI81">
        <v>18846405.738635801</v>
      </c>
      <c r="AJ81">
        <v>135757521.374686</v>
      </c>
      <c r="AK81">
        <v>33411960.453336101</v>
      </c>
      <c r="AL81">
        <v>0</v>
      </c>
    </row>
    <row r="82" spans="1:38" x14ac:dyDescent="0.25">
      <c r="A82">
        <v>0.82</v>
      </c>
      <c r="B82">
        <v>108.421055725995</v>
      </c>
      <c r="C82">
        <v>189858.44643144801</v>
      </c>
      <c r="D82">
        <v>72.983999999999398</v>
      </c>
      <c r="E82">
        <v>0</v>
      </c>
      <c r="F82">
        <v>62.520294042860002</v>
      </c>
      <c r="G82">
        <v>0</v>
      </c>
      <c r="H82">
        <v>47.840000000000998</v>
      </c>
      <c r="I82">
        <v>62.6</v>
      </c>
      <c r="J82" s="1">
        <v>-2.6128079350531698E-13</v>
      </c>
      <c r="K82">
        <v>41144.266223404396</v>
      </c>
      <c r="L82">
        <v>0</v>
      </c>
      <c r="M82">
        <v>52185.187595432901</v>
      </c>
      <c r="N82">
        <v>2456.06720193606</v>
      </c>
      <c r="O82">
        <v>42348.718116370103</v>
      </c>
      <c r="P82">
        <v>51724.207294304601</v>
      </c>
      <c r="Q82">
        <v>0</v>
      </c>
      <c r="R82">
        <v>28.753333559581499</v>
      </c>
      <c r="S82">
        <v>0</v>
      </c>
      <c r="T82">
        <v>26.823741117162701</v>
      </c>
      <c r="U82">
        <v>7.62539792454265</v>
      </c>
      <c r="V82">
        <v>20.4643427468908</v>
      </c>
      <c r="W82">
        <v>24.754240377818</v>
      </c>
      <c r="X82">
        <v>0</v>
      </c>
      <c r="Y82">
        <v>75.496252742206593</v>
      </c>
      <c r="Z82">
        <v>0</v>
      </c>
      <c r="AA82">
        <v>49.861509407338303</v>
      </c>
      <c r="AB82">
        <v>11.7210725222017</v>
      </c>
      <c r="AC82">
        <v>7.4998399944889904</v>
      </c>
      <c r="AD82">
        <v>29.829136257617101</v>
      </c>
      <c r="AE82">
        <v>0</v>
      </c>
      <c r="AF82">
        <v>4450429.8076532502</v>
      </c>
      <c r="AG82" s="1">
        <v>-1.2336798249634699E-6</v>
      </c>
      <c r="AH82">
        <v>161522640.55294701</v>
      </c>
      <c r="AI82">
        <v>18846405.7386485</v>
      </c>
      <c r="AJ82">
        <v>135757521.374686</v>
      </c>
      <c r="AK82">
        <v>33411960.453336101</v>
      </c>
      <c r="AL82">
        <v>0</v>
      </c>
    </row>
    <row r="83" spans="1:38" x14ac:dyDescent="0.25">
      <c r="A83">
        <v>0.83</v>
      </c>
      <c r="B83">
        <v>109.74326373484899</v>
      </c>
      <c r="C83">
        <v>190721.46877655599</v>
      </c>
      <c r="D83">
        <v>72.9839999999989</v>
      </c>
      <c r="E83">
        <v>0</v>
      </c>
      <c r="F83">
        <v>64.5915106332167</v>
      </c>
      <c r="G83">
        <v>0</v>
      </c>
      <c r="H83">
        <v>47.8400000000006</v>
      </c>
      <c r="I83">
        <v>62.6</v>
      </c>
      <c r="J83">
        <v>0</v>
      </c>
      <c r="K83">
        <v>41144.266223402403</v>
      </c>
      <c r="L83" s="1">
        <v>2.08565935516844E-10</v>
      </c>
      <c r="M83">
        <v>53048.209939892899</v>
      </c>
      <c r="N83">
        <v>2456.06720193608</v>
      </c>
      <c r="O83">
        <v>42348.718117019896</v>
      </c>
      <c r="P83">
        <v>51724.207294304601</v>
      </c>
      <c r="Q83" s="1">
        <v>-8.3190819931786506E-11</v>
      </c>
      <c r="R83">
        <v>28.7533335595813</v>
      </c>
      <c r="S83">
        <v>0</v>
      </c>
      <c r="T83">
        <v>28.145949125892098</v>
      </c>
      <c r="U83">
        <v>7.6253979245416001</v>
      </c>
      <c r="V83">
        <v>20.464342747016001</v>
      </c>
      <c r="W83">
        <v>24.754240377818402</v>
      </c>
      <c r="X83">
        <v>0</v>
      </c>
      <c r="Y83">
        <v>75.496252742204206</v>
      </c>
      <c r="Z83">
        <v>0</v>
      </c>
      <c r="AA83">
        <v>52.559571387924301</v>
      </c>
      <c r="AB83">
        <v>11.7210725221926</v>
      </c>
      <c r="AC83">
        <v>7.4998399944888803</v>
      </c>
      <c r="AD83">
        <v>29.829136257617101</v>
      </c>
      <c r="AE83">
        <v>0</v>
      </c>
      <c r="AF83">
        <v>4450429.8076533396</v>
      </c>
      <c r="AG83">
        <v>0</v>
      </c>
      <c r="AH83">
        <v>170615196.90690401</v>
      </c>
      <c r="AI83">
        <v>18846405.738635499</v>
      </c>
      <c r="AJ83">
        <v>135757521.374686</v>
      </c>
      <c r="AK83">
        <v>33411960.453336101</v>
      </c>
      <c r="AL83">
        <v>0</v>
      </c>
    </row>
    <row r="84" spans="1:38" x14ac:dyDescent="0.25">
      <c r="A84">
        <v>0.84</v>
      </c>
      <c r="B84">
        <v>111.065471743703</v>
      </c>
      <c r="C84">
        <v>203339.057884443</v>
      </c>
      <c r="D84">
        <v>72.983999999995405</v>
      </c>
      <c r="E84" s="1">
        <v>-7.2433455923604399E-12</v>
      </c>
      <c r="F84">
        <v>40.404155632511703</v>
      </c>
      <c r="G84" s="1">
        <v>-1.3423184019647801E-13</v>
      </c>
      <c r="H84">
        <v>47.84</v>
      </c>
      <c r="I84">
        <v>62.6</v>
      </c>
      <c r="J84">
        <v>31.2884467301574</v>
      </c>
      <c r="K84">
        <v>41144.266223404396</v>
      </c>
      <c r="L84">
        <v>0</v>
      </c>
      <c r="M84">
        <v>37750.248706486898</v>
      </c>
      <c r="N84">
        <v>2456.06720193606</v>
      </c>
      <c r="O84">
        <v>42348.7181170189</v>
      </c>
      <c r="P84">
        <v>51724.207294304601</v>
      </c>
      <c r="Q84">
        <v>27915.550341292699</v>
      </c>
      <c r="R84">
        <v>28.7533335595758</v>
      </c>
      <c r="S84" s="1">
        <v>-1.1501165153625899E-12</v>
      </c>
      <c r="T84">
        <v>18.4950778365742</v>
      </c>
      <c r="U84">
        <v>7.6253979245424404</v>
      </c>
      <c r="V84">
        <v>20.464342747016399</v>
      </c>
      <c r="W84">
        <v>24.754240377818</v>
      </c>
      <c r="X84">
        <v>10.9730792981773</v>
      </c>
      <c r="Y84">
        <v>75.496252742212903</v>
      </c>
      <c r="Z84" s="1">
        <v>-1.36601840949879E-12</v>
      </c>
      <c r="AA84">
        <v>24.088628049132801</v>
      </c>
      <c r="AB84">
        <v>11.7210725221926</v>
      </c>
      <c r="AC84">
        <v>7.4998399944886902</v>
      </c>
      <c r="AD84">
        <v>29.829136257617101</v>
      </c>
      <c r="AE84">
        <v>15.972669641247601</v>
      </c>
      <c r="AF84">
        <v>4450429.8076603701</v>
      </c>
      <c r="AG84" s="1">
        <v>-2.5460295936715399E-6</v>
      </c>
      <c r="AH84">
        <v>79187406.826393306</v>
      </c>
      <c r="AI84">
        <v>18846405.7386357</v>
      </c>
      <c r="AJ84">
        <v>135757521.37468201</v>
      </c>
      <c r="AK84">
        <v>33411960.453336101</v>
      </c>
      <c r="AL84">
        <v>35030152.9239868</v>
      </c>
    </row>
    <row r="85" spans="1:38" x14ac:dyDescent="0.25">
      <c r="A85">
        <v>0.85</v>
      </c>
      <c r="B85">
        <v>112.387679752556</v>
      </c>
      <c r="C85">
        <v>206357.36408473001</v>
      </c>
      <c r="D85">
        <v>72.984000000000293</v>
      </c>
      <c r="E85">
        <v>0</v>
      </c>
      <c r="F85">
        <v>40.404155632511703</v>
      </c>
      <c r="G85">
        <v>0</v>
      </c>
      <c r="H85">
        <v>47.84</v>
      </c>
      <c r="I85">
        <v>62.600000000001003</v>
      </c>
      <c r="J85">
        <v>32.630740298095702</v>
      </c>
      <c r="K85">
        <v>41144.2662234073</v>
      </c>
      <c r="L85">
        <v>0</v>
      </c>
      <c r="M85">
        <v>37750.248706487</v>
      </c>
      <c r="N85">
        <v>2456.0672019361</v>
      </c>
      <c r="O85">
        <v>42348.718117019002</v>
      </c>
      <c r="P85">
        <v>51724.207294305197</v>
      </c>
      <c r="Q85">
        <v>30933.8565415761</v>
      </c>
      <c r="R85">
        <v>28.753333559581598</v>
      </c>
      <c r="S85">
        <v>0</v>
      </c>
      <c r="T85">
        <v>18.495077836574101</v>
      </c>
      <c r="U85">
        <v>7.6253979245424199</v>
      </c>
      <c r="V85">
        <v>20.464342747016399</v>
      </c>
      <c r="W85">
        <v>24.754240377818402</v>
      </c>
      <c r="X85">
        <v>12.2952873070236</v>
      </c>
      <c r="Y85">
        <v>75.496252742208497</v>
      </c>
      <c r="Z85">
        <v>0</v>
      </c>
      <c r="AA85">
        <v>24.088628049132801</v>
      </c>
      <c r="AB85">
        <v>11.7210725221926</v>
      </c>
      <c r="AC85">
        <v>7.4998399944886902</v>
      </c>
      <c r="AD85">
        <v>29.8291362576186</v>
      </c>
      <c r="AE85">
        <v>17.7679753807281</v>
      </c>
      <c r="AF85">
        <v>4450429.80765309</v>
      </c>
      <c r="AG85" s="1">
        <v>-1.2336798249634699E-6</v>
      </c>
      <c r="AH85">
        <v>79187406.826393306</v>
      </c>
      <c r="AI85">
        <v>18846405.738635499</v>
      </c>
      <c r="AJ85">
        <v>135757521.37468201</v>
      </c>
      <c r="AK85">
        <v>33411960.453336701</v>
      </c>
      <c r="AL85">
        <v>39402261.284810796</v>
      </c>
    </row>
    <row r="86" spans="1:38" x14ac:dyDescent="0.25">
      <c r="A86">
        <v>0.86</v>
      </c>
      <c r="B86">
        <v>113.70988776141</v>
      </c>
      <c r="C86">
        <v>209881.643502049</v>
      </c>
      <c r="D86">
        <v>72.983999999999099</v>
      </c>
      <c r="E86" s="1">
        <v>-4.5529990554377197E-13</v>
      </c>
      <c r="F86">
        <v>39.731663639321397</v>
      </c>
      <c r="G86" s="1">
        <v>6.61054694589226E-13</v>
      </c>
      <c r="H86">
        <v>47.840000000000501</v>
      </c>
      <c r="I86">
        <v>62.6</v>
      </c>
      <c r="J86">
        <v>34.299409181089501</v>
      </c>
      <c r="K86">
        <v>41144.266223404396</v>
      </c>
      <c r="L86">
        <v>0</v>
      </c>
      <c r="M86">
        <v>37559.503212705698</v>
      </c>
      <c r="N86">
        <v>2456.06720193606</v>
      </c>
      <c r="O86">
        <v>42348.718117103701</v>
      </c>
      <c r="P86">
        <v>51724.207294304601</v>
      </c>
      <c r="Q86">
        <v>34648.881452595197</v>
      </c>
      <c r="R86">
        <v>28.753333559581201</v>
      </c>
      <c r="S86">
        <v>0</v>
      </c>
      <c r="T86">
        <v>18.311379153384699</v>
      </c>
      <c r="U86">
        <v>7.6253979245423604</v>
      </c>
      <c r="V86">
        <v>20.464342747016701</v>
      </c>
      <c r="W86">
        <v>24.754240377818</v>
      </c>
      <c r="X86">
        <v>13.8011939990672</v>
      </c>
      <c r="Y86">
        <v>75.496252742206707</v>
      </c>
      <c r="Z86">
        <v>0</v>
      </c>
      <c r="AA86">
        <v>23.335780393633701</v>
      </c>
      <c r="AB86">
        <v>11.7210725221922</v>
      </c>
      <c r="AC86">
        <v>7.4998399944887799</v>
      </c>
      <c r="AD86">
        <v>29.829136257617499</v>
      </c>
      <c r="AE86">
        <v>19.931208977567699</v>
      </c>
      <c r="AF86">
        <v>4450429.8076533098</v>
      </c>
      <c r="AG86" s="1">
        <v>-1.08002495835535E-6</v>
      </c>
      <c r="AH86">
        <v>77243147.488594294</v>
      </c>
      <c r="AI86">
        <v>18846405.7386344</v>
      </c>
      <c r="AJ86">
        <v>135757521.37468201</v>
      </c>
      <c r="AK86">
        <v>33411960.453336101</v>
      </c>
      <c r="AL86">
        <v>44837436.829896703</v>
      </c>
    </row>
    <row r="87" spans="1:38" x14ac:dyDescent="0.25">
      <c r="A87">
        <v>0.87</v>
      </c>
      <c r="B87">
        <v>115.03209577026399</v>
      </c>
      <c r="C87">
        <v>211691.700699829</v>
      </c>
      <c r="D87">
        <v>72.984000000000606</v>
      </c>
      <c r="E87" s="1">
        <v>-4.4826452706340702E-13</v>
      </c>
      <c r="F87">
        <v>40.404155632511703</v>
      </c>
      <c r="G87">
        <v>0</v>
      </c>
      <c r="H87">
        <v>47.840000000001602</v>
      </c>
      <c r="I87">
        <v>62.6</v>
      </c>
      <c r="J87">
        <v>35.3429685533998</v>
      </c>
      <c r="K87">
        <v>41144.2662234073</v>
      </c>
      <c r="L87">
        <v>0</v>
      </c>
      <c r="M87">
        <v>37750.248706487</v>
      </c>
      <c r="N87">
        <v>2456.06720193606</v>
      </c>
      <c r="O87">
        <v>42348.718117104901</v>
      </c>
      <c r="P87">
        <v>51724.207294304601</v>
      </c>
      <c r="Q87">
        <v>36268.193156589303</v>
      </c>
      <c r="R87">
        <v>28.753333559581801</v>
      </c>
      <c r="S87">
        <v>0</v>
      </c>
      <c r="T87">
        <v>18.4950778365742</v>
      </c>
      <c r="U87">
        <v>7.6253979245424404</v>
      </c>
      <c r="V87">
        <v>20.464342747017199</v>
      </c>
      <c r="W87">
        <v>24.754240377818</v>
      </c>
      <c r="X87">
        <v>14.9397033247302</v>
      </c>
      <c r="Y87">
        <v>75.496252742208398</v>
      </c>
      <c r="Z87">
        <v>0</v>
      </c>
      <c r="AA87">
        <v>24.088628049132801</v>
      </c>
      <c r="AB87">
        <v>11.7210725221926</v>
      </c>
      <c r="AC87">
        <v>7.4998399944889798</v>
      </c>
      <c r="AD87">
        <v>29.829136257617201</v>
      </c>
      <c r="AE87">
        <v>21.148589150522199</v>
      </c>
      <c r="AF87">
        <v>4450429.8076530397</v>
      </c>
      <c r="AG87">
        <v>0</v>
      </c>
      <c r="AH87">
        <v>79187406.826393306</v>
      </c>
      <c r="AI87">
        <v>18846405.738635499</v>
      </c>
      <c r="AJ87">
        <v>135757521.37468201</v>
      </c>
      <c r="AK87">
        <v>33411960.453336202</v>
      </c>
      <c r="AL87">
        <v>48236510.449612901</v>
      </c>
    </row>
    <row r="88" spans="1:38" x14ac:dyDescent="0.25">
      <c r="A88">
        <v>0.88</v>
      </c>
      <c r="B88">
        <v>116.354303779117</v>
      </c>
      <c r="C88">
        <v>214149.746613244</v>
      </c>
      <c r="D88">
        <v>72.983999999999099</v>
      </c>
      <c r="E88" s="1">
        <v>-4.79474756489657E-13</v>
      </c>
      <c r="F88">
        <v>59.674561394456703</v>
      </c>
      <c r="G88">
        <v>0</v>
      </c>
      <c r="H88">
        <v>47.8399999999992</v>
      </c>
      <c r="I88">
        <v>62.6</v>
      </c>
      <c r="J88">
        <v>30.204000000000502</v>
      </c>
      <c r="K88">
        <v>41144.266223404396</v>
      </c>
      <c r="L88">
        <v>0</v>
      </c>
      <c r="M88">
        <v>50999.444456175501</v>
      </c>
      <c r="N88">
        <v>2456.06720193606</v>
      </c>
      <c r="O88">
        <v>42348.718117018398</v>
      </c>
      <c r="P88">
        <v>51724.207294304601</v>
      </c>
      <c r="Q88">
        <v>25477.043320405101</v>
      </c>
      <c r="R88">
        <v>28.7533335595813</v>
      </c>
      <c r="S88">
        <v>0</v>
      </c>
      <c r="T88">
        <v>25.007103245517602</v>
      </c>
      <c r="U88">
        <v>7.6253979245437398</v>
      </c>
      <c r="V88">
        <v>20.4643427470162</v>
      </c>
      <c r="W88">
        <v>24.754240377818</v>
      </c>
      <c r="X88">
        <v>9.7498859246405303</v>
      </c>
      <c r="Y88">
        <v>75.496252742206494</v>
      </c>
      <c r="Z88">
        <v>0</v>
      </c>
      <c r="AA88">
        <v>46.154527191515498</v>
      </c>
      <c r="AB88">
        <v>11.7210725221926</v>
      </c>
      <c r="AC88">
        <v>7.4998399944885401</v>
      </c>
      <c r="AD88">
        <v>29.829136257617101</v>
      </c>
      <c r="AE88">
        <v>14.5222317599112</v>
      </c>
      <c r="AF88">
        <v>4450429.8076533098</v>
      </c>
      <c r="AG88" s="1">
        <v>-1.11910480882215E-6</v>
      </c>
      <c r="AH88">
        <v>150493224.20786601</v>
      </c>
      <c r="AI88">
        <v>18846405.738635499</v>
      </c>
      <c r="AJ88">
        <v>135757521.37468201</v>
      </c>
      <c r="AK88">
        <v>33411960.453336101</v>
      </c>
      <c r="AL88">
        <v>31913869.2822694</v>
      </c>
    </row>
    <row r="89" spans="1:38" x14ac:dyDescent="0.25">
      <c r="A89">
        <v>0.89</v>
      </c>
      <c r="B89">
        <v>117.67651178797099</v>
      </c>
      <c r="C89">
        <v>215012.76895781199</v>
      </c>
      <c r="D89">
        <v>72.983999999999199</v>
      </c>
      <c r="E89" s="1">
        <v>-3.1102498755032198E-13</v>
      </c>
      <c r="F89">
        <v>61.745777984952099</v>
      </c>
      <c r="G89">
        <v>0</v>
      </c>
      <c r="H89">
        <v>47.84</v>
      </c>
      <c r="I89">
        <v>62.600000000100898</v>
      </c>
      <c r="J89">
        <v>30.203999999999901</v>
      </c>
      <c r="K89">
        <v>41144.266223404396</v>
      </c>
      <c r="L89">
        <v>0</v>
      </c>
      <c r="M89">
        <v>51862.466800693299</v>
      </c>
      <c r="N89">
        <v>2456.0672019353901</v>
      </c>
      <c r="O89">
        <v>42348.718117019002</v>
      </c>
      <c r="P89">
        <v>51724.207294356398</v>
      </c>
      <c r="Q89">
        <v>25477.0433204039</v>
      </c>
      <c r="R89">
        <v>28.7533335595813</v>
      </c>
      <c r="S89">
        <v>0</v>
      </c>
      <c r="T89">
        <v>26.3293112543356</v>
      </c>
      <c r="U89">
        <v>7.62539792454257</v>
      </c>
      <c r="V89">
        <v>20.464342747016499</v>
      </c>
      <c r="W89">
        <v>24.754240377854401</v>
      </c>
      <c r="X89">
        <v>9.7498859246405001</v>
      </c>
      <c r="Y89">
        <v>75.496252742206806</v>
      </c>
      <c r="Z89">
        <v>0</v>
      </c>
      <c r="AA89">
        <v>48.8525891722823</v>
      </c>
      <c r="AB89">
        <v>11.7210725221926</v>
      </c>
      <c r="AC89">
        <v>7.4998399944886804</v>
      </c>
      <c r="AD89">
        <v>29.829136257753198</v>
      </c>
      <c r="AE89">
        <v>14.5222317599106</v>
      </c>
      <c r="AF89">
        <v>4450429.8076532902</v>
      </c>
      <c r="AG89" s="1">
        <v>-9.13047415451728E-7</v>
      </c>
      <c r="AH89">
        <v>158498086.52338701</v>
      </c>
      <c r="AI89">
        <v>18846405.738699298</v>
      </c>
      <c r="AJ89">
        <v>135757521.37468201</v>
      </c>
      <c r="AK89">
        <v>33411960.4533896</v>
      </c>
      <c r="AL89">
        <v>31913869.282268099</v>
      </c>
    </row>
    <row r="90" spans="1:38" x14ac:dyDescent="0.25">
      <c r="A90">
        <v>0.9</v>
      </c>
      <c r="B90">
        <v>118.99871979682401</v>
      </c>
      <c r="C90">
        <v>215875.79128857801</v>
      </c>
      <c r="D90">
        <v>72.984000000000194</v>
      </c>
      <c r="E90" s="1">
        <v>-3.3894147082264199E-13</v>
      </c>
      <c r="F90">
        <v>63.816994544116</v>
      </c>
      <c r="G90" s="1">
        <v>6.0121611687134097E-13</v>
      </c>
      <c r="H90">
        <v>47.84</v>
      </c>
      <c r="I90">
        <v>62.6</v>
      </c>
      <c r="J90">
        <v>30.204000000000001</v>
      </c>
      <c r="K90">
        <v>41144.266223407198</v>
      </c>
      <c r="L90">
        <v>0</v>
      </c>
      <c r="M90">
        <v>52725.489132155599</v>
      </c>
      <c r="N90">
        <v>2456.0672019369799</v>
      </c>
      <c r="O90">
        <v>42348.718116370103</v>
      </c>
      <c r="P90">
        <v>51724.207294304601</v>
      </c>
      <c r="Q90">
        <v>25477.043320403998</v>
      </c>
      <c r="R90">
        <v>28.753333559581701</v>
      </c>
      <c r="S90">
        <v>0</v>
      </c>
      <c r="T90">
        <v>27.6515192431524</v>
      </c>
      <c r="U90">
        <v>7.6253979448141198</v>
      </c>
      <c r="V90">
        <v>20.464342746817898</v>
      </c>
      <c r="W90">
        <v>24.754240377818</v>
      </c>
      <c r="X90">
        <v>9.7498859246405196</v>
      </c>
      <c r="Y90">
        <v>75.496252742207901</v>
      </c>
      <c r="Z90">
        <v>0</v>
      </c>
      <c r="AA90">
        <v>51.550651112235101</v>
      </c>
      <c r="AB90">
        <v>11.7210725221925</v>
      </c>
      <c r="AC90">
        <v>7.4998399944886902</v>
      </c>
      <c r="AD90">
        <v>29.829136257617499</v>
      </c>
      <c r="AE90">
        <v>14.5222317599106</v>
      </c>
      <c r="AF90">
        <v>4450429.8076531095</v>
      </c>
      <c r="AG90">
        <v>0</v>
      </c>
      <c r="AH90">
        <v>166770083.53156799</v>
      </c>
      <c r="AI90">
        <v>18846405.738634899</v>
      </c>
      <c r="AJ90">
        <v>135757521.374686</v>
      </c>
      <c r="AK90">
        <v>33411960.453336101</v>
      </c>
      <c r="AL90">
        <v>31913869.282268099</v>
      </c>
    </row>
    <row r="91" spans="1:38" x14ac:dyDescent="0.25">
      <c r="A91">
        <v>0.91</v>
      </c>
      <c r="B91">
        <v>120.320927805678</v>
      </c>
      <c r="C91">
        <v>216890.72377930401</v>
      </c>
      <c r="D91">
        <v>72.984000000000407</v>
      </c>
      <c r="E91">
        <v>0</v>
      </c>
      <c r="F91">
        <v>65.710737519697702</v>
      </c>
      <c r="G91">
        <v>0</v>
      </c>
      <c r="H91">
        <v>47.84</v>
      </c>
      <c r="I91">
        <v>62.6</v>
      </c>
      <c r="J91">
        <v>30.304443362665602</v>
      </c>
      <c r="K91">
        <v>41144.266223407198</v>
      </c>
      <c r="L91">
        <v>0</v>
      </c>
      <c r="M91">
        <v>53514.5628148412</v>
      </c>
      <c r="N91">
        <v>2456.06720193606</v>
      </c>
      <c r="O91">
        <v>42348.718117103403</v>
      </c>
      <c r="P91">
        <v>51724.207294304601</v>
      </c>
      <c r="Q91">
        <v>25702.902127711299</v>
      </c>
      <c r="R91">
        <v>28.753333559581801</v>
      </c>
      <c r="S91">
        <v>0</v>
      </c>
      <c r="T91">
        <v>28.860432951379199</v>
      </c>
      <c r="U91">
        <v>7.6253979245424297</v>
      </c>
      <c r="V91">
        <v>20.464342747016499</v>
      </c>
      <c r="W91">
        <v>24.754240377818</v>
      </c>
      <c r="X91">
        <v>9.8631802453403292</v>
      </c>
      <c r="Y91">
        <v>75.496252742208597</v>
      </c>
      <c r="Z91">
        <v>0</v>
      </c>
      <c r="AA91">
        <v>54.017527800654698</v>
      </c>
      <c r="AB91">
        <v>11.7210725221926</v>
      </c>
      <c r="AC91">
        <v>7.4998399944886902</v>
      </c>
      <c r="AD91">
        <v>29.829136257617101</v>
      </c>
      <c r="AE91">
        <v>14.656573866431501</v>
      </c>
      <c r="AF91">
        <v>4450429.8076530704</v>
      </c>
      <c r="AG91" s="1">
        <v>-1.23456800338317E-6</v>
      </c>
      <c r="AH91">
        <v>176884208.07119</v>
      </c>
      <c r="AI91">
        <v>18846405.738635499</v>
      </c>
      <c r="AJ91">
        <v>135757521.37468201</v>
      </c>
      <c r="AK91">
        <v>33411960.453336101</v>
      </c>
      <c r="AL91">
        <v>32164606.8863336</v>
      </c>
    </row>
    <row r="92" spans="1:38" x14ac:dyDescent="0.25">
      <c r="A92">
        <v>0.92</v>
      </c>
      <c r="B92">
        <v>121.643135814532</v>
      </c>
      <c r="C92">
        <v>219526.62222544101</v>
      </c>
      <c r="D92">
        <v>72.9839999999989</v>
      </c>
      <c r="E92">
        <v>0</v>
      </c>
      <c r="F92">
        <v>65.710737519697702</v>
      </c>
      <c r="G92" s="1">
        <v>-3.0890430008887202E-13</v>
      </c>
      <c r="H92">
        <v>47.840000000001602</v>
      </c>
      <c r="I92">
        <v>62.600000000100898</v>
      </c>
      <c r="J92">
        <v>31.476673512672001</v>
      </c>
      <c r="K92">
        <v>41144.266223404396</v>
      </c>
      <c r="L92">
        <v>0</v>
      </c>
      <c r="M92">
        <v>53514.5628148412</v>
      </c>
      <c r="N92">
        <v>2456.0672019364301</v>
      </c>
      <c r="O92">
        <v>42348.718117102202</v>
      </c>
      <c r="P92">
        <v>51724.207294357999</v>
      </c>
      <c r="Q92">
        <v>28338.800573798999</v>
      </c>
      <c r="R92">
        <v>28.753333559581201</v>
      </c>
      <c r="S92">
        <v>0</v>
      </c>
      <c r="T92">
        <v>28.860432951379199</v>
      </c>
      <c r="U92">
        <v>7.6253979245420398</v>
      </c>
      <c r="V92">
        <v>20.464342747017302</v>
      </c>
      <c r="W92">
        <v>24.754240377855801</v>
      </c>
      <c r="X92">
        <v>11.185388254156299</v>
      </c>
      <c r="Y92">
        <v>75.496252742206394</v>
      </c>
      <c r="Z92">
        <v>0</v>
      </c>
      <c r="AA92">
        <v>54.017527800654698</v>
      </c>
      <c r="AB92">
        <v>11.721072522192999</v>
      </c>
      <c r="AC92">
        <v>7.4998399944889798</v>
      </c>
      <c r="AD92">
        <v>29.829136257753198</v>
      </c>
      <c r="AE92">
        <v>16.224421293079601</v>
      </c>
      <c r="AF92">
        <v>4450429.8076533498</v>
      </c>
      <c r="AG92" s="1">
        <v>-1.23456800338317E-6</v>
      </c>
      <c r="AH92">
        <v>176884208.07119</v>
      </c>
      <c r="AI92">
        <v>18846405.738636401</v>
      </c>
      <c r="AJ92">
        <v>135757521.37468201</v>
      </c>
      <c r="AK92">
        <v>33411960.4533896</v>
      </c>
      <c r="AL92">
        <v>35643243.762846299</v>
      </c>
    </row>
    <row r="93" spans="1:38" x14ac:dyDescent="0.25">
      <c r="A93">
        <v>0.93</v>
      </c>
      <c r="B93">
        <v>122.965343823385</v>
      </c>
      <c r="C93">
        <v>222718.66540770701</v>
      </c>
      <c r="D93">
        <v>72.984000000003803</v>
      </c>
      <c r="E93">
        <v>0</v>
      </c>
      <c r="F93">
        <v>65.710737519697702</v>
      </c>
      <c r="G93" s="1">
        <v>-2.5868564551000501E-13</v>
      </c>
      <c r="H93">
        <v>47.84</v>
      </c>
      <c r="I93">
        <v>62.6</v>
      </c>
      <c r="J93">
        <v>32.896230955782798</v>
      </c>
      <c r="K93">
        <v>41144.266223409402</v>
      </c>
      <c r="L93">
        <v>0</v>
      </c>
      <c r="M93">
        <v>53514.5628148412</v>
      </c>
      <c r="N93">
        <v>2456.06720193606</v>
      </c>
      <c r="O93">
        <v>42348.718117103301</v>
      </c>
      <c r="P93">
        <v>51724.207294304601</v>
      </c>
      <c r="Q93">
        <v>31530.843756112899</v>
      </c>
      <c r="R93">
        <v>28.753333559583201</v>
      </c>
      <c r="S93">
        <v>0</v>
      </c>
      <c r="T93">
        <v>28.860432951379199</v>
      </c>
      <c r="U93">
        <v>7.6253979245422503</v>
      </c>
      <c r="V93">
        <v>20.464342747016399</v>
      </c>
      <c r="W93">
        <v>24.754240377818</v>
      </c>
      <c r="X93">
        <v>12.507596263046301</v>
      </c>
      <c r="Y93">
        <v>75.496252742214395</v>
      </c>
      <c r="Z93">
        <v>0</v>
      </c>
      <c r="AA93">
        <v>54.017527800654698</v>
      </c>
      <c r="AB93">
        <v>11.7210725221928</v>
      </c>
      <c r="AC93">
        <v>7.4998399944886902</v>
      </c>
      <c r="AD93">
        <v>29.829136257617201</v>
      </c>
      <c r="AE93">
        <v>18.123066780187099</v>
      </c>
      <c r="AF93">
        <v>4450429.8076490602</v>
      </c>
      <c r="AG93" s="1">
        <v>-1.23456800338317E-6</v>
      </c>
      <c r="AH93">
        <v>176884208.07119</v>
      </c>
      <c r="AI93">
        <v>18846405.738635901</v>
      </c>
      <c r="AJ93">
        <v>135757521.37468201</v>
      </c>
      <c r="AK93">
        <v>33411960.453336202</v>
      </c>
      <c r="AL93">
        <v>40267015.4279579</v>
      </c>
    </row>
    <row r="94" spans="1:38" x14ac:dyDescent="0.25">
      <c r="A94">
        <v>0.94</v>
      </c>
      <c r="B94">
        <v>124.287551832239</v>
      </c>
      <c r="C94">
        <v>225875.31674453401</v>
      </c>
      <c r="D94">
        <v>72.983999999997195</v>
      </c>
      <c r="E94" s="1">
        <v>-8.0183569332180204E-13</v>
      </c>
      <c r="F94">
        <v>65.710737519697702</v>
      </c>
      <c r="G94">
        <v>0</v>
      </c>
      <c r="H94">
        <v>47.839999999998597</v>
      </c>
      <c r="I94">
        <v>62.6</v>
      </c>
      <c r="J94">
        <v>34.3242935972198</v>
      </c>
      <c r="K94">
        <v>41144.266223404396</v>
      </c>
      <c r="L94">
        <v>0</v>
      </c>
      <c r="M94">
        <v>53514.5628148412</v>
      </c>
      <c r="N94">
        <v>2456.06720193608</v>
      </c>
      <c r="O94">
        <v>42348.718117102399</v>
      </c>
      <c r="P94">
        <v>51724.207294304601</v>
      </c>
      <c r="Q94">
        <v>34687.495092945603</v>
      </c>
      <c r="R94">
        <v>28.753333559580501</v>
      </c>
      <c r="S94">
        <v>0</v>
      </c>
      <c r="T94">
        <v>28.860432951379199</v>
      </c>
      <c r="U94">
        <v>7.6253979245416303</v>
      </c>
      <c r="V94">
        <v>20.464342747016001</v>
      </c>
      <c r="W94">
        <v>24.754240472865099</v>
      </c>
      <c r="X94">
        <v>13.8298041768565</v>
      </c>
      <c r="Y94">
        <v>75.496252742200397</v>
      </c>
      <c r="Z94">
        <v>0</v>
      </c>
      <c r="AA94">
        <v>54.017527800654698</v>
      </c>
      <c r="AB94">
        <v>11.7210725221926</v>
      </c>
      <c r="AC94">
        <v>7.4998399944884397</v>
      </c>
      <c r="AD94">
        <v>29.829136257617201</v>
      </c>
      <c r="AE94">
        <v>19.960238274430299</v>
      </c>
      <c r="AF94">
        <v>4450429.8076560199</v>
      </c>
      <c r="AG94" s="1">
        <v>-1.1180088381353099E-6</v>
      </c>
      <c r="AH94">
        <v>176884208.07119</v>
      </c>
      <c r="AI94">
        <v>18846405.738635499</v>
      </c>
      <c r="AJ94">
        <v>135757521.37467399</v>
      </c>
      <c r="AK94">
        <v>33411960.453336101</v>
      </c>
      <c r="AL94">
        <v>44918490.160118803</v>
      </c>
    </row>
    <row r="95" spans="1:38" x14ac:dyDescent="0.25">
      <c r="A95">
        <v>0.95</v>
      </c>
      <c r="B95">
        <v>125.609759841092</v>
      </c>
      <c r="C95">
        <v>228763.98624375</v>
      </c>
      <c r="D95">
        <v>72.984000000000407</v>
      </c>
      <c r="E95" s="1">
        <v>-3.4930369014605399E-13</v>
      </c>
      <c r="F95">
        <v>65.710737519697702</v>
      </c>
      <c r="G95">
        <v>0</v>
      </c>
      <c r="H95">
        <v>47.840000000000401</v>
      </c>
      <c r="I95">
        <v>62.6</v>
      </c>
      <c r="J95">
        <v>36.185885854165697</v>
      </c>
      <c r="K95">
        <v>41144.266223407103</v>
      </c>
      <c r="L95">
        <v>0</v>
      </c>
      <c r="M95">
        <v>53514.5628148412</v>
      </c>
      <c r="N95">
        <v>2456.06720193601</v>
      </c>
      <c r="O95">
        <v>42348.7181167893</v>
      </c>
      <c r="P95">
        <v>51724.207294304601</v>
      </c>
      <c r="Q95">
        <v>37576.164592472</v>
      </c>
      <c r="R95">
        <v>28.753333559581801</v>
      </c>
      <c r="S95">
        <v>0</v>
      </c>
      <c r="T95">
        <v>28.860432951379199</v>
      </c>
      <c r="U95">
        <v>7.6253979245416499</v>
      </c>
      <c r="V95">
        <v>20.464342747016602</v>
      </c>
      <c r="W95">
        <v>24.754240377818</v>
      </c>
      <c r="X95">
        <v>15.1520122807554</v>
      </c>
      <c r="Y95">
        <v>75.496252742208199</v>
      </c>
      <c r="Z95">
        <v>0</v>
      </c>
      <c r="AA95">
        <v>54.017527800654698</v>
      </c>
      <c r="AB95">
        <v>11.7210725221926</v>
      </c>
      <c r="AC95">
        <v>7.4998399944887302</v>
      </c>
      <c r="AD95">
        <v>29.829136257617101</v>
      </c>
      <c r="AE95">
        <v>21.869664127288601</v>
      </c>
      <c r="AF95">
        <v>4450429.8076530602</v>
      </c>
      <c r="AG95" s="1">
        <v>-9.1482377229112899E-7</v>
      </c>
      <c r="AH95">
        <v>176884208.07119</v>
      </c>
      <c r="AI95">
        <v>18846405.738635499</v>
      </c>
      <c r="AJ95">
        <v>135757521.37468401</v>
      </c>
      <c r="AK95">
        <v>33411960.453336101</v>
      </c>
      <c r="AL95">
        <v>50982054.2458352</v>
      </c>
    </row>
    <row r="96" spans="1:38" x14ac:dyDescent="0.25">
      <c r="A96">
        <v>0.96</v>
      </c>
      <c r="B96">
        <v>126.93196784994601</v>
      </c>
      <c r="C96">
        <v>236460.50509391999</v>
      </c>
      <c r="D96">
        <v>72.983999999999895</v>
      </c>
      <c r="E96">
        <v>0</v>
      </c>
      <c r="F96">
        <v>65.710737519697901</v>
      </c>
      <c r="G96">
        <v>0</v>
      </c>
      <c r="H96">
        <v>47.840000000000202</v>
      </c>
      <c r="I96">
        <v>62.6</v>
      </c>
      <c r="J96">
        <v>44.457184233858598</v>
      </c>
      <c r="K96">
        <v>41144.266223406601</v>
      </c>
      <c r="L96">
        <v>0</v>
      </c>
      <c r="M96">
        <v>53514.5628148412</v>
      </c>
      <c r="N96">
        <v>2456.06720193601</v>
      </c>
      <c r="O96">
        <v>42348.718117103701</v>
      </c>
      <c r="P96">
        <v>51724.207294304601</v>
      </c>
      <c r="Q96">
        <v>45272.683442328002</v>
      </c>
      <c r="R96">
        <v>28.753333559581598</v>
      </c>
      <c r="S96">
        <v>0</v>
      </c>
      <c r="T96">
        <v>28.860432951379298</v>
      </c>
      <c r="U96">
        <v>7.6253979245415202</v>
      </c>
      <c r="V96">
        <v>20.464342747016499</v>
      </c>
      <c r="W96">
        <v>24.754240377818</v>
      </c>
      <c r="X96">
        <v>16.474220289609299</v>
      </c>
      <c r="Y96">
        <v>75.496252742207503</v>
      </c>
      <c r="Z96">
        <v>0</v>
      </c>
      <c r="AA96">
        <v>54.017527800654896</v>
      </c>
      <c r="AB96">
        <v>11.7210725221926</v>
      </c>
      <c r="AC96">
        <v>7.4998399944887399</v>
      </c>
      <c r="AD96">
        <v>29.829136257617101</v>
      </c>
      <c r="AE96">
        <v>28.6050148338791</v>
      </c>
      <c r="AF96">
        <v>4450429.8076531598</v>
      </c>
      <c r="AG96" s="1">
        <v>-1.23456800338317E-6</v>
      </c>
      <c r="AH96">
        <v>176884208.07119101</v>
      </c>
      <c r="AI96">
        <v>18846405.738635499</v>
      </c>
      <c r="AJ96">
        <v>135757521.37468401</v>
      </c>
      <c r="AK96">
        <v>33411960.453336101</v>
      </c>
      <c r="AL96">
        <v>77923264.175247803</v>
      </c>
    </row>
    <row r="97" spans="1:38" x14ac:dyDescent="0.25">
      <c r="A97">
        <v>0.97</v>
      </c>
      <c r="B97">
        <v>128.25417585880001</v>
      </c>
      <c r="C97">
        <v>239721.04117954301</v>
      </c>
      <c r="D97">
        <v>72.983999999998801</v>
      </c>
      <c r="E97" s="1">
        <v>-4.5992863263747497E-13</v>
      </c>
      <c r="F97">
        <v>65.710737519697702</v>
      </c>
      <c r="G97">
        <v>0</v>
      </c>
      <c r="H97">
        <v>46.376244865040199</v>
      </c>
      <c r="I97">
        <v>62.6</v>
      </c>
      <c r="J97">
        <v>50.339999999999897</v>
      </c>
      <c r="K97">
        <v>41144.266223404396</v>
      </c>
      <c r="L97">
        <v>0</v>
      </c>
      <c r="M97">
        <v>53514.5628148412</v>
      </c>
      <c r="N97">
        <v>2456.06720193601</v>
      </c>
      <c r="O97">
        <v>40442.3758318482</v>
      </c>
      <c r="P97">
        <v>51724.207294304601</v>
      </c>
      <c r="Q97">
        <v>50439.561813209002</v>
      </c>
      <c r="R97">
        <v>28.753333559581101</v>
      </c>
      <c r="S97">
        <v>0</v>
      </c>
      <c r="T97">
        <v>28.860432951379199</v>
      </c>
      <c r="U97">
        <v>7.6253979245427796</v>
      </c>
      <c r="V97">
        <v>19.724931855862199</v>
      </c>
      <c r="W97">
        <v>24.754240377818</v>
      </c>
      <c r="X97">
        <v>18.535839189616599</v>
      </c>
      <c r="Y97">
        <v>75.496252742203893</v>
      </c>
      <c r="Z97">
        <v>0</v>
      </c>
      <c r="AA97">
        <v>54.017527800654698</v>
      </c>
      <c r="AB97">
        <v>11.7210725221926</v>
      </c>
      <c r="AC97">
        <v>7.06849997284327</v>
      </c>
      <c r="AD97">
        <v>29.829136257617201</v>
      </c>
      <c r="AE97">
        <v>33.395414781788197</v>
      </c>
      <c r="AF97">
        <v>4450429.8076533498</v>
      </c>
      <c r="AG97" s="1">
        <v>-1.08002495835535E-6</v>
      </c>
      <c r="AH97">
        <v>176884208.07119</v>
      </c>
      <c r="AI97">
        <v>18846405.738635499</v>
      </c>
      <c r="AJ97">
        <v>126481922.61303701</v>
      </c>
      <c r="AK97">
        <v>33411960.453336202</v>
      </c>
      <c r="AL97">
        <v>97084726.772315398</v>
      </c>
    </row>
    <row r="98" spans="1:38" x14ac:dyDescent="0.25">
      <c r="A98">
        <v>0.98</v>
      </c>
      <c r="B98">
        <v>129.57638386765299</v>
      </c>
      <c r="C98">
        <v>242960.543207048</v>
      </c>
      <c r="D98">
        <v>72.984000000000094</v>
      </c>
      <c r="E98">
        <v>0</v>
      </c>
      <c r="F98">
        <v>65.710737519697702</v>
      </c>
      <c r="G98">
        <v>0</v>
      </c>
      <c r="H98">
        <v>47.839999999998703</v>
      </c>
      <c r="I98">
        <v>62.599999999956196</v>
      </c>
      <c r="J98">
        <v>52.003007684181597</v>
      </c>
      <c r="K98">
        <v>41144.266223404396</v>
      </c>
      <c r="L98">
        <v>0</v>
      </c>
      <c r="M98">
        <v>53514.5628148412</v>
      </c>
      <c r="N98">
        <v>2456.06720193608</v>
      </c>
      <c r="O98">
        <v>42348.7181171009</v>
      </c>
      <c r="P98">
        <v>51724.207294281499</v>
      </c>
      <c r="Q98">
        <v>51772.721555484401</v>
      </c>
      <c r="R98">
        <v>28.753333559581701</v>
      </c>
      <c r="S98">
        <v>0</v>
      </c>
      <c r="T98">
        <v>28.860432951379199</v>
      </c>
      <c r="U98">
        <v>7.6253979245416099</v>
      </c>
      <c r="V98">
        <v>20.464342747015699</v>
      </c>
      <c r="W98">
        <v>24.7542403778018</v>
      </c>
      <c r="X98">
        <v>19.1186363073334</v>
      </c>
      <c r="Y98">
        <v>75.4962527422081</v>
      </c>
      <c r="Z98">
        <v>0</v>
      </c>
      <c r="AA98">
        <v>54.017527800654698</v>
      </c>
      <c r="AB98">
        <v>11.7210725221926</v>
      </c>
      <c r="AC98">
        <v>7.4998399944884504</v>
      </c>
      <c r="AD98">
        <v>29.829136257558201</v>
      </c>
      <c r="AE98">
        <v>34.749608460524101</v>
      </c>
      <c r="AF98">
        <v>4450429.8076531198</v>
      </c>
      <c r="AG98" s="1">
        <v>-1.2336798249634699E-6</v>
      </c>
      <c r="AH98">
        <v>176884208.07119</v>
      </c>
      <c r="AI98">
        <v>18846405.738635499</v>
      </c>
      <c r="AJ98">
        <v>135757521.37468401</v>
      </c>
      <c r="AK98">
        <v>33411960.453313001</v>
      </c>
      <c r="AL98">
        <v>102501462.70385399</v>
      </c>
    </row>
    <row r="99" spans="1:38" x14ac:dyDescent="0.25">
      <c r="A99">
        <v>0.99</v>
      </c>
      <c r="B99">
        <v>130.898591876507</v>
      </c>
      <c r="C99">
        <v>246564.14216202099</v>
      </c>
      <c r="D99">
        <v>72.983999999999099</v>
      </c>
      <c r="E99" s="1">
        <v>-1.7032434459766699E-12</v>
      </c>
      <c r="F99">
        <v>65.710737519697702</v>
      </c>
      <c r="G99">
        <v>0</v>
      </c>
      <c r="H99">
        <v>51.611192809662597</v>
      </c>
      <c r="I99">
        <v>62.6</v>
      </c>
      <c r="J99">
        <v>50.340000000017803</v>
      </c>
      <c r="K99">
        <v>41144.266223404396</v>
      </c>
      <c r="L99">
        <v>0</v>
      </c>
      <c r="M99">
        <v>53514.5628148412</v>
      </c>
      <c r="N99">
        <v>2456.06720193601</v>
      </c>
      <c r="O99">
        <v>47285.476814334499</v>
      </c>
      <c r="P99">
        <v>51724.207294304601</v>
      </c>
      <c r="Q99">
        <v>50439.561813200802</v>
      </c>
      <c r="R99">
        <v>28.7533335595813</v>
      </c>
      <c r="S99">
        <v>0</v>
      </c>
      <c r="T99">
        <v>28.860432951379199</v>
      </c>
      <c r="U99">
        <v>7.6253979245436296</v>
      </c>
      <c r="V99">
        <v>22.369347873562798</v>
      </c>
      <c r="W99">
        <v>24.754240377818</v>
      </c>
      <c r="X99">
        <v>18.5358391896226</v>
      </c>
      <c r="Y99">
        <v>75.4962527422081</v>
      </c>
      <c r="Z99">
        <v>0</v>
      </c>
      <c r="AA99">
        <v>54.017527800654698</v>
      </c>
      <c r="AB99">
        <v>11.7210725221926</v>
      </c>
      <c r="AC99">
        <v>8.6111367881246395</v>
      </c>
      <c r="AD99">
        <v>29.8291362576173</v>
      </c>
      <c r="AE99">
        <v>33.395414781809002</v>
      </c>
      <c r="AF99">
        <v>4450429.8076533005</v>
      </c>
      <c r="AG99" s="1">
        <v>-1.1281004418322599E-6</v>
      </c>
      <c r="AH99">
        <v>176884208.07119</v>
      </c>
      <c r="AI99">
        <v>18846405.738635398</v>
      </c>
      <c r="AJ99">
        <v>159655009.77269199</v>
      </c>
      <c r="AK99">
        <v>33411960.453336202</v>
      </c>
      <c r="AL99">
        <v>97084726.772373497</v>
      </c>
    </row>
    <row r="100" spans="1:38" x14ac:dyDescent="0.25">
      <c r="A100">
        <v>1</v>
      </c>
      <c r="B100">
        <v>132.22079988536001</v>
      </c>
      <c r="C100">
        <v>249999.997403335</v>
      </c>
      <c r="D100">
        <v>72.983999999999995</v>
      </c>
      <c r="E100" s="1">
        <v>-6.1046158391849396E-13</v>
      </c>
      <c r="F100">
        <v>65.710737519697702</v>
      </c>
      <c r="G100" s="1">
        <v>-3.9176361433196101E-13</v>
      </c>
      <c r="H100">
        <v>54.228666781998101</v>
      </c>
      <c r="I100">
        <v>62.6</v>
      </c>
      <c r="J100">
        <v>50.339999999994802</v>
      </c>
      <c r="K100">
        <v>41144.266223407103</v>
      </c>
      <c r="L100">
        <v>0</v>
      </c>
      <c r="M100">
        <v>53514.5628148412</v>
      </c>
      <c r="N100">
        <v>2456.06720193601</v>
      </c>
      <c r="O100">
        <v>50721.332055646002</v>
      </c>
      <c r="P100">
        <v>51724.207294304601</v>
      </c>
      <c r="Q100">
        <v>50439.561813200802</v>
      </c>
      <c r="R100">
        <v>28.753333559581598</v>
      </c>
      <c r="S100">
        <v>0</v>
      </c>
      <c r="T100">
        <v>28.860432951379199</v>
      </c>
      <c r="U100">
        <v>7.6253979245416996</v>
      </c>
      <c r="V100">
        <v>23.691555882425401</v>
      </c>
      <c r="W100">
        <v>24.754240377818</v>
      </c>
      <c r="X100">
        <v>18.535839189614801</v>
      </c>
      <c r="Y100">
        <v>75.496252742207204</v>
      </c>
      <c r="Z100">
        <v>0</v>
      </c>
      <c r="AA100">
        <v>54.017527800654698</v>
      </c>
      <c r="AB100">
        <v>11.7210725221928</v>
      </c>
      <c r="AC100">
        <v>9.3824551957724598</v>
      </c>
      <c r="AD100">
        <v>29.829136257617201</v>
      </c>
      <c r="AE100">
        <v>33.395414781782101</v>
      </c>
      <c r="AF100">
        <v>4450429.8076531496</v>
      </c>
      <c r="AG100" s="1">
        <v>-1.1413092693146601E-6</v>
      </c>
      <c r="AH100">
        <v>176884208.07119</v>
      </c>
      <c r="AI100">
        <v>18846405.738636099</v>
      </c>
      <c r="AJ100">
        <v>176241553.35267299</v>
      </c>
      <c r="AK100">
        <v>33411960.453336202</v>
      </c>
      <c r="AL100">
        <v>97084726.7722985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Results</vt:lpstr>
      <vt:lpstr>4 changes2</vt:lpstr>
      <vt:lpstr>5 changes2</vt:lpstr>
      <vt:lpstr>2 changes2</vt:lpstr>
      <vt:lpstr>1 change2</vt:lpstr>
      <vt:lpstr>3 changes2</vt:lpstr>
      <vt:lpstr>1 change</vt:lpstr>
      <vt:lpstr>2 changes</vt:lpstr>
      <vt:lpstr>3 changes</vt:lpstr>
      <vt:lpstr>4 changes</vt:lpstr>
      <vt:lpstr>5 changes</vt:lpstr>
      <vt:lpstr>'1 change'!res_under_cap1_changes_10000_gas</vt:lpstr>
      <vt:lpstr>'1 change2'!res_under_cap1_changes_10000_gas</vt:lpstr>
      <vt:lpstr>'2 changes'!res_under_cap2_changes_10000_gas</vt:lpstr>
      <vt:lpstr>'2 changes2'!res_under_cap2_changes_10000_gas</vt:lpstr>
      <vt:lpstr>'3 changes'!res_under_cap3_changes_10000_gas</vt:lpstr>
      <vt:lpstr>'3 changes2'!res_under_cap3_changes_10000_gas</vt:lpstr>
      <vt:lpstr>'4 changes'!res_under_cap4_changes_10000_gas</vt:lpstr>
      <vt:lpstr>'4 changes2'!res_under_cap4_changes_10000_gas</vt:lpstr>
      <vt:lpstr>'5 changes'!res_under_cap5_changes_10000_gas</vt:lpstr>
      <vt:lpstr>'5 changes2'!res_under_cap5_changes_10000_gas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Arnt Gunnar Malvik</cp:lastModifiedBy>
  <dcterms:created xsi:type="dcterms:W3CDTF">2018-06-02T13:46:21Z</dcterms:created>
  <dcterms:modified xsi:type="dcterms:W3CDTF">2018-06-04T08:20:48Z</dcterms:modified>
</cp:coreProperties>
</file>