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res_w2_off" sheetId="1" r:id="rId1"/>
  </sheets>
  <calcPr calcId="0"/>
</workbook>
</file>

<file path=xl/calcChain.xml><?xml version="1.0" encoding="utf-8"?>
<calcChain xmlns="http://schemas.openxmlformats.org/spreadsheetml/2006/main">
  <c r="AN4" i="1" l="1"/>
  <c r="AO2" i="1"/>
  <c r="AN2" i="1" s="1"/>
  <c r="AO3" i="1"/>
  <c r="AN26" i="1" s="1"/>
  <c r="AO4" i="1"/>
  <c r="AO5" i="1"/>
  <c r="AO6" i="1"/>
  <c r="AN60" i="1" s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N81" i="1" l="1"/>
  <c r="AN57" i="1"/>
  <c r="AN33" i="1"/>
  <c r="AN9" i="1"/>
  <c r="AN96" i="1"/>
  <c r="AN88" i="1"/>
  <c r="AN80" i="1"/>
  <c r="AN72" i="1"/>
  <c r="AN64" i="1"/>
  <c r="AN56" i="1"/>
  <c r="AN48" i="1"/>
  <c r="AN40" i="1"/>
  <c r="AN32" i="1"/>
  <c r="AN24" i="1"/>
  <c r="AN16" i="1"/>
  <c r="AN8" i="1"/>
  <c r="AN97" i="1"/>
  <c r="AN65" i="1"/>
  <c r="AN41" i="1"/>
  <c r="AN17" i="1"/>
  <c r="AN103" i="1"/>
  <c r="AN95" i="1"/>
  <c r="AN87" i="1"/>
  <c r="AN79" i="1"/>
  <c r="AN71" i="1"/>
  <c r="AN63" i="1"/>
  <c r="AN55" i="1"/>
  <c r="AN47" i="1"/>
  <c r="AN39" i="1"/>
  <c r="AN31" i="1"/>
  <c r="AN23" i="1"/>
  <c r="AN15" i="1"/>
  <c r="AN7" i="1"/>
  <c r="AN89" i="1"/>
  <c r="AN73" i="1"/>
  <c r="AN49" i="1"/>
  <c r="AN25" i="1"/>
  <c r="AN102" i="1"/>
  <c r="AN94" i="1"/>
  <c r="AN86" i="1"/>
  <c r="AN78" i="1"/>
  <c r="AN70" i="1"/>
  <c r="AN62" i="1"/>
  <c r="AN54" i="1"/>
  <c r="AN46" i="1"/>
  <c r="AN38" i="1"/>
  <c r="AN30" i="1"/>
  <c r="AN22" i="1"/>
  <c r="AN14" i="1"/>
  <c r="AN6" i="1"/>
  <c r="AN101" i="1"/>
  <c r="AN93" i="1"/>
  <c r="AN85" i="1"/>
  <c r="AN77" i="1"/>
  <c r="AN69" i="1"/>
  <c r="AN61" i="1"/>
  <c r="AN53" i="1"/>
  <c r="AN45" i="1"/>
  <c r="AN37" i="1"/>
  <c r="AN29" i="1"/>
  <c r="AN21" i="1"/>
  <c r="AN13" i="1"/>
  <c r="AN5" i="1"/>
  <c r="AN100" i="1"/>
  <c r="AN92" i="1"/>
  <c r="AN84" i="1"/>
  <c r="AN76" i="1"/>
  <c r="AN68" i="1"/>
  <c r="AN52" i="1"/>
  <c r="AN44" i="1"/>
  <c r="AN36" i="1"/>
  <c r="AN28" i="1"/>
  <c r="AN20" i="1"/>
  <c r="AN12" i="1"/>
  <c r="AN99" i="1"/>
  <c r="AN91" i="1"/>
  <c r="AN83" i="1"/>
  <c r="AN75" i="1"/>
  <c r="AN67" i="1"/>
  <c r="AN59" i="1"/>
  <c r="AN51" i="1"/>
  <c r="AN43" i="1"/>
  <c r="AN35" i="1"/>
  <c r="AN27" i="1"/>
  <c r="AN19" i="1"/>
  <c r="AN11" i="1"/>
  <c r="AN3" i="1"/>
  <c r="AN98" i="1"/>
  <c r="AN90" i="1"/>
  <c r="AN82" i="1"/>
  <c r="AN74" i="1"/>
  <c r="AN66" i="1"/>
  <c r="AN58" i="1"/>
  <c r="AN50" i="1"/>
  <c r="AN42" i="1"/>
  <c r="AN34" i="1"/>
  <c r="AN18" i="1"/>
  <c r="AN10" i="1"/>
</calcChain>
</file>

<file path=xl/sharedStrings.xml><?xml version="1.0" encoding="utf-8"?>
<sst xmlns="http://schemas.openxmlformats.org/spreadsheetml/2006/main" count="42" uniqueCount="42">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</sst>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13" formatCode="0\ %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Pareto - W2 off scenario, 3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res_w2_off!$AN$1</c:f>
              <c:strCache>
                <c:ptCount val="1"/>
                <c:pt idx="0">
                  <c:v>Precision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res_w2_off!$AM$3:$AM$103</c:f>
              <c:numCache>
                <c:formatCode>General</c:formatCode>
                <c:ptCount val="101"/>
                <c:pt idx="0">
                  <c:v>125.51156674048001</c:v>
                </c:pt>
                <c:pt idx="1">
                  <c:v>124.256451073075</c:v>
                </c:pt>
                <c:pt idx="2">
                  <c:v>123.001335405671</c:v>
                </c:pt>
                <c:pt idx="3">
                  <c:v>121.74621973826601</c:v>
                </c:pt>
                <c:pt idx="4">
                  <c:v>120.491104070861</c:v>
                </c:pt>
                <c:pt idx="5">
                  <c:v>119.23598840345601</c:v>
                </c:pt>
                <c:pt idx="6">
                  <c:v>117.980872736051</c:v>
                </c:pt>
                <c:pt idx="7">
                  <c:v>116.725757068646</c:v>
                </c:pt>
                <c:pt idx="8">
                  <c:v>115.47064140124201</c:v>
                </c:pt>
                <c:pt idx="9">
                  <c:v>114.215525733837</c:v>
                </c:pt>
                <c:pt idx="10">
                  <c:v>112.960410066432</c:v>
                </c:pt>
                <c:pt idx="11">
                  <c:v>111.705294399027</c:v>
                </c:pt>
                <c:pt idx="12">
                  <c:v>110.450178731622</c:v>
                </c:pt>
                <c:pt idx="13">
                  <c:v>109.195063064218</c:v>
                </c:pt>
                <c:pt idx="14">
                  <c:v>107.939947396813</c:v>
                </c:pt>
                <c:pt idx="15">
                  <c:v>106.684831729408</c:v>
                </c:pt>
                <c:pt idx="16">
                  <c:v>105.429716062003</c:v>
                </c:pt>
                <c:pt idx="17">
                  <c:v>104.174600394598</c:v>
                </c:pt>
                <c:pt idx="18">
                  <c:v>102.919484727194</c:v>
                </c:pt>
                <c:pt idx="19">
                  <c:v>101.664369059789</c:v>
                </c:pt>
                <c:pt idx="20">
                  <c:v>100.409253392384</c:v>
                </c:pt>
                <c:pt idx="21">
                  <c:v>99.154137724979606</c:v>
                </c:pt>
                <c:pt idx="22">
                  <c:v>97.899022057574797</c:v>
                </c:pt>
                <c:pt idx="23">
                  <c:v>96.643906390170002</c:v>
                </c:pt>
                <c:pt idx="24">
                  <c:v>95.388790722765194</c:v>
                </c:pt>
                <c:pt idx="25">
                  <c:v>94.133675055360399</c:v>
                </c:pt>
                <c:pt idx="26">
                  <c:v>92.878559387955605</c:v>
                </c:pt>
                <c:pt idx="27">
                  <c:v>91.623443720550796</c:v>
                </c:pt>
                <c:pt idx="28">
                  <c:v>90.368328053146001</c:v>
                </c:pt>
                <c:pt idx="29">
                  <c:v>89.113212385741207</c:v>
                </c:pt>
                <c:pt idx="30">
                  <c:v>87.858096718336398</c:v>
                </c:pt>
                <c:pt idx="31">
                  <c:v>86.602981050931604</c:v>
                </c:pt>
                <c:pt idx="32">
                  <c:v>85.347865383526695</c:v>
                </c:pt>
                <c:pt idx="33">
                  <c:v>84.092749716121901</c:v>
                </c:pt>
                <c:pt idx="34">
                  <c:v>82.837634048717106</c:v>
                </c:pt>
                <c:pt idx="35">
                  <c:v>81.582518381312298</c:v>
                </c:pt>
                <c:pt idx="36">
                  <c:v>80.327402713907503</c:v>
                </c:pt>
                <c:pt idx="37">
                  <c:v>79.072287046502694</c:v>
                </c:pt>
                <c:pt idx="38">
                  <c:v>77.8171713790979</c:v>
                </c:pt>
                <c:pt idx="39">
                  <c:v>76.562055711693105</c:v>
                </c:pt>
                <c:pt idx="40">
                  <c:v>75.306940044288297</c:v>
                </c:pt>
                <c:pt idx="41">
                  <c:v>74.051824376883502</c:v>
                </c:pt>
                <c:pt idx="42">
                  <c:v>72.796708709478693</c:v>
                </c:pt>
                <c:pt idx="43">
                  <c:v>71.541593042073899</c:v>
                </c:pt>
                <c:pt idx="44">
                  <c:v>70.286477374669104</c:v>
                </c:pt>
                <c:pt idx="45">
                  <c:v>69.472829845929297</c:v>
                </c:pt>
                <c:pt idx="46">
                  <c:v>69.472829845929297</c:v>
                </c:pt>
                <c:pt idx="47">
                  <c:v>69.472829845929297</c:v>
                </c:pt>
                <c:pt idx="48">
                  <c:v>65.266014705049798</c:v>
                </c:pt>
                <c:pt idx="49">
                  <c:v>64.010899037645004</c:v>
                </c:pt>
                <c:pt idx="50">
                  <c:v>62.755783370240202</c:v>
                </c:pt>
                <c:pt idx="51">
                  <c:v>61.500667702835401</c:v>
                </c:pt>
                <c:pt idx="52">
                  <c:v>60.245552035430599</c:v>
                </c:pt>
                <c:pt idx="53">
                  <c:v>58.990436368025797</c:v>
                </c:pt>
                <c:pt idx="54">
                  <c:v>57.735320700621003</c:v>
                </c:pt>
                <c:pt idx="55">
                  <c:v>57.514281140997099</c:v>
                </c:pt>
                <c:pt idx="56">
                  <c:v>55.225089365811399</c:v>
                </c:pt>
                <c:pt idx="57">
                  <c:v>53.969973698406598</c:v>
                </c:pt>
                <c:pt idx="58">
                  <c:v>53.215375525198802</c:v>
                </c:pt>
                <c:pt idx="59">
                  <c:v>53.215375525198802</c:v>
                </c:pt>
                <c:pt idx="60">
                  <c:v>50.204626696192101</c:v>
                </c:pt>
                <c:pt idx="61">
                  <c:v>49.8527336212154</c:v>
                </c:pt>
                <c:pt idx="62">
                  <c:v>47.694395361382497</c:v>
                </c:pt>
                <c:pt idx="63">
                  <c:v>46.439279693977703</c:v>
                </c:pt>
                <c:pt idx="64">
                  <c:v>45.827110505299501</c:v>
                </c:pt>
                <c:pt idx="65">
                  <c:v>45.827110505299501</c:v>
                </c:pt>
                <c:pt idx="66">
                  <c:v>45.827110505299501</c:v>
                </c:pt>
                <c:pt idx="67">
                  <c:v>45.827110505299501</c:v>
                </c:pt>
                <c:pt idx="68">
                  <c:v>45.827110505299501</c:v>
                </c:pt>
                <c:pt idx="69">
                  <c:v>38.969285631819098</c:v>
                </c:pt>
                <c:pt idx="70">
                  <c:v>38.969285631819098</c:v>
                </c:pt>
                <c:pt idx="71">
                  <c:v>38.969285631819098</c:v>
                </c:pt>
                <c:pt idx="72">
                  <c:v>35.606643727835703</c:v>
                </c:pt>
                <c:pt idx="73">
                  <c:v>35.606643727835703</c:v>
                </c:pt>
                <c:pt idx="74">
                  <c:v>35.606643727835703</c:v>
                </c:pt>
                <c:pt idx="75">
                  <c:v>35.606643727835703</c:v>
                </c:pt>
                <c:pt idx="76">
                  <c:v>35.606643727835703</c:v>
                </c:pt>
                <c:pt idx="77">
                  <c:v>35.606643727835703</c:v>
                </c:pt>
                <c:pt idx="78">
                  <c:v>28.7488188543552</c:v>
                </c:pt>
                <c:pt idx="79">
                  <c:v>28.748818854355299</c:v>
                </c:pt>
                <c:pt idx="80">
                  <c:v>28.748818854355299</c:v>
                </c:pt>
                <c:pt idx="81">
                  <c:v>28.748818854355299</c:v>
                </c:pt>
                <c:pt idx="82">
                  <c:v>28.7488188543552</c:v>
                </c:pt>
                <c:pt idx="83">
                  <c:v>28.748818854355299</c:v>
                </c:pt>
                <c:pt idx="84">
                  <c:v>28.748818854355299</c:v>
                </c:pt>
                <c:pt idx="85">
                  <c:v>28.748818854355299</c:v>
                </c:pt>
                <c:pt idx="86">
                  <c:v>28.748818854355299</c:v>
                </c:pt>
                <c:pt idx="87">
                  <c:v>28.7488188543552</c:v>
                </c:pt>
                <c:pt idx="88">
                  <c:v>28.748818854355299</c:v>
                </c:pt>
                <c:pt idx="89">
                  <c:v>28.7488188543552</c:v>
                </c:pt>
                <c:pt idx="90">
                  <c:v>28.7488188543552</c:v>
                </c:pt>
                <c:pt idx="91">
                  <c:v>28.7488188543552</c:v>
                </c:pt>
                <c:pt idx="92">
                  <c:v>28.7488188543552</c:v>
                </c:pt>
                <c:pt idx="93">
                  <c:v>28.748818854355299</c:v>
                </c:pt>
                <c:pt idx="94">
                  <c:v>28.7488188543552</c:v>
                </c:pt>
                <c:pt idx="95">
                  <c:v>6.8578248734804603</c:v>
                </c:pt>
                <c:pt idx="96">
                  <c:v>6.8578248734804603</c:v>
                </c:pt>
                <c:pt idx="97">
                  <c:v>6.8578248734804603</c:v>
                </c:pt>
                <c:pt idx="98">
                  <c:v>6.8578248734804603</c:v>
                </c:pt>
                <c:pt idx="99">
                  <c:v>6.8578248734804603</c:v>
                </c:pt>
                <c:pt idx="100">
                  <c:v>0</c:v>
                </c:pt>
              </c:numCache>
            </c:numRef>
          </c:xVal>
          <c:yVal>
            <c:numRef>
              <c:f>res_w2_off!$AN$3:$AN$103</c:f>
              <c:numCache>
                <c:formatCode>0%</c:formatCode>
                <c:ptCount val="101"/>
                <c:pt idx="0">
                  <c:v>2.2883895371581094E-15</c:v>
                </c:pt>
                <c:pt idx="1">
                  <c:v>4.029938809308517E-2</c:v>
                </c:pt>
                <c:pt idx="2">
                  <c:v>8.0598776186171561E-2</c:v>
                </c:pt>
                <c:pt idx="3">
                  <c:v>0.1208981642792578</c:v>
                </c:pt>
                <c:pt idx="4">
                  <c:v>0.19145265389932858</c:v>
                </c:pt>
                <c:pt idx="5">
                  <c:v>0.20149694046542402</c:v>
                </c:pt>
                <c:pt idx="6">
                  <c:v>0.30577161118539831</c:v>
                </c:pt>
                <c:pt idx="7">
                  <c:v>0.33888776864630532</c:v>
                </c:pt>
                <c:pt idx="8">
                  <c:v>0.39021840066055757</c:v>
                </c:pt>
                <c:pt idx="9">
                  <c:v>0.40615525908099559</c:v>
                </c:pt>
                <c:pt idx="10">
                  <c:v>0.41770282744506709</c:v>
                </c:pt>
                <c:pt idx="11">
                  <c:v>0.42890968589709683</c:v>
                </c:pt>
                <c:pt idx="12">
                  <c:v>0.45812647100092974</c:v>
                </c:pt>
                <c:pt idx="13">
                  <c:v>0.48853662633044742</c:v>
                </c:pt>
                <c:pt idx="14">
                  <c:v>0.49832173520972051</c:v>
                </c:pt>
                <c:pt idx="15">
                  <c:v>0.51207926038839136</c:v>
                </c:pt>
                <c:pt idx="16">
                  <c:v>0.5224965362804832</c:v>
                </c:pt>
                <c:pt idx="17">
                  <c:v>0.53472205777117143</c:v>
                </c:pt>
                <c:pt idx="18">
                  <c:v>0.54406409621306218</c:v>
                </c:pt>
                <c:pt idx="19">
                  <c:v>0.55386895766140765</c:v>
                </c:pt>
                <c:pt idx="20">
                  <c:v>0.5617123020073348</c:v>
                </c:pt>
                <c:pt idx="21">
                  <c:v>0.57777241354706876</c:v>
                </c:pt>
                <c:pt idx="22">
                  <c:v>0.59008736902159298</c:v>
                </c:pt>
                <c:pt idx="23">
                  <c:v>0.61585467789891835</c:v>
                </c:pt>
                <c:pt idx="24">
                  <c:v>0.62499055842122408</c:v>
                </c:pt>
                <c:pt idx="25">
                  <c:v>0.62760961729280296</c:v>
                </c:pt>
                <c:pt idx="26">
                  <c:v>0.63186808802447858</c:v>
                </c:pt>
                <c:pt idx="27">
                  <c:v>0.67244930685969884</c:v>
                </c:pt>
                <c:pt idx="28">
                  <c:v>0.69146296302287014</c:v>
                </c:pt>
                <c:pt idx="29">
                  <c:v>0.70580693831541397</c:v>
                </c:pt>
                <c:pt idx="30">
                  <c:v>0.71497576616659997</c:v>
                </c:pt>
                <c:pt idx="31">
                  <c:v>0.72671709488656322</c:v>
                </c:pt>
                <c:pt idx="32">
                  <c:v>0.73768045989855324</c:v>
                </c:pt>
                <c:pt idx="33">
                  <c:v>0.74755054570165114</c:v>
                </c:pt>
                <c:pt idx="34">
                  <c:v>0.75679771240698102</c:v>
                </c:pt>
                <c:pt idx="35">
                  <c:v>0.76519759967078183</c:v>
                </c:pt>
                <c:pt idx="36">
                  <c:v>0.77767387670461108</c:v>
                </c:pt>
                <c:pt idx="37">
                  <c:v>0.79531306253261647</c:v>
                </c:pt>
                <c:pt idx="38">
                  <c:v>0.81816130044419122</c:v>
                </c:pt>
                <c:pt idx="39">
                  <c:v>0.8255788497321227</c:v>
                </c:pt>
                <c:pt idx="40">
                  <c:v>0.82859095778521263</c:v>
                </c:pt>
                <c:pt idx="41">
                  <c:v>0.83358734401295942</c:v>
                </c:pt>
                <c:pt idx="42">
                  <c:v>0.84081536762992304</c:v>
                </c:pt>
                <c:pt idx="43">
                  <c:v>0.86463987670414533</c:v>
                </c:pt>
                <c:pt idx="44">
                  <c:v>0.88200427384130675</c:v>
                </c:pt>
                <c:pt idx="45">
                  <c:v>0.8889700633572345</c:v>
                </c:pt>
                <c:pt idx="46">
                  <c:v>0.8889700633572345</c:v>
                </c:pt>
                <c:pt idx="47">
                  <c:v>0.8889700633572345</c:v>
                </c:pt>
                <c:pt idx="48">
                  <c:v>0.89160230517717853</c:v>
                </c:pt>
                <c:pt idx="49">
                  <c:v>0.89592516156849655</c:v>
                </c:pt>
                <c:pt idx="50">
                  <c:v>0.90024801795981446</c:v>
                </c:pt>
                <c:pt idx="51">
                  <c:v>0.90457087435113226</c:v>
                </c:pt>
                <c:pt idx="52">
                  <c:v>0.90889373074244995</c:v>
                </c:pt>
                <c:pt idx="53">
                  <c:v>0.91321658713376785</c:v>
                </c:pt>
                <c:pt idx="54">
                  <c:v>0.91753944352508598</c:v>
                </c:pt>
                <c:pt idx="55">
                  <c:v>0.91829700606877629</c:v>
                </c:pt>
                <c:pt idx="56">
                  <c:v>0.92064335434226174</c:v>
                </c:pt>
                <c:pt idx="57">
                  <c:v>0.92496621073357976</c:v>
                </c:pt>
                <c:pt idx="58">
                  <c:v>0.9275614503318822</c:v>
                </c:pt>
                <c:pt idx="59">
                  <c:v>0.9275614503318822</c:v>
                </c:pt>
                <c:pt idx="60">
                  <c:v>0.9318485767332173</c:v>
                </c:pt>
                <c:pt idx="61">
                  <c:v>0.93306056321998354</c:v>
                </c:pt>
                <c:pt idx="62">
                  <c:v>0.95275205834384324</c:v>
                </c:pt>
                <c:pt idx="63">
                  <c:v>0.96477695346641978</c:v>
                </c:pt>
                <c:pt idx="64">
                  <c:v>0.97067070007169787</c:v>
                </c:pt>
                <c:pt idx="65">
                  <c:v>0.97067070007169787</c:v>
                </c:pt>
                <c:pt idx="66">
                  <c:v>0.97067070007169787</c:v>
                </c:pt>
                <c:pt idx="67">
                  <c:v>0.97067070007169787</c:v>
                </c:pt>
                <c:pt idx="68">
                  <c:v>0.97067070007169787</c:v>
                </c:pt>
                <c:pt idx="69">
                  <c:v>0.97688798058962212</c:v>
                </c:pt>
                <c:pt idx="70">
                  <c:v>0.97688798058962212</c:v>
                </c:pt>
                <c:pt idx="71">
                  <c:v>0.97688798058962212</c:v>
                </c:pt>
                <c:pt idx="72">
                  <c:v>0.98238709347772357</c:v>
                </c:pt>
                <c:pt idx="73">
                  <c:v>0.98238709347772357</c:v>
                </c:pt>
                <c:pt idx="74">
                  <c:v>0.98238709347772357</c:v>
                </c:pt>
                <c:pt idx="75">
                  <c:v>0.98238709347772357</c:v>
                </c:pt>
                <c:pt idx="76">
                  <c:v>0.98238709347772357</c:v>
                </c:pt>
                <c:pt idx="77">
                  <c:v>0.98238709347772357</c:v>
                </c:pt>
                <c:pt idx="78">
                  <c:v>0.98860437399564793</c:v>
                </c:pt>
                <c:pt idx="79">
                  <c:v>0.98860437399564793</c:v>
                </c:pt>
                <c:pt idx="80">
                  <c:v>0.98860437399564793</c:v>
                </c:pt>
                <c:pt idx="81">
                  <c:v>0.98860437399564793</c:v>
                </c:pt>
                <c:pt idx="82">
                  <c:v>0.98860437399564793</c:v>
                </c:pt>
                <c:pt idx="83">
                  <c:v>0.98860437399564793</c:v>
                </c:pt>
                <c:pt idx="84">
                  <c:v>0.98860437399564793</c:v>
                </c:pt>
                <c:pt idx="85">
                  <c:v>0.98860437399564793</c:v>
                </c:pt>
                <c:pt idx="86">
                  <c:v>0.98860437399564793</c:v>
                </c:pt>
                <c:pt idx="87">
                  <c:v>0.98860437399564793</c:v>
                </c:pt>
                <c:pt idx="88">
                  <c:v>0.98860437399564793</c:v>
                </c:pt>
                <c:pt idx="89">
                  <c:v>0.98860437399564793</c:v>
                </c:pt>
                <c:pt idx="90">
                  <c:v>0.98860437399564793</c:v>
                </c:pt>
                <c:pt idx="91">
                  <c:v>0.98860437399564793</c:v>
                </c:pt>
                <c:pt idx="92">
                  <c:v>0.98860437399564793</c:v>
                </c:pt>
                <c:pt idx="93">
                  <c:v>0.98860437399564793</c:v>
                </c:pt>
                <c:pt idx="94">
                  <c:v>0.98860437399564793</c:v>
                </c:pt>
                <c:pt idx="95">
                  <c:v>0.99378271948207575</c:v>
                </c:pt>
                <c:pt idx="96">
                  <c:v>0.99378271948207575</c:v>
                </c:pt>
                <c:pt idx="97">
                  <c:v>0.99378271948207575</c:v>
                </c:pt>
                <c:pt idx="98">
                  <c:v>0.99378271948207575</c:v>
                </c:pt>
                <c:pt idx="99">
                  <c:v>0.99378271948207575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E-41EC-BA84-011094443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709520"/>
        <c:axId val="473764768"/>
      </c:scatterChart>
      <c:valAx>
        <c:axId val="32870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3764768"/>
        <c:crosses val="autoZero"/>
        <c:crossBetween val="midCat"/>
      </c:valAx>
      <c:valAx>
        <c:axId val="47376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870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619124</xdr:colOff>
      <xdr:row>3</xdr:row>
      <xdr:rowOff>133350</xdr:rowOff>
    </xdr:from>
    <xdr:to>
      <xdr:col>37</xdr:col>
      <xdr:colOff>819150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O103" totalsRowShown="0">
  <autoFilter ref="A1:AO103"/>
  <tableColumns count="41">
    <tableColumn id="1" name="alpha"/>
    <tableColumn id="2" name="tot_oil"/>
    <tableColumn id="3" name="tot_gas"/>
    <tableColumn id="4" name="W1_choke"/>
    <tableColumn id="5" name="W2_choke"/>
    <tableColumn id="6" name="W3_choke"/>
    <tableColumn id="7" name="W4_choke"/>
    <tableColumn id="8" name="W5_choke"/>
    <tableColumn id="9" name="W6_choke"/>
    <tableColumn id="10" name="W7_choke"/>
    <tableColumn id="11" name="W1_gas_mean"/>
    <tableColumn id="12" name="W2_gas_mean"/>
    <tableColumn id="13" name="W3_gas_mean"/>
    <tableColumn id="14" name="W4_gas_mean"/>
    <tableColumn id="15" name="W5_gas_mean"/>
    <tableColumn id="16" name="W6_gas_mean"/>
    <tableColumn id="17" name="W7_gas_mean"/>
    <tableColumn id="18" name="W1_oil_mean"/>
    <tableColumn id="19" name="W2_oil_mean"/>
    <tableColumn id="20" name="W3_oil_mean"/>
    <tableColumn id="21" name="W4_oil_mean"/>
    <tableColumn id="22" name="W5_oil_mean"/>
    <tableColumn id="23" name="W6_oil_mean"/>
    <tableColumn id="24" name="W7_oil_mean"/>
    <tableColumn id="25" name="W1_oil_var"/>
    <tableColumn id="26" name="W2_oil_var"/>
    <tableColumn id="27" name="W3_oil_var"/>
    <tableColumn id="28" name="W4_oil_var"/>
    <tableColumn id="29" name="W5_oil_var"/>
    <tableColumn id="30" name="W6_oil_var"/>
    <tableColumn id="31" name="W7_oil_var"/>
    <tableColumn id="32" name="W1_gas_var"/>
    <tableColumn id="33" name="W2_gas_var"/>
    <tableColumn id="34" name="W3_gas_var"/>
    <tableColumn id="35" name="W4_gas_var"/>
    <tableColumn id="36" name="W5_gas_var"/>
    <tableColumn id="37" name="W6_gas_var"/>
    <tableColumn id="38" name="W7_gas_var"/>
    <tableColumn id="39" name="Oil" dataDxfId="2">
      <calculatedColumnFormula>B2</calculatedColumnFormula>
    </tableColumn>
    <tableColumn id="40" name="Precision" dataDxfId="0" dataCellStyle="Percent">
      <calculatedColumnFormula>(MAX(Table1[Column2])-Table1[[#This Row],[Column2]])/MAX(Table1[Column2])</calculatedColumnFormula>
    </tableColumn>
    <tableColumn id="41" name="Column2" dataDxfId="1">
      <calculatedColumnFormula>SUM(Table1[[#This Row],[W1_gas_var]:[W7_gas_var]])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3"/>
  <sheetViews>
    <sheetView tabSelected="1" topLeftCell="Y1" workbookViewId="0">
      <selection activeCell="Z22" sqref="Z22"/>
    </sheetView>
  </sheetViews>
  <sheetFormatPr defaultRowHeight="15" x14ac:dyDescent="0.25"/>
  <cols>
    <col min="3" max="3" width="9.5703125" customWidth="1"/>
    <col min="4" max="10" width="12.28515625" customWidth="1"/>
    <col min="11" max="17" width="15.85546875" customWidth="1"/>
    <col min="18" max="24" width="15.28515625" customWidth="1"/>
    <col min="25" max="31" width="13" customWidth="1"/>
    <col min="32" max="38" width="13.5703125" customWidth="1"/>
    <col min="41" max="41" width="12" bestFit="1" customWidth="1"/>
    <col min="44" max="44" width="12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2" spans="1:41" x14ac:dyDescent="0.25">
      <c r="A2" t="s">
        <v>38</v>
      </c>
      <c r="B2">
        <v>125.51156674048001</v>
      </c>
      <c r="C2">
        <v>249999.99999999901</v>
      </c>
      <c r="D2">
        <v>72.974095043383102</v>
      </c>
      <c r="E2">
        <v>0</v>
      </c>
      <c r="F2">
        <v>39.999999999999901</v>
      </c>
      <c r="G2">
        <v>31.0261872350885</v>
      </c>
      <c r="H2">
        <v>50.628141407445597</v>
      </c>
      <c r="I2">
        <v>59.78</v>
      </c>
      <c r="J2">
        <v>49.769999999999897</v>
      </c>
      <c r="K2">
        <v>41142.226036873297</v>
      </c>
      <c r="L2">
        <v>0</v>
      </c>
      <c r="M2">
        <v>37635.614084114401</v>
      </c>
      <c r="N2">
        <v>24837.841546537598</v>
      </c>
      <c r="O2">
        <v>45991.570184559998</v>
      </c>
      <c r="P2">
        <v>50410.130136183303</v>
      </c>
      <c r="Q2">
        <v>49982.618011731101</v>
      </c>
      <c r="R2">
        <v>28.748818854355299</v>
      </c>
      <c r="S2">
        <v>0</v>
      </c>
      <c r="T2">
        <v>18.384678221042901</v>
      </c>
      <c r="U2">
        <v>14.523503463495899</v>
      </c>
      <c r="V2">
        <v>21.872762825966301</v>
      </c>
      <c r="W2">
        <v>23.6457193406298</v>
      </c>
      <c r="X2">
        <v>18.336084034990201</v>
      </c>
      <c r="Y2">
        <v>75.461900457509799</v>
      </c>
      <c r="Z2">
        <v>0</v>
      </c>
      <c r="AA2">
        <v>23.6361801040653</v>
      </c>
      <c r="AB2">
        <v>7.3393392767028898</v>
      </c>
      <c r="AC2">
        <v>8.3214507586901298</v>
      </c>
      <c r="AD2">
        <v>26.030162958746502</v>
      </c>
      <c r="AE2">
        <v>32.931261546525597</v>
      </c>
      <c r="AF2">
        <v>4452250.5606243704</v>
      </c>
      <c r="AG2">
        <v>0</v>
      </c>
      <c r="AH2">
        <v>78018941.818048105</v>
      </c>
      <c r="AI2">
        <v>27653029.0895794</v>
      </c>
      <c r="AJ2">
        <v>153425559.128075</v>
      </c>
      <c r="AK2">
        <v>31920291.6519389</v>
      </c>
      <c r="AL2">
        <v>95228127.1243729</v>
      </c>
      <c r="AM2">
        <f t="shared" ref="AM2:AM33" si="0">B2</f>
        <v>125.51156674048001</v>
      </c>
      <c r="AN2" s="2">
        <f>(MAX(Table1[Column2])-Table1[[#This Row],[Column2]])/MAX(Table1[Column2])</f>
        <v>0</v>
      </c>
      <c r="AO2">
        <f>SUM(Table1[[#This Row],[W1_gas_var]:[W7_gas_var]])</f>
        <v>390698199.3726387</v>
      </c>
    </row>
    <row r="3" spans="1:41" x14ac:dyDescent="0.25">
      <c r="A3">
        <v>1</v>
      </c>
      <c r="B3">
        <v>125.51156674048001</v>
      </c>
      <c r="C3">
        <v>250000</v>
      </c>
      <c r="D3">
        <v>72.974095043383102</v>
      </c>
      <c r="E3">
        <v>0</v>
      </c>
      <c r="F3">
        <v>40</v>
      </c>
      <c r="G3">
        <v>31.0261872350885</v>
      </c>
      <c r="H3">
        <v>50.628141407445497</v>
      </c>
      <c r="I3">
        <v>59.78</v>
      </c>
      <c r="J3">
        <v>49.77</v>
      </c>
      <c r="K3">
        <v>41142.226036873297</v>
      </c>
      <c r="L3">
        <v>0</v>
      </c>
      <c r="M3">
        <v>37635.614084114401</v>
      </c>
      <c r="N3">
        <v>24837.8415465377</v>
      </c>
      <c r="O3">
        <v>45991.570184559998</v>
      </c>
      <c r="P3">
        <v>50410.130136183303</v>
      </c>
      <c r="Q3">
        <v>49982.618011731101</v>
      </c>
      <c r="R3">
        <v>28.748818854355299</v>
      </c>
      <c r="S3">
        <v>0</v>
      </c>
      <c r="T3">
        <v>18.384678221043</v>
      </c>
      <c r="U3">
        <v>14.523503463495899</v>
      </c>
      <c r="V3">
        <v>21.872762825966198</v>
      </c>
      <c r="W3">
        <v>23.6457193406298</v>
      </c>
      <c r="X3">
        <v>18.336084034990201</v>
      </c>
      <c r="Y3">
        <v>75.461900457509799</v>
      </c>
      <c r="Z3">
        <v>0</v>
      </c>
      <c r="AA3">
        <v>23.636180104065399</v>
      </c>
      <c r="AB3">
        <v>7.3393392767028898</v>
      </c>
      <c r="AC3">
        <v>8.3214507586900996</v>
      </c>
      <c r="AD3">
        <v>26.030162958746502</v>
      </c>
      <c r="AE3">
        <v>32.931261546525597</v>
      </c>
      <c r="AF3">
        <v>4452250.5606243899</v>
      </c>
      <c r="AG3">
        <v>0</v>
      </c>
      <c r="AH3">
        <v>78018941.818048194</v>
      </c>
      <c r="AI3">
        <v>27653029.0895794</v>
      </c>
      <c r="AJ3">
        <v>153425559.12807399</v>
      </c>
      <c r="AK3">
        <v>31920291.6519389</v>
      </c>
      <c r="AL3">
        <v>95228127.1243729</v>
      </c>
      <c r="AM3">
        <f t="shared" si="0"/>
        <v>125.51156674048001</v>
      </c>
      <c r="AN3" s="2">
        <f>(MAX(Table1[Column2])-Table1[[#This Row],[Column2]])/MAX(Table1[Column2])</f>
        <v>2.2883895371581094E-15</v>
      </c>
      <c r="AO3">
        <f>SUM(Table1[[#This Row],[W1_gas_var]:[W7_gas_var]])</f>
        <v>390698199.37263781</v>
      </c>
    </row>
    <row r="4" spans="1:41" x14ac:dyDescent="0.25">
      <c r="A4">
        <v>0.99</v>
      </c>
      <c r="B4">
        <v>124.256451073075</v>
      </c>
      <c r="C4">
        <v>246752.39594111399</v>
      </c>
      <c r="D4">
        <v>72.974095043383102</v>
      </c>
      <c r="E4">
        <v>0</v>
      </c>
      <c r="F4">
        <v>39.999999999999901</v>
      </c>
      <c r="G4">
        <v>31.0261872350885</v>
      </c>
      <c r="H4">
        <v>48.143485007180097</v>
      </c>
      <c r="I4">
        <v>59.78</v>
      </c>
      <c r="J4">
        <v>49.77</v>
      </c>
      <c r="K4">
        <v>41142.226036873297</v>
      </c>
      <c r="L4">
        <v>0</v>
      </c>
      <c r="M4">
        <v>37635.614084114401</v>
      </c>
      <c r="N4">
        <v>24837.8415465377</v>
      </c>
      <c r="O4">
        <v>42743.966125674502</v>
      </c>
      <c r="P4">
        <v>50410.130136183303</v>
      </c>
      <c r="Q4">
        <v>49982.618011731101</v>
      </c>
      <c r="R4">
        <v>28.7488188543552</v>
      </c>
      <c r="S4">
        <v>0</v>
      </c>
      <c r="T4">
        <v>18.384678221043</v>
      </c>
      <c r="U4">
        <v>14.523503463495899</v>
      </c>
      <c r="V4">
        <v>20.6176471585614</v>
      </c>
      <c r="W4">
        <v>23.6457193406298</v>
      </c>
      <c r="X4">
        <v>18.336084034990201</v>
      </c>
      <c r="Y4">
        <v>75.461900457509799</v>
      </c>
      <c r="Z4">
        <v>0</v>
      </c>
      <c r="AA4">
        <v>23.636180104065399</v>
      </c>
      <c r="AB4">
        <v>7.3393392767028898</v>
      </c>
      <c r="AC4">
        <v>7.5892710929283398</v>
      </c>
      <c r="AD4">
        <v>26.030162958746601</v>
      </c>
      <c r="AE4">
        <v>32.931261546525597</v>
      </c>
      <c r="AF4">
        <v>4452250.5606243899</v>
      </c>
      <c r="AG4">
        <v>0</v>
      </c>
      <c r="AH4">
        <v>78018941.818048596</v>
      </c>
      <c r="AI4">
        <v>27653029.0895794</v>
      </c>
      <c r="AJ4">
        <v>137680660.76428699</v>
      </c>
      <c r="AK4">
        <v>31920291.6519389</v>
      </c>
      <c r="AL4">
        <v>95228127.1243729</v>
      </c>
      <c r="AM4">
        <f t="shared" si="0"/>
        <v>124.256451073075</v>
      </c>
      <c r="AN4" s="2">
        <f>(MAX(Table1[Column2])-Table1[[#This Row],[Column2]])/MAX(Table1[Column2])</f>
        <v>4.029938809308517E-2</v>
      </c>
      <c r="AO4">
        <f>SUM(Table1[[#This Row],[W1_gas_var]:[W7_gas_var]])</f>
        <v>374953301.00885117</v>
      </c>
    </row>
    <row r="5" spans="1:41" x14ac:dyDescent="0.25">
      <c r="A5">
        <v>0.98</v>
      </c>
      <c r="B5">
        <v>123.001335405671</v>
      </c>
      <c r="C5">
        <v>243516.468396248</v>
      </c>
      <c r="D5">
        <v>72.974095043383102</v>
      </c>
      <c r="E5">
        <v>0</v>
      </c>
      <c r="F5">
        <v>40.000000000000099</v>
      </c>
      <c r="G5">
        <v>31.0261872350885</v>
      </c>
      <c r="H5">
        <v>45.658828606914703</v>
      </c>
      <c r="I5">
        <v>59.78</v>
      </c>
      <c r="J5">
        <v>49.769999999999897</v>
      </c>
      <c r="K5">
        <v>41142.226036873297</v>
      </c>
      <c r="L5">
        <v>0</v>
      </c>
      <c r="M5">
        <v>37635.614084114401</v>
      </c>
      <c r="N5">
        <v>24837.8415465377</v>
      </c>
      <c r="O5">
        <v>39508.038580808003</v>
      </c>
      <c r="P5">
        <v>50410.130136183303</v>
      </c>
      <c r="Q5">
        <v>49982.618011731101</v>
      </c>
      <c r="R5">
        <v>28.748818854355299</v>
      </c>
      <c r="S5">
        <v>0</v>
      </c>
      <c r="T5">
        <v>18.384678221043</v>
      </c>
      <c r="U5">
        <v>14.523503463495899</v>
      </c>
      <c r="V5">
        <v>19.362531491156599</v>
      </c>
      <c r="W5">
        <v>23.6457193406298</v>
      </c>
      <c r="X5">
        <v>18.336084034990201</v>
      </c>
      <c r="Y5">
        <v>75.461900457509898</v>
      </c>
      <c r="Z5">
        <v>0</v>
      </c>
      <c r="AA5">
        <v>23.636180104065499</v>
      </c>
      <c r="AB5">
        <v>7.3393392767028898</v>
      </c>
      <c r="AC5">
        <v>6.8570914271665702</v>
      </c>
      <c r="AD5">
        <v>26.030162958746502</v>
      </c>
      <c r="AE5">
        <v>32.931261546525597</v>
      </c>
      <c r="AF5">
        <v>4452250.5606243797</v>
      </c>
      <c r="AG5">
        <v>0</v>
      </c>
      <c r="AH5">
        <v>78018941.818048596</v>
      </c>
      <c r="AI5">
        <v>27653029.0895794</v>
      </c>
      <c r="AJ5">
        <v>121935762.400499</v>
      </c>
      <c r="AK5">
        <v>31920291.6519389</v>
      </c>
      <c r="AL5">
        <v>95228127.1243729</v>
      </c>
      <c r="AM5">
        <f t="shared" si="0"/>
        <v>123.001335405671</v>
      </c>
      <c r="AN5" s="2">
        <f>(MAX(Table1[Column2])-Table1[[#This Row],[Column2]])/MAX(Table1[Column2])</f>
        <v>8.0598776186171561E-2</v>
      </c>
      <c r="AO5">
        <f>SUM(Table1[[#This Row],[W1_gas_var]:[W7_gas_var]])</f>
        <v>359208402.64506316</v>
      </c>
    </row>
    <row r="6" spans="1:41" x14ac:dyDescent="0.25">
      <c r="A6">
        <v>0.97</v>
      </c>
      <c r="B6">
        <v>121.74621973826601</v>
      </c>
      <c r="C6">
        <v>242752.23471903001</v>
      </c>
      <c r="D6">
        <v>72.974095043383102</v>
      </c>
      <c r="E6">
        <v>0</v>
      </c>
      <c r="F6">
        <v>40</v>
      </c>
      <c r="G6">
        <v>31.0261872350885</v>
      </c>
      <c r="H6">
        <v>43.174172206649096</v>
      </c>
      <c r="I6">
        <v>59.78</v>
      </c>
      <c r="J6">
        <v>49.77</v>
      </c>
      <c r="K6">
        <v>41142.226036873297</v>
      </c>
      <c r="L6">
        <v>0</v>
      </c>
      <c r="M6">
        <v>37635.614084114502</v>
      </c>
      <c r="N6">
        <v>24837.841546537598</v>
      </c>
      <c r="O6">
        <v>38743.804903590099</v>
      </c>
      <c r="P6">
        <v>50410.130136183303</v>
      </c>
      <c r="Q6">
        <v>49982.618011731101</v>
      </c>
      <c r="R6">
        <v>28.7488188543552</v>
      </c>
      <c r="S6">
        <v>0</v>
      </c>
      <c r="T6">
        <v>18.384678221043099</v>
      </c>
      <c r="U6">
        <v>14.523503463495899</v>
      </c>
      <c r="V6">
        <v>18.107415823751701</v>
      </c>
      <c r="W6">
        <v>23.6457193406298</v>
      </c>
      <c r="X6">
        <v>18.336084034990201</v>
      </c>
      <c r="Y6">
        <v>75.461900457509799</v>
      </c>
      <c r="Z6">
        <v>0</v>
      </c>
      <c r="AA6">
        <v>23.636180104065499</v>
      </c>
      <c r="AB6">
        <v>7.3393392767028898</v>
      </c>
      <c r="AC6">
        <v>6.1249117614047597</v>
      </c>
      <c r="AD6">
        <v>26.030162958746502</v>
      </c>
      <c r="AE6">
        <v>32.931261546525597</v>
      </c>
      <c r="AF6">
        <v>4452250.5606243899</v>
      </c>
      <c r="AG6">
        <v>0</v>
      </c>
      <c r="AH6">
        <v>78018941.818048596</v>
      </c>
      <c r="AI6">
        <v>27653029.0895794</v>
      </c>
      <c r="AJ6">
        <v>106190864.03671101</v>
      </c>
      <c r="AK6">
        <v>31920291.6519389</v>
      </c>
      <c r="AL6">
        <v>95228127.1243729</v>
      </c>
      <c r="AM6">
        <f t="shared" si="0"/>
        <v>121.74621973826601</v>
      </c>
      <c r="AN6" s="2">
        <f>(MAX(Table1[Column2])-Table1[[#This Row],[Column2]])/MAX(Table1[Column2])</f>
        <v>0.1208981642792578</v>
      </c>
      <c r="AO6">
        <f>SUM(Table1[[#This Row],[W1_gas_var]:[W7_gas_var]])</f>
        <v>343463504.28127521</v>
      </c>
    </row>
    <row r="7" spans="1:41" x14ac:dyDescent="0.25">
      <c r="A7">
        <v>0.96</v>
      </c>
      <c r="B7">
        <v>120.491104070861</v>
      </c>
      <c r="C7">
        <v>243377.93154602501</v>
      </c>
      <c r="D7">
        <v>72.974095043383102</v>
      </c>
      <c r="E7" s="1">
        <v>-8.8817841970012504E-16</v>
      </c>
      <c r="F7">
        <v>40</v>
      </c>
      <c r="G7">
        <v>31.0261872350885</v>
      </c>
      <c r="H7">
        <v>38.600000000000101</v>
      </c>
      <c r="I7">
        <v>62.465148081025802</v>
      </c>
      <c r="J7">
        <v>49.77</v>
      </c>
      <c r="K7">
        <v>41142.226036873297</v>
      </c>
      <c r="L7">
        <v>0</v>
      </c>
      <c r="M7">
        <v>37635.614084114102</v>
      </c>
      <c r="N7">
        <v>24837.8415465377</v>
      </c>
      <c r="O7">
        <v>38118.263518015097</v>
      </c>
      <c r="P7">
        <v>51661.368348753997</v>
      </c>
      <c r="Q7">
        <v>49982.618011731101</v>
      </c>
      <c r="R7">
        <v>28.7488188543552</v>
      </c>
      <c r="S7">
        <v>0</v>
      </c>
      <c r="T7">
        <v>18.384678221043</v>
      </c>
      <c r="U7">
        <v>14.523503463495899</v>
      </c>
      <c r="V7">
        <v>15.796788406069499</v>
      </c>
      <c r="W7">
        <v>24.701231090907299</v>
      </c>
      <c r="X7">
        <v>18.336084034990201</v>
      </c>
      <c r="Y7">
        <v>75.461900457509799</v>
      </c>
      <c r="Z7">
        <v>0</v>
      </c>
      <c r="AA7">
        <v>23.636180104065399</v>
      </c>
      <c r="AB7">
        <v>7.3393392767028898</v>
      </c>
      <c r="AC7">
        <v>4.9401664220126902</v>
      </c>
      <c r="AD7">
        <v>29.647470002480802</v>
      </c>
      <c r="AE7">
        <v>32.931261546525597</v>
      </c>
      <c r="AF7">
        <v>4452250.5606243899</v>
      </c>
      <c r="AG7">
        <v>0</v>
      </c>
      <c r="AH7">
        <v>78018941.818048194</v>
      </c>
      <c r="AI7">
        <v>27653029.0895794</v>
      </c>
      <c r="AJ7">
        <v>77205014.530736104</v>
      </c>
      <c r="AK7">
        <v>33340629.105696999</v>
      </c>
      <c r="AL7">
        <v>95228127.1243729</v>
      </c>
      <c r="AM7">
        <f t="shared" si="0"/>
        <v>120.491104070861</v>
      </c>
      <c r="AN7" s="2">
        <f>(MAX(Table1[Column2])-Table1[[#This Row],[Column2]])/MAX(Table1[Column2])</f>
        <v>0.19145265389932858</v>
      </c>
      <c r="AO7">
        <f>SUM(Table1[[#This Row],[W1_gas_var]:[W7_gas_var]])</f>
        <v>315897992.22905803</v>
      </c>
    </row>
    <row r="8" spans="1:41" x14ac:dyDescent="0.25">
      <c r="A8">
        <v>0.95</v>
      </c>
      <c r="B8">
        <v>119.23598840345601</v>
      </c>
      <c r="C8">
        <v>241389.37186292099</v>
      </c>
      <c r="D8">
        <v>72.974095043383201</v>
      </c>
      <c r="E8">
        <v>0</v>
      </c>
      <c r="F8">
        <v>40</v>
      </c>
      <c r="G8">
        <v>31.0261872350885</v>
      </c>
      <c r="H8">
        <v>38.204859406118601</v>
      </c>
      <c r="I8">
        <v>59.78</v>
      </c>
      <c r="J8">
        <v>49.77</v>
      </c>
      <c r="K8">
        <v>41142.226036873297</v>
      </c>
      <c r="L8">
        <v>0</v>
      </c>
      <c r="M8">
        <v>37635.614084114299</v>
      </c>
      <c r="N8">
        <v>24837.8415465377</v>
      </c>
      <c r="O8">
        <v>37380.942047481098</v>
      </c>
      <c r="P8">
        <v>50410.130136183303</v>
      </c>
      <c r="Q8">
        <v>49982.618011731101</v>
      </c>
      <c r="R8">
        <v>28.748818854355299</v>
      </c>
      <c r="S8">
        <v>0</v>
      </c>
      <c r="T8">
        <v>18.384678221042901</v>
      </c>
      <c r="U8">
        <v>14.523503463495899</v>
      </c>
      <c r="V8">
        <v>15.597184488942201</v>
      </c>
      <c r="W8">
        <v>23.6457193406298</v>
      </c>
      <c r="X8">
        <v>18.336084034990201</v>
      </c>
      <c r="Y8">
        <v>75.461900457509998</v>
      </c>
      <c r="Z8">
        <v>0</v>
      </c>
      <c r="AA8">
        <v>23.636180104065399</v>
      </c>
      <c r="AB8">
        <v>7.3393392767028898</v>
      </c>
      <c r="AC8">
        <v>4.8682927454216998</v>
      </c>
      <c r="AD8">
        <v>26.030162958746502</v>
      </c>
      <c r="AE8">
        <v>32.931261546525597</v>
      </c>
      <c r="AF8">
        <v>4452250.5606243704</v>
      </c>
      <c r="AG8">
        <v>0</v>
      </c>
      <c r="AH8">
        <v>78018941.818048194</v>
      </c>
      <c r="AI8">
        <v>27653029.0895794</v>
      </c>
      <c r="AJ8">
        <v>74701067.309138</v>
      </c>
      <c r="AK8">
        <v>31920291.6519389</v>
      </c>
      <c r="AL8">
        <v>95228127.1243729</v>
      </c>
      <c r="AM8">
        <f t="shared" si="0"/>
        <v>119.23598840345601</v>
      </c>
      <c r="AN8" s="2">
        <f>(MAX(Table1[Column2])-Table1[[#This Row],[Column2]])/MAX(Table1[Column2])</f>
        <v>0.20149694046542402</v>
      </c>
      <c r="AO8">
        <f>SUM(Table1[[#This Row],[W1_gas_var]:[W7_gas_var]])</f>
        <v>311973707.55370176</v>
      </c>
    </row>
    <row r="9" spans="1:41" x14ac:dyDescent="0.25">
      <c r="A9">
        <v>0.94</v>
      </c>
      <c r="B9">
        <v>117.980872736051</v>
      </c>
      <c r="C9">
        <v>250000</v>
      </c>
      <c r="D9">
        <v>67.36</v>
      </c>
      <c r="E9">
        <v>28.063390300319799</v>
      </c>
      <c r="F9">
        <v>40</v>
      </c>
      <c r="G9">
        <v>31.0261872350885</v>
      </c>
      <c r="H9">
        <v>38.6</v>
      </c>
      <c r="I9">
        <v>59.78</v>
      </c>
      <c r="J9">
        <v>33.917195308280597</v>
      </c>
      <c r="K9">
        <v>39985.8553883247</v>
      </c>
      <c r="L9">
        <v>25185.692201063801</v>
      </c>
      <c r="M9">
        <v>37635.614084114401</v>
      </c>
      <c r="N9">
        <v>24837.8415465377</v>
      </c>
      <c r="O9">
        <v>38118.263518015003</v>
      </c>
      <c r="P9">
        <v>50410.130136183303</v>
      </c>
      <c r="Q9">
        <v>33826.603125760899</v>
      </c>
      <c r="R9">
        <v>26.189899596673101</v>
      </c>
      <c r="S9">
        <v>6.0785296701044498</v>
      </c>
      <c r="T9">
        <v>18.384678221043</v>
      </c>
      <c r="U9">
        <v>14.523503463495899</v>
      </c>
      <c r="V9">
        <v>15.7967884060694</v>
      </c>
      <c r="W9">
        <v>23.6457193406298</v>
      </c>
      <c r="X9">
        <v>13.361754038035899</v>
      </c>
      <c r="Y9">
        <v>57.934706698985302</v>
      </c>
      <c r="Z9">
        <v>1.6964421999080399</v>
      </c>
      <c r="AA9">
        <v>23.636180104065399</v>
      </c>
      <c r="AB9">
        <v>7.3393392767028898</v>
      </c>
      <c r="AC9">
        <v>4.9401664220126698</v>
      </c>
      <c r="AD9">
        <v>26.030162958746502</v>
      </c>
      <c r="AE9">
        <v>19.485654878471799</v>
      </c>
      <c r="AF9">
        <v>5642771.9490604298</v>
      </c>
      <c r="AG9">
        <v>7201239.7022122396</v>
      </c>
      <c r="AH9">
        <v>78018941.818048194</v>
      </c>
      <c r="AI9">
        <v>27653029.0895794</v>
      </c>
      <c r="AJ9">
        <v>77205014.530735299</v>
      </c>
      <c r="AK9">
        <v>31920291.6519389</v>
      </c>
      <c r="AL9">
        <v>43592492.721658498</v>
      </c>
      <c r="AM9">
        <f t="shared" si="0"/>
        <v>117.980872736051</v>
      </c>
      <c r="AN9" s="2">
        <f>(MAX(Table1[Column2])-Table1[[#This Row],[Column2]])/MAX(Table1[Column2])</f>
        <v>0.30577161118539831</v>
      </c>
      <c r="AO9">
        <f>SUM(Table1[[#This Row],[W1_gas_var]:[W7_gas_var]])</f>
        <v>271233781.46323299</v>
      </c>
    </row>
    <row r="10" spans="1:41" x14ac:dyDescent="0.25">
      <c r="A10">
        <v>0.92999999999999905</v>
      </c>
      <c r="B10">
        <v>116.725757068646</v>
      </c>
      <c r="C10">
        <v>250000</v>
      </c>
      <c r="D10">
        <v>67.36</v>
      </c>
      <c r="E10">
        <v>35.7020875157462</v>
      </c>
      <c r="F10">
        <v>40</v>
      </c>
      <c r="G10">
        <v>17.0369999999999</v>
      </c>
      <c r="H10">
        <v>38.6</v>
      </c>
      <c r="I10">
        <v>59.78</v>
      </c>
      <c r="J10">
        <v>38.444962429667498</v>
      </c>
      <c r="K10">
        <v>39985.8553883247</v>
      </c>
      <c r="L10">
        <v>41698.402921954497</v>
      </c>
      <c r="M10">
        <v>37635.614084114401</v>
      </c>
      <c r="N10">
        <v>2226.5803230885599</v>
      </c>
      <c r="O10">
        <v>38118.263518015003</v>
      </c>
      <c r="P10">
        <v>50410.130136183303</v>
      </c>
      <c r="Q10">
        <v>39925.153628319298</v>
      </c>
      <c r="R10">
        <v>26.189899596673101</v>
      </c>
      <c r="S10">
        <v>10.1298316864008</v>
      </c>
      <c r="T10">
        <v>18.384678221043</v>
      </c>
      <c r="U10">
        <v>6.8578248734804603</v>
      </c>
      <c r="V10">
        <v>15.7967884060694</v>
      </c>
      <c r="W10">
        <v>23.6457193406298</v>
      </c>
      <c r="X10">
        <v>15.7210149443502</v>
      </c>
      <c r="Y10">
        <v>57.934706698985401</v>
      </c>
      <c r="Z10">
        <v>2.2404365825502901</v>
      </c>
      <c r="AA10">
        <v>23.636180104065399</v>
      </c>
      <c r="AB10">
        <v>3.7390340086776801</v>
      </c>
      <c r="AC10">
        <v>4.9401664220126698</v>
      </c>
      <c r="AD10">
        <v>26.030162958746502</v>
      </c>
      <c r="AE10">
        <v>23.709239041718501</v>
      </c>
      <c r="AF10">
        <v>5642771.9490604</v>
      </c>
      <c r="AG10">
        <v>4738956.9009016603</v>
      </c>
      <c r="AH10">
        <v>78018941.818048194</v>
      </c>
      <c r="AI10">
        <v>2429080.3033476099</v>
      </c>
      <c r="AJ10">
        <v>77205014.530735299</v>
      </c>
      <c r="AK10">
        <v>31920291.6519389</v>
      </c>
      <c r="AL10">
        <v>58340301.219083801</v>
      </c>
      <c r="AM10">
        <f t="shared" si="0"/>
        <v>116.725757068646</v>
      </c>
      <c r="AN10" s="2">
        <f>(MAX(Table1[Column2])-Table1[[#This Row],[Column2]])/MAX(Table1[Column2])</f>
        <v>0.33888776864630532</v>
      </c>
      <c r="AO10">
        <f>SUM(Table1[[#This Row],[W1_gas_var]:[W7_gas_var]])</f>
        <v>258295358.37311584</v>
      </c>
    </row>
    <row r="11" spans="1:41" x14ac:dyDescent="0.25">
      <c r="A11">
        <v>0.91999999999999904</v>
      </c>
      <c r="B11">
        <v>115.47064140124201</v>
      </c>
      <c r="C11">
        <v>250000</v>
      </c>
      <c r="D11">
        <v>67.36</v>
      </c>
      <c r="E11">
        <v>33.698951908338302</v>
      </c>
      <c r="F11">
        <v>40</v>
      </c>
      <c r="G11">
        <v>28.395</v>
      </c>
      <c r="H11">
        <v>32.134723145693599</v>
      </c>
      <c r="I11">
        <v>59.78</v>
      </c>
      <c r="J11">
        <v>35.274700301119204</v>
      </c>
      <c r="K11">
        <v>39985.8553883247</v>
      </c>
      <c r="L11">
        <v>39663.5999611152</v>
      </c>
      <c r="M11">
        <v>37635.614084114401</v>
      </c>
      <c r="N11">
        <v>21151.6117151133</v>
      </c>
      <c r="O11">
        <v>24990.928754947101</v>
      </c>
      <c r="P11">
        <v>50410.130136183303</v>
      </c>
      <c r="Q11">
        <v>36162.259960201598</v>
      </c>
      <c r="R11">
        <v>26.189899596673101</v>
      </c>
      <c r="S11">
        <v>9.9334313124415896</v>
      </c>
      <c r="T11">
        <v>18.384678221042901</v>
      </c>
      <c r="U11">
        <v>9.8635286486847207</v>
      </c>
      <c r="V11">
        <v>12.5308759551233</v>
      </c>
      <c r="W11">
        <v>23.6457193406298</v>
      </c>
      <c r="X11">
        <v>14.922508326646501</v>
      </c>
      <c r="Y11">
        <v>57.934706698985401</v>
      </c>
      <c r="Z11">
        <v>2.34896275018076</v>
      </c>
      <c r="AA11">
        <v>23.636180104065399</v>
      </c>
      <c r="AB11">
        <v>6.4621963966268403</v>
      </c>
      <c r="AC11">
        <v>3.76417178898078</v>
      </c>
      <c r="AD11">
        <v>26.030162958746502</v>
      </c>
      <c r="AE11">
        <v>21.0689497749641</v>
      </c>
      <c r="AF11">
        <v>5642771.9490604196</v>
      </c>
      <c r="AG11">
        <v>5311112.8416291196</v>
      </c>
      <c r="AH11">
        <v>78018941.818048194</v>
      </c>
      <c r="AI11">
        <v>20816345.567547701</v>
      </c>
      <c r="AJ11">
        <v>48516961.424737997</v>
      </c>
      <c r="AK11">
        <v>31920291.6519389</v>
      </c>
      <c r="AL11">
        <v>48014147.619525596</v>
      </c>
      <c r="AM11">
        <f t="shared" si="0"/>
        <v>115.47064140124201</v>
      </c>
      <c r="AN11" s="2">
        <f>(MAX(Table1[Column2])-Table1[[#This Row],[Column2]])/MAX(Table1[Column2])</f>
        <v>0.39021840066055757</v>
      </c>
      <c r="AO11">
        <f>SUM(Table1[[#This Row],[W1_gas_var]:[W7_gas_var]])</f>
        <v>238240572.87248796</v>
      </c>
    </row>
    <row r="12" spans="1:41" x14ac:dyDescent="0.25">
      <c r="A12">
        <v>0.90999999999999903</v>
      </c>
      <c r="B12">
        <v>114.215525733837</v>
      </c>
      <c r="C12">
        <v>250000.00000000099</v>
      </c>
      <c r="D12">
        <v>67.3599999999999</v>
      </c>
      <c r="E12">
        <v>36.724971976699202</v>
      </c>
      <c r="F12">
        <v>40</v>
      </c>
      <c r="G12">
        <v>28.3949999999999</v>
      </c>
      <c r="H12">
        <v>31.2644481291935</v>
      </c>
      <c r="I12">
        <v>59.78</v>
      </c>
      <c r="J12">
        <v>34.307603277501002</v>
      </c>
      <c r="K12">
        <v>39985.8553883247</v>
      </c>
      <c r="L12">
        <v>42667.7672192955</v>
      </c>
      <c r="M12">
        <v>37635.614084114502</v>
      </c>
      <c r="N12">
        <v>21151.611715113198</v>
      </c>
      <c r="O12">
        <v>23487.425063016501</v>
      </c>
      <c r="P12">
        <v>50410.130136183303</v>
      </c>
      <c r="Q12">
        <v>34661.596393953398</v>
      </c>
      <c r="R12">
        <v>26.189899596673101</v>
      </c>
      <c r="S12">
        <v>10.229825476826001</v>
      </c>
      <c r="T12">
        <v>18.384678221043099</v>
      </c>
      <c r="U12">
        <v>9.8635286486848806</v>
      </c>
      <c r="V12">
        <v>12.0912595123655</v>
      </c>
      <c r="W12">
        <v>23.6457193406298</v>
      </c>
      <c r="X12">
        <v>13.810614937614799</v>
      </c>
      <c r="Y12">
        <v>57.934706698985401</v>
      </c>
      <c r="Z12">
        <v>2.18501860182774</v>
      </c>
      <c r="AA12">
        <v>23.636180104065499</v>
      </c>
      <c r="AB12">
        <v>6.4621963966268501</v>
      </c>
      <c r="AC12">
        <v>3.6058740436979702</v>
      </c>
      <c r="AD12">
        <v>26.030162958746601</v>
      </c>
      <c r="AE12">
        <v>19.940767926268901</v>
      </c>
      <c r="AF12">
        <v>5642771.9490604298</v>
      </c>
      <c r="AG12">
        <v>4588764.8550872197</v>
      </c>
      <c r="AH12">
        <v>78018941.818048596</v>
      </c>
      <c r="AI12">
        <v>20816345.567547001</v>
      </c>
      <c r="AJ12">
        <v>46162828.564119503</v>
      </c>
      <c r="AK12">
        <v>31920291.6519389</v>
      </c>
      <c r="AL12">
        <v>44864126.578164503</v>
      </c>
      <c r="AM12">
        <f t="shared" si="0"/>
        <v>114.215525733837</v>
      </c>
      <c r="AN12" s="2">
        <f>(MAX(Table1[Column2])-Table1[[#This Row],[Column2]])/MAX(Table1[Column2])</f>
        <v>0.40615525908099559</v>
      </c>
      <c r="AO12">
        <f>SUM(Table1[[#This Row],[W1_gas_var]:[W7_gas_var]])</f>
        <v>232014070.98396617</v>
      </c>
    </row>
    <row r="13" spans="1:41" x14ac:dyDescent="0.25">
      <c r="A13">
        <v>0.89999999999999902</v>
      </c>
      <c r="B13">
        <v>112.960410066432</v>
      </c>
      <c r="C13">
        <v>250000</v>
      </c>
      <c r="D13">
        <v>67.36</v>
      </c>
      <c r="E13">
        <v>41.175004778836403</v>
      </c>
      <c r="F13">
        <v>39.999999999999901</v>
      </c>
      <c r="G13">
        <v>28.395</v>
      </c>
      <c r="H13">
        <v>31.271583831488499</v>
      </c>
      <c r="I13">
        <v>59.78</v>
      </c>
      <c r="J13">
        <v>32.407636198874897</v>
      </c>
      <c r="K13">
        <v>39985.8553883247</v>
      </c>
      <c r="L13">
        <v>46884.961912398001</v>
      </c>
      <c r="M13">
        <v>37635.614084113797</v>
      </c>
      <c r="N13">
        <v>21151.6117151133</v>
      </c>
      <c r="O13">
        <v>23499.646235698601</v>
      </c>
      <c r="P13">
        <v>50410.130136183303</v>
      </c>
      <c r="Q13">
        <v>30432.180528167901</v>
      </c>
      <c r="R13">
        <v>26.189899596673101</v>
      </c>
      <c r="S13">
        <v>10.6648459159748</v>
      </c>
      <c r="T13">
        <v>18.384678221043</v>
      </c>
      <c r="U13">
        <v>9.8635286486847207</v>
      </c>
      <c r="V13">
        <v>12.0948640879307</v>
      </c>
      <c r="W13">
        <v>23.6457193406298</v>
      </c>
      <c r="X13">
        <v>12.116874255496199</v>
      </c>
      <c r="Y13">
        <v>57.934706698985401</v>
      </c>
      <c r="Z13">
        <v>1.9461246790865301</v>
      </c>
      <c r="AA13">
        <v>23.636180104065399</v>
      </c>
      <c r="AB13">
        <v>6.4621963966268403</v>
      </c>
      <c r="AC13">
        <v>3.60717198465098</v>
      </c>
      <c r="AD13">
        <v>26.030162958746502</v>
      </c>
      <c r="AE13">
        <v>17.469575627201799</v>
      </c>
      <c r="AF13">
        <v>5642771.9490604</v>
      </c>
      <c r="AG13">
        <v>6254618.8140618801</v>
      </c>
      <c r="AH13">
        <v>78018941.818048194</v>
      </c>
      <c r="AI13">
        <v>20816345.567547701</v>
      </c>
      <c r="AJ13">
        <v>46173918.700063199</v>
      </c>
      <c r="AK13">
        <v>31920291.6519389</v>
      </c>
      <c r="AL13">
        <v>38675568.316270702</v>
      </c>
      <c r="AM13">
        <f t="shared" si="0"/>
        <v>112.960410066432</v>
      </c>
      <c r="AN13" s="2">
        <f>(MAX(Table1[Column2])-Table1[[#This Row],[Column2]])/MAX(Table1[Column2])</f>
        <v>0.41770282744506709</v>
      </c>
      <c r="AO13">
        <f>SUM(Table1[[#This Row],[W1_gas_var]:[W7_gas_var]])</f>
        <v>227502456.81699097</v>
      </c>
    </row>
    <row r="14" spans="1:41" x14ac:dyDescent="0.25">
      <c r="A14">
        <v>0.88999999999999901</v>
      </c>
      <c r="B14">
        <v>111.705294399027</v>
      </c>
      <c r="C14">
        <v>243912.83144701601</v>
      </c>
      <c r="D14">
        <v>67.36</v>
      </c>
      <c r="E14">
        <v>36.7289780172352</v>
      </c>
      <c r="F14">
        <v>40</v>
      </c>
      <c r="G14">
        <v>28.395</v>
      </c>
      <c r="H14">
        <v>31.269212083715701</v>
      </c>
      <c r="I14">
        <v>59.78</v>
      </c>
      <c r="J14">
        <v>31.576144232896599</v>
      </c>
      <c r="K14">
        <v>39985.855388324599</v>
      </c>
      <c r="L14">
        <v>42671.563652634301</v>
      </c>
      <c r="M14">
        <v>37635.614084114401</v>
      </c>
      <c r="N14">
        <v>21151.611715113399</v>
      </c>
      <c r="O14">
        <v>23495.584191362799</v>
      </c>
      <c r="P14">
        <v>50410.130136183303</v>
      </c>
      <c r="Q14">
        <v>28562.472279283898</v>
      </c>
      <c r="R14">
        <v>26.189899596673101</v>
      </c>
      <c r="S14">
        <v>10.2302170940546</v>
      </c>
      <c r="T14">
        <v>18.384678221043</v>
      </c>
      <c r="U14">
        <v>9.86352864868471</v>
      </c>
      <c r="V14">
        <v>12.093666007669601</v>
      </c>
      <c r="W14">
        <v>23.6457193406298</v>
      </c>
      <c r="X14">
        <v>11.2975854902727</v>
      </c>
      <c r="Y14">
        <v>57.934706698985401</v>
      </c>
      <c r="Z14">
        <v>2.1848015619902399</v>
      </c>
      <c r="AA14">
        <v>23.636180104065399</v>
      </c>
      <c r="AB14">
        <v>6.4621963966268297</v>
      </c>
      <c r="AC14">
        <v>3.6067405781212201</v>
      </c>
      <c r="AD14">
        <v>26.030162958746502</v>
      </c>
      <c r="AE14">
        <v>16.357462498964399</v>
      </c>
      <c r="AF14">
        <v>5642771.9490604</v>
      </c>
      <c r="AG14">
        <v>4589233.1474338602</v>
      </c>
      <c r="AH14">
        <v>78018941.818048194</v>
      </c>
      <c r="AI14">
        <v>20816345.567547701</v>
      </c>
      <c r="AJ14">
        <v>46169134.231845804</v>
      </c>
      <c r="AK14">
        <v>31920291.6519389</v>
      </c>
      <c r="AL14">
        <v>35967239.033284098</v>
      </c>
      <c r="AM14">
        <f t="shared" si="0"/>
        <v>111.705294399027</v>
      </c>
      <c r="AN14" s="2">
        <f>(MAX(Table1[Column2])-Table1[[#This Row],[Column2]])/MAX(Table1[Column2])</f>
        <v>0.42890968589709683</v>
      </c>
      <c r="AO14">
        <f>SUM(Table1[[#This Row],[W1_gas_var]:[W7_gas_var]])</f>
        <v>223123957.39915892</v>
      </c>
    </row>
    <row r="15" spans="1:41" x14ac:dyDescent="0.25">
      <c r="A15">
        <v>0.87999999999999901</v>
      </c>
      <c r="B15">
        <v>110.450178731622</v>
      </c>
      <c r="C15">
        <v>245340.522137861</v>
      </c>
      <c r="D15">
        <v>67.359999999999403</v>
      </c>
      <c r="E15">
        <v>47.057900810241698</v>
      </c>
      <c r="F15">
        <v>39.999999999999901</v>
      </c>
      <c r="G15">
        <v>31.0261872350885</v>
      </c>
      <c r="H15">
        <v>38.6</v>
      </c>
      <c r="I15">
        <v>59.78</v>
      </c>
      <c r="J15">
        <v>38.541515997014102</v>
      </c>
      <c r="K15">
        <v>39985.855388324599</v>
      </c>
      <c r="L15">
        <v>52460.048440254897</v>
      </c>
      <c r="M15">
        <v>37635.614084114401</v>
      </c>
      <c r="N15">
        <v>24837.8415465377</v>
      </c>
      <c r="O15">
        <v>0</v>
      </c>
      <c r="P15">
        <v>50410.130136183303</v>
      </c>
      <c r="Q15">
        <v>40011.032542446301</v>
      </c>
      <c r="R15">
        <v>26.189899596672898</v>
      </c>
      <c r="S15">
        <v>11.961043831772001</v>
      </c>
      <c r="T15">
        <v>18.384678221043</v>
      </c>
      <c r="U15">
        <v>14.523503463495899</v>
      </c>
      <c r="V15">
        <v>0</v>
      </c>
      <c r="W15">
        <v>23.6457193406298</v>
      </c>
      <c r="X15">
        <v>15.7453342780091</v>
      </c>
      <c r="Y15">
        <v>57.934706698984101</v>
      </c>
      <c r="Z15">
        <v>1.63167466808233</v>
      </c>
      <c r="AA15">
        <v>23.636180104065399</v>
      </c>
      <c r="AB15">
        <v>7.3393392767028898</v>
      </c>
      <c r="AC15">
        <v>0</v>
      </c>
      <c r="AD15">
        <v>26.030162958746502</v>
      </c>
      <c r="AE15">
        <v>23.7878629902449</v>
      </c>
      <c r="AF15">
        <v>5642771.9490607101</v>
      </c>
      <c r="AG15">
        <v>9819182.7975665592</v>
      </c>
      <c r="AH15">
        <v>78018941.818048194</v>
      </c>
      <c r="AI15">
        <v>27653029.0895794</v>
      </c>
      <c r="AJ15">
        <v>0</v>
      </c>
      <c r="AK15">
        <v>31920291.6519389</v>
      </c>
      <c r="AL15">
        <v>58654794.761440299</v>
      </c>
      <c r="AM15">
        <f t="shared" si="0"/>
        <v>110.450178731622</v>
      </c>
      <c r="AN15" s="2">
        <f>(MAX(Table1[Column2])-Table1[[#This Row],[Column2]])/MAX(Table1[Column2])</f>
        <v>0.45812647100092974</v>
      </c>
      <c r="AO15">
        <f>SUM(Table1[[#This Row],[W1_gas_var]:[W7_gas_var]])</f>
        <v>211709012.06763408</v>
      </c>
    </row>
    <row r="16" spans="1:41" x14ac:dyDescent="0.25">
      <c r="A16">
        <v>0.869999999999999</v>
      </c>
      <c r="B16">
        <v>109.195063064218</v>
      </c>
      <c r="C16">
        <v>239915.921423889</v>
      </c>
      <c r="D16">
        <v>67.359999999999403</v>
      </c>
      <c r="E16">
        <v>45.395068670150003</v>
      </c>
      <c r="F16">
        <v>40</v>
      </c>
      <c r="G16">
        <v>31.0261872350885</v>
      </c>
      <c r="H16">
        <v>38.6</v>
      </c>
      <c r="I16">
        <v>59.78</v>
      </c>
      <c r="J16">
        <v>35.274700301118997</v>
      </c>
      <c r="K16">
        <v>39985.855388324599</v>
      </c>
      <c r="L16">
        <v>50884.2203085281</v>
      </c>
      <c r="M16">
        <v>37635.614084114299</v>
      </c>
      <c r="N16">
        <v>24837.841546537598</v>
      </c>
      <c r="O16">
        <v>0</v>
      </c>
      <c r="P16">
        <v>50410.130136183303</v>
      </c>
      <c r="Q16">
        <v>36162.2599602013</v>
      </c>
      <c r="R16">
        <v>26.189899596672898</v>
      </c>
      <c r="S16">
        <v>11.528754115729299</v>
      </c>
      <c r="T16">
        <v>18.384678221043</v>
      </c>
      <c r="U16">
        <v>14.523503463495899</v>
      </c>
      <c r="V16">
        <v>0</v>
      </c>
      <c r="W16">
        <v>23.6457193406298</v>
      </c>
      <c r="X16">
        <v>14.922508326647</v>
      </c>
      <c r="Y16">
        <v>57.934706698984101</v>
      </c>
      <c r="Z16">
        <v>1.7205556515228999</v>
      </c>
      <c r="AA16">
        <v>23.636180104065399</v>
      </c>
      <c r="AB16">
        <v>7.3393392767028898</v>
      </c>
      <c r="AC16">
        <v>0</v>
      </c>
      <c r="AD16">
        <v>26.030162958746502</v>
      </c>
      <c r="AE16">
        <v>21.068949774963901</v>
      </c>
      <c r="AF16">
        <v>5642771.94906055</v>
      </c>
      <c r="AG16">
        <v>8578637.0095972996</v>
      </c>
      <c r="AH16">
        <v>78018941.818048194</v>
      </c>
      <c r="AI16">
        <v>27653029.0895794</v>
      </c>
      <c r="AJ16">
        <v>0</v>
      </c>
      <c r="AK16">
        <v>31920291.6519389</v>
      </c>
      <c r="AL16">
        <v>48014147.619524904</v>
      </c>
      <c r="AM16">
        <f t="shared" si="0"/>
        <v>109.195063064218</v>
      </c>
      <c r="AN16" s="2">
        <f>(MAX(Table1[Column2])-Table1[[#This Row],[Column2]])/MAX(Table1[Column2])</f>
        <v>0.48853662633044742</v>
      </c>
      <c r="AO16">
        <f>SUM(Table1[[#This Row],[W1_gas_var]:[W7_gas_var]])</f>
        <v>199827819.13774925</v>
      </c>
    </row>
    <row r="17" spans="1:41" x14ac:dyDescent="0.25">
      <c r="A17">
        <v>0.85999999999999899</v>
      </c>
      <c r="B17">
        <v>107.939947396813</v>
      </c>
      <c r="C17">
        <v>232124.202012125</v>
      </c>
      <c r="D17">
        <v>67.3599999999999</v>
      </c>
      <c r="E17">
        <v>37.173155884356703</v>
      </c>
      <c r="F17">
        <v>40</v>
      </c>
      <c r="G17">
        <v>31.0261872350885</v>
      </c>
      <c r="H17">
        <v>38.6</v>
      </c>
      <c r="I17">
        <v>59.78</v>
      </c>
      <c r="J17">
        <v>35.274700301119204</v>
      </c>
      <c r="K17">
        <v>39985.855388324802</v>
      </c>
      <c r="L17">
        <v>43092.500896764002</v>
      </c>
      <c r="M17">
        <v>37635.614084114</v>
      </c>
      <c r="N17">
        <v>24837.8415465377</v>
      </c>
      <c r="O17">
        <v>0</v>
      </c>
      <c r="P17">
        <v>50410.130136183303</v>
      </c>
      <c r="Q17">
        <v>36162.259960201598</v>
      </c>
      <c r="R17">
        <v>26.189899596673101</v>
      </c>
      <c r="S17">
        <v>10.2736384483248</v>
      </c>
      <c r="T17">
        <v>18.384678221043</v>
      </c>
      <c r="U17">
        <v>14.523503463495899</v>
      </c>
      <c r="V17">
        <v>0</v>
      </c>
      <c r="W17">
        <v>23.6457193406298</v>
      </c>
      <c r="X17">
        <v>14.922508326646501</v>
      </c>
      <c r="Y17">
        <v>57.934706698985202</v>
      </c>
      <c r="Z17">
        <v>2.1607368299337999</v>
      </c>
      <c r="AA17">
        <v>23.636180104065399</v>
      </c>
      <c r="AB17">
        <v>7.3393392767028898</v>
      </c>
      <c r="AC17">
        <v>0</v>
      </c>
      <c r="AD17">
        <v>26.030162958746502</v>
      </c>
      <c r="AE17">
        <v>21.0689497749641</v>
      </c>
      <c r="AF17">
        <v>5642771.9490604401</v>
      </c>
      <c r="AG17">
        <v>4755612.5897994097</v>
      </c>
      <c r="AH17">
        <v>78018941.818048194</v>
      </c>
      <c r="AI17">
        <v>27653029.0895794</v>
      </c>
      <c r="AJ17">
        <v>0</v>
      </c>
      <c r="AK17">
        <v>31920291.6519389</v>
      </c>
      <c r="AL17">
        <v>48014147.619525701</v>
      </c>
      <c r="AM17">
        <f t="shared" si="0"/>
        <v>107.939947396813</v>
      </c>
      <c r="AN17" s="2">
        <f>(MAX(Table1[Column2])-Table1[[#This Row],[Column2]])/MAX(Table1[Column2])</f>
        <v>0.49832173520972051</v>
      </c>
      <c r="AO17">
        <f>SUM(Table1[[#This Row],[W1_gas_var]:[W7_gas_var]])</f>
        <v>196004794.71795204</v>
      </c>
    </row>
    <row r="18" spans="1:41" x14ac:dyDescent="0.25">
      <c r="A18">
        <v>0.84999999999999898</v>
      </c>
      <c r="B18">
        <v>106.684831729408</v>
      </c>
      <c r="C18">
        <v>236104.48256795501</v>
      </c>
      <c r="D18">
        <v>72.974095043383102</v>
      </c>
      <c r="E18">
        <v>44.173003588562999</v>
      </c>
      <c r="F18">
        <v>39.999999999999901</v>
      </c>
      <c r="G18">
        <v>28.3949999999999</v>
      </c>
      <c r="H18">
        <v>38.6</v>
      </c>
      <c r="I18">
        <v>59.78</v>
      </c>
      <c r="J18">
        <v>35.195139260116697</v>
      </c>
      <c r="K18">
        <v>41142.226036873297</v>
      </c>
      <c r="L18">
        <v>49726.097075319703</v>
      </c>
      <c r="M18">
        <v>37635.614084114102</v>
      </c>
      <c r="N18">
        <v>21151.6117151133</v>
      </c>
      <c r="O18">
        <v>0</v>
      </c>
      <c r="P18">
        <v>50410.130136183303</v>
      </c>
      <c r="Q18">
        <v>36038.803520351801</v>
      </c>
      <c r="R18">
        <v>28.7488188543552</v>
      </c>
      <c r="S18">
        <v>11.211051471927901</v>
      </c>
      <c r="T18">
        <v>18.384678221043</v>
      </c>
      <c r="U18">
        <v>9.8635286486846905</v>
      </c>
      <c r="V18">
        <v>0</v>
      </c>
      <c r="W18">
        <v>23.6457193406298</v>
      </c>
      <c r="X18">
        <v>14.8310351927677</v>
      </c>
      <c r="Y18">
        <v>75.461900457509799</v>
      </c>
      <c r="Z18">
        <v>1.78587694503233</v>
      </c>
      <c r="AA18">
        <v>23.636180104065399</v>
      </c>
      <c r="AB18">
        <v>6.4621963966268297</v>
      </c>
      <c r="AC18">
        <v>0</v>
      </c>
      <c r="AD18">
        <v>26.030162958746502</v>
      </c>
      <c r="AE18">
        <v>20.9761366237184</v>
      </c>
      <c r="AF18">
        <v>4452250.5606243899</v>
      </c>
      <c r="AG18">
        <v>7666922.8004267104</v>
      </c>
      <c r="AH18">
        <v>78018941.818048194</v>
      </c>
      <c r="AI18">
        <v>20816345.567547701</v>
      </c>
      <c r="AJ18">
        <v>0</v>
      </c>
      <c r="AK18">
        <v>31920291.6519389</v>
      </c>
      <c r="AL18">
        <v>47755002.0042357</v>
      </c>
      <c r="AM18">
        <f t="shared" si="0"/>
        <v>106.684831729408</v>
      </c>
      <c r="AN18" s="2">
        <f>(MAX(Table1[Column2])-Table1[[#This Row],[Column2]])/MAX(Table1[Column2])</f>
        <v>0.51207926038839136</v>
      </c>
      <c r="AO18">
        <f>SUM(Table1[[#This Row],[W1_gas_var]:[W7_gas_var]])</f>
        <v>190629754.4028216</v>
      </c>
    </row>
    <row r="19" spans="1:41" x14ac:dyDescent="0.25">
      <c r="A19">
        <v>0.83999999999999897</v>
      </c>
      <c r="B19">
        <v>105.429716062003</v>
      </c>
      <c r="C19">
        <v>235204.26710011999</v>
      </c>
      <c r="D19">
        <v>72.974095043383201</v>
      </c>
      <c r="E19">
        <v>47.057900810241698</v>
      </c>
      <c r="F19">
        <v>39.999999999999901</v>
      </c>
      <c r="G19">
        <v>28.3949999999999</v>
      </c>
      <c r="H19">
        <v>38.6</v>
      </c>
      <c r="I19">
        <v>59.78</v>
      </c>
      <c r="J19">
        <v>33.284821958084002</v>
      </c>
      <c r="K19">
        <v>41142.226036873297</v>
      </c>
      <c r="L19">
        <v>52460.048440254897</v>
      </c>
      <c r="M19">
        <v>37635.614084114299</v>
      </c>
      <c r="N19">
        <v>21151.6117151133</v>
      </c>
      <c r="O19">
        <v>0</v>
      </c>
      <c r="P19">
        <v>50410.130136183303</v>
      </c>
      <c r="Q19">
        <v>32404.6366875813</v>
      </c>
      <c r="R19">
        <v>28.748818854355299</v>
      </c>
      <c r="S19">
        <v>11.961043831772001</v>
      </c>
      <c r="T19">
        <v>18.384678221043</v>
      </c>
      <c r="U19">
        <v>9.8635286486846905</v>
      </c>
      <c r="V19">
        <v>0</v>
      </c>
      <c r="W19">
        <v>23.6457193406298</v>
      </c>
      <c r="X19">
        <v>12.825927165518801</v>
      </c>
      <c r="Y19">
        <v>75.461900457509898</v>
      </c>
      <c r="Z19">
        <v>1.63167466808233</v>
      </c>
      <c r="AA19">
        <v>23.636180104065399</v>
      </c>
      <c r="AB19">
        <v>6.4621963966268297</v>
      </c>
      <c r="AC19">
        <v>0</v>
      </c>
      <c r="AD19">
        <v>26.030162958746502</v>
      </c>
      <c r="AE19">
        <v>18.642803798530601</v>
      </c>
      <c r="AF19">
        <v>4452250.5606243797</v>
      </c>
      <c r="AG19">
        <v>9819182.7975665592</v>
      </c>
      <c r="AH19">
        <v>78018941.818048194</v>
      </c>
      <c r="AI19">
        <v>20816345.567547701</v>
      </c>
      <c r="AJ19">
        <v>0</v>
      </c>
      <c r="AK19">
        <v>31920291.6519389</v>
      </c>
      <c r="AL19">
        <v>41532731.073687598</v>
      </c>
      <c r="AM19">
        <f t="shared" si="0"/>
        <v>105.429716062003</v>
      </c>
      <c r="AN19" s="2">
        <f>(MAX(Table1[Column2])-Table1[[#This Row],[Column2]])/MAX(Table1[Column2])</f>
        <v>0.5224965362804832</v>
      </c>
      <c r="AO19">
        <f>SUM(Table1[[#This Row],[W1_gas_var]:[W7_gas_var]])</f>
        <v>186559743.46941334</v>
      </c>
    </row>
    <row r="20" spans="1:41" x14ac:dyDescent="0.25">
      <c r="A20">
        <v>0.82999999999999896</v>
      </c>
      <c r="B20">
        <v>104.174600394598</v>
      </c>
      <c r="C20">
        <v>231906.794604667</v>
      </c>
      <c r="D20">
        <v>72.974095043383201</v>
      </c>
      <c r="E20">
        <v>47.057900810241698</v>
      </c>
      <c r="F20">
        <v>39.999999999999901</v>
      </c>
      <c r="G20">
        <v>28.3949999999999</v>
      </c>
      <c r="H20">
        <v>38.6</v>
      </c>
      <c r="I20">
        <v>59.78</v>
      </c>
      <c r="J20">
        <v>31.818378255094402</v>
      </c>
      <c r="K20">
        <v>41142.226036873297</v>
      </c>
      <c r="L20">
        <v>52460.048440254999</v>
      </c>
      <c r="M20">
        <v>37635.614084114102</v>
      </c>
      <c r="N20">
        <v>21151.6117151133</v>
      </c>
      <c r="O20">
        <v>0</v>
      </c>
      <c r="P20">
        <v>50410.130136183303</v>
      </c>
      <c r="Q20">
        <v>29107.164192128301</v>
      </c>
      <c r="R20">
        <v>28.748818854355299</v>
      </c>
      <c r="S20">
        <v>11.961043831772001</v>
      </c>
      <c r="T20">
        <v>18.384678221042901</v>
      </c>
      <c r="U20">
        <v>9.86352864868471</v>
      </c>
      <c r="V20">
        <v>0</v>
      </c>
      <c r="W20">
        <v>23.6457193406298</v>
      </c>
      <c r="X20">
        <v>11.570811498114001</v>
      </c>
      <c r="Y20">
        <v>75.461900457509998</v>
      </c>
      <c r="Z20">
        <v>1.63167466808234</v>
      </c>
      <c r="AA20">
        <v>23.636180104065399</v>
      </c>
      <c r="AB20">
        <v>6.4621963966268297</v>
      </c>
      <c r="AC20">
        <v>0</v>
      </c>
      <c r="AD20">
        <v>26.030162958746502</v>
      </c>
      <c r="AE20">
        <v>16.681448354768701</v>
      </c>
      <c r="AF20">
        <v>4452250.5606243704</v>
      </c>
      <c r="AG20">
        <v>9819182.7975665499</v>
      </c>
      <c r="AH20">
        <v>78018941.818048194</v>
      </c>
      <c r="AI20">
        <v>20816345.567547701</v>
      </c>
      <c r="AJ20">
        <v>0</v>
      </c>
      <c r="AK20">
        <v>31920291.6519389</v>
      </c>
      <c r="AL20">
        <v>36756241.840884201</v>
      </c>
      <c r="AM20">
        <f t="shared" si="0"/>
        <v>104.174600394598</v>
      </c>
      <c r="AN20" s="2">
        <f>(MAX(Table1[Column2])-Table1[[#This Row],[Column2]])/MAX(Table1[Column2])</f>
        <v>0.53472205777117143</v>
      </c>
      <c r="AO20">
        <f>SUM(Table1[[#This Row],[W1_gas_var]:[W7_gas_var]])</f>
        <v>181783254.23660994</v>
      </c>
    </row>
    <row r="21" spans="1:41" x14ac:dyDescent="0.25">
      <c r="A21">
        <v>0.81999999999999895</v>
      </c>
      <c r="B21">
        <v>102.919484727194</v>
      </c>
      <c r="C21">
        <v>224749.59667350599</v>
      </c>
      <c r="D21">
        <v>72.974095043383102</v>
      </c>
      <c r="E21">
        <v>38.964556570164497</v>
      </c>
      <c r="F21">
        <v>39.999999999999901</v>
      </c>
      <c r="G21">
        <v>28.395</v>
      </c>
      <c r="H21">
        <v>38.6</v>
      </c>
      <c r="I21">
        <v>59.78</v>
      </c>
      <c r="J21">
        <v>32.046376019315701</v>
      </c>
      <c r="K21">
        <v>41142.226036873297</v>
      </c>
      <c r="L21">
        <v>44790.170509846503</v>
      </c>
      <c r="M21">
        <v>37635.614084114197</v>
      </c>
      <c r="N21">
        <v>21151.6117151133</v>
      </c>
      <c r="O21">
        <v>0</v>
      </c>
      <c r="P21">
        <v>50410.130136183303</v>
      </c>
      <c r="Q21">
        <v>29619.8441913754</v>
      </c>
      <c r="R21">
        <v>28.748818854355299</v>
      </c>
      <c r="S21">
        <v>10.4487598345441</v>
      </c>
      <c r="T21">
        <v>18.384678221043</v>
      </c>
      <c r="U21">
        <v>9.8635286486847207</v>
      </c>
      <c r="V21">
        <v>0</v>
      </c>
      <c r="W21">
        <v>23.6457193406298</v>
      </c>
      <c r="X21">
        <v>11.827979827937099</v>
      </c>
      <c r="Y21">
        <v>75.461900457509799</v>
      </c>
      <c r="Z21">
        <v>2.0642765994724299</v>
      </c>
      <c r="AA21">
        <v>23.636180104065399</v>
      </c>
      <c r="AB21">
        <v>6.4621963966268403</v>
      </c>
      <c r="AC21">
        <v>0</v>
      </c>
      <c r="AD21">
        <v>26.030162958746502</v>
      </c>
      <c r="AE21">
        <v>16.986393341821</v>
      </c>
      <c r="AF21">
        <v>4452250.5606243899</v>
      </c>
      <c r="AG21">
        <v>5426632.6230340898</v>
      </c>
      <c r="AH21">
        <v>78018941.818048194</v>
      </c>
      <c r="AI21">
        <v>20816345.567547701</v>
      </c>
      <c r="AJ21">
        <v>0</v>
      </c>
      <c r="AK21">
        <v>31920291.6519389</v>
      </c>
      <c r="AL21">
        <v>37498874.4177</v>
      </c>
      <c r="AM21">
        <f t="shared" si="0"/>
        <v>102.919484727194</v>
      </c>
      <c r="AN21" s="2">
        <f>(MAX(Table1[Column2])-Table1[[#This Row],[Column2]])/MAX(Table1[Column2])</f>
        <v>0.54406409621306218</v>
      </c>
      <c r="AO21">
        <f>SUM(Table1[[#This Row],[W1_gas_var]:[W7_gas_var]])</f>
        <v>178133336.63889325</v>
      </c>
    </row>
    <row r="22" spans="1:41" x14ac:dyDescent="0.25">
      <c r="A22">
        <v>0.80999999999999905</v>
      </c>
      <c r="B22">
        <v>101.664369059789</v>
      </c>
      <c r="C22">
        <v>220564.52149277899</v>
      </c>
      <c r="D22">
        <v>72.974095043383102</v>
      </c>
      <c r="E22">
        <v>36.7289780172352</v>
      </c>
      <c r="F22">
        <v>39.999999999999901</v>
      </c>
      <c r="G22">
        <v>28.3949999999999</v>
      </c>
      <c r="H22">
        <v>38.6</v>
      </c>
      <c r="I22">
        <v>59.78</v>
      </c>
      <c r="J22">
        <v>31.127381406131398</v>
      </c>
      <c r="K22">
        <v>41142.226036873297</v>
      </c>
      <c r="L22">
        <v>42671.563652634301</v>
      </c>
      <c r="M22">
        <v>37635.614084113702</v>
      </c>
      <c r="N22">
        <v>21151.6117151133</v>
      </c>
      <c r="O22">
        <v>0</v>
      </c>
      <c r="P22">
        <v>50410.130136183303</v>
      </c>
      <c r="Q22">
        <v>27553.375867861399</v>
      </c>
      <c r="R22">
        <v>28.7488188543552</v>
      </c>
      <c r="S22">
        <v>10.2302170940546</v>
      </c>
      <c r="T22">
        <v>18.384678221043</v>
      </c>
      <c r="U22">
        <v>9.8635286486846905</v>
      </c>
      <c r="V22">
        <v>0</v>
      </c>
      <c r="W22">
        <v>23.6457193406298</v>
      </c>
      <c r="X22">
        <v>10.7914069010218</v>
      </c>
      <c r="Y22">
        <v>75.461900457509799</v>
      </c>
      <c r="Z22">
        <v>2.1848015619902399</v>
      </c>
      <c r="AA22">
        <v>23.636180104065399</v>
      </c>
      <c r="AB22">
        <v>6.4621963966268297</v>
      </c>
      <c r="AC22">
        <v>0</v>
      </c>
      <c r="AD22">
        <v>26.030162958746502</v>
      </c>
      <c r="AE22">
        <v>15.7572461991914</v>
      </c>
      <c r="AF22">
        <v>4452250.5606243899</v>
      </c>
      <c r="AG22">
        <v>4589233.1474338602</v>
      </c>
      <c r="AH22">
        <v>78018941.818048194</v>
      </c>
      <c r="AI22">
        <v>20816345.567547701</v>
      </c>
      <c r="AJ22">
        <v>0</v>
      </c>
      <c r="AK22">
        <v>31920291.6519389</v>
      </c>
      <c r="AL22">
        <v>34505532.180333398</v>
      </c>
      <c r="AM22">
        <f t="shared" si="0"/>
        <v>101.664369059789</v>
      </c>
      <c r="AN22" s="2">
        <f>(MAX(Table1[Column2])-Table1[[#This Row],[Column2]])/MAX(Table1[Column2])</f>
        <v>0.55386895766140765</v>
      </c>
      <c r="AO22">
        <f>SUM(Table1[[#This Row],[W1_gas_var]:[W7_gas_var]])</f>
        <v>174302594.92592648</v>
      </c>
    </row>
    <row r="23" spans="1:41" x14ac:dyDescent="0.25">
      <c r="A23">
        <v>0.79999999999999905</v>
      </c>
      <c r="B23">
        <v>100.409253392384</v>
      </c>
      <c r="C23">
        <v>218062.37552534</v>
      </c>
      <c r="D23">
        <v>72.974095043383102</v>
      </c>
      <c r="E23">
        <v>36.7289780172352</v>
      </c>
      <c r="F23">
        <v>39.999999999999901</v>
      </c>
      <c r="G23">
        <v>28.3949999999999</v>
      </c>
      <c r="H23">
        <v>38.6</v>
      </c>
      <c r="I23">
        <v>59.78</v>
      </c>
      <c r="J23">
        <v>30.014633323176199</v>
      </c>
      <c r="K23">
        <v>41142.226036873297</v>
      </c>
      <c r="L23">
        <v>42671.563652634301</v>
      </c>
      <c r="M23">
        <v>37635.614084114299</v>
      </c>
      <c r="N23">
        <v>21151.6117151133</v>
      </c>
      <c r="O23">
        <v>0</v>
      </c>
      <c r="P23">
        <v>50410.130136183303</v>
      </c>
      <c r="Q23">
        <v>25051.2299004216</v>
      </c>
      <c r="R23">
        <v>28.7488188543552</v>
      </c>
      <c r="S23">
        <v>10.2302170940546</v>
      </c>
      <c r="T23">
        <v>18.384678221043</v>
      </c>
      <c r="U23">
        <v>9.8635286486847207</v>
      </c>
      <c r="V23">
        <v>0</v>
      </c>
      <c r="W23">
        <v>23.6457193406298</v>
      </c>
      <c r="X23">
        <v>9.5362912336169803</v>
      </c>
      <c r="Y23">
        <v>75.461900457509799</v>
      </c>
      <c r="Z23">
        <v>2.1848015619902399</v>
      </c>
      <c r="AA23">
        <v>23.636180104065399</v>
      </c>
      <c r="AB23">
        <v>6.4621963966268297</v>
      </c>
      <c r="AC23">
        <v>0</v>
      </c>
      <c r="AD23">
        <v>26.030162958746502</v>
      </c>
      <c r="AE23">
        <v>14.268955509551899</v>
      </c>
      <c r="AF23">
        <v>4452250.5606243899</v>
      </c>
      <c r="AG23">
        <v>4589233.1474338602</v>
      </c>
      <c r="AH23">
        <v>78018941.818048194</v>
      </c>
      <c r="AI23">
        <v>20816345.567547701</v>
      </c>
      <c r="AJ23">
        <v>0</v>
      </c>
      <c r="AK23">
        <v>31920291.6519389</v>
      </c>
      <c r="AL23">
        <v>31441151.667320099</v>
      </c>
      <c r="AM23">
        <f t="shared" si="0"/>
        <v>100.409253392384</v>
      </c>
      <c r="AN23" s="2">
        <f>(MAX(Table1[Column2])-Table1[[#This Row],[Column2]])/MAX(Table1[Column2])</f>
        <v>0.5617123020073348</v>
      </c>
      <c r="AO23">
        <f>SUM(Table1[[#This Row],[W1_gas_var]:[W7_gas_var]])</f>
        <v>171238214.41291317</v>
      </c>
    </row>
    <row r="24" spans="1:41" x14ac:dyDescent="0.25">
      <c r="A24">
        <v>0.78999999999999904</v>
      </c>
      <c r="B24">
        <v>99.154137724979606</v>
      </c>
      <c r="C24">
        <v>225303.67942532501</v>
      </c>
      <c r="D24">
        <v>67.36</v>
      </c>
      <c r="E24">
        <v>47.057900810241698</v>
      </c>
      <c r="F24">
        <v>40</v>
      </c>
      <c r="G24">
        <v>28.3949999999999</v>
      </c>
      <c r="H24">
        <v>32.215020682215197</v>
      </c>
      <c r="I24">
        <v>59.78</v>
      </c>
      <c r="J24">
        <v>35.274700301119204</v>
      </c>
      <c r="K24">
        <v>39985.8553883247</v>
      </c>
      <c r="L24">
        <v>52460.048440254897</v>
      </c>
      <c r="M24">
        <v>0</v>
      </c>
      <c r="N24">
        <v>21151.6117151133</v>
      </c>
      <c r="O24">
        <v>25133.7737852477</v>
      </c>
      <c r="P24">
        <v>50410.130136183303</v>
      </c>
      <c r="Q24">
        <v>36162.259960201598</v>
      </c>
      <c r="R24">
        <v>26.189899596673101</v>
      </c>
      <c r="S24">
        <v>11.961043831772001</v>
      </c>
      <c r="T24">
        <v>0</v>
      </c>
      <c r="U24">
        <v>9.8635286486846905</v>
      </c>
      <c r="V24">
        <v>12.5714379805734</v>
      </c>
      <c r="W24">
        <v>23.6457193406298</v>
      </c>
      <c r="X24">
        <v>14.922508326646501</v>
      </c>
      <c r="Y24">
        <v>57.934706698985302</v>
      </c>
      <c r="Z24">
        <v>1.63167466808233</v>
      </c>
      <c r="AA24">
        <v>0</v>
      </c>
      <c r="AB24">
        <v>6.4621963966268199</v>
      </c>
      <c r="AC24">
        <v>3.7787774236849101</v>
      </c>
      <c r="AD24">
        <v>26.030162958746502</v>
      </c>
      <c r="AE24">
        <v>21.0689497749641</v>
      </c>
      <c r="AF24">
        <v>5642771.9490604298</v>
      </c>
      <c r="AG24">
        <v>9819182.7975665592</v>
      </c>
      <c r="AH24">
        <v>0</v>
      </c>
      <c r="AI24">
        <v>20816345.567547601</v>
      </c>
      <c r="AJ24">
        <v>48750818.166976303</v>
      </c>
      <c r="AK24">
        <v>31920291.6519389</v>
      </c>
      <c r="AL24">
        <v>48014147.619525596</v>
      </c>
      <c r="AM24">
        <f t="shared" si="0"/>
        <v>99.154137724979606</v>
      </c>
      <c r="AN24" s="2">
        <f>(MAX(Table1[Column2])-Table1[[#This Row],[Column2]])/MAX(Table1[Column2])</f>
        <v>0.57777241354706876</v>
      </c>
      <c r="AO24">
        <f>SUM(Table1[[#This Row],[W1_gas_var]:[W7_gas_var]])</f>
        <v>164963557.75261539</v>
      </c>
    </row>
    <row r="25" spans="1:41" x14ac:dyDescent="0.25">
      <c r="A25">
        <v>0.77999999999999903</v>
      </c>
      <c r="B25">
        <v>97.899022057574797</v>
      </c>
      <c r="C25">
        <v>220894.62382000001</v>
      </c>
      <c r="D25">
        <v>67.3599999999999</v>
      </c>
      <c r="E25">
        <v>44.173003588562999</v>
      </c>
      <c r="F25">
        <v>39.999999999999901</v>
      </c>
      <c r="G25">
        <v>28.395</v>
      </c>
      <c r="H25">
        <v>31.269212083715701</v>
      </c>
      <c r="I25">
        <v>59.78</v>
      </c>
      <c r="J25">
        <v>35.250910795218999</v>
      </c>
      <c r="K25">
        <v>39985.855388324802</v>
      </c>
      <c r="L25">
        <v>49726.097075319703</v>
      </c>
      <c r="M25">
        <v>0</v>
      </c>
      <c r="N25">
        <v>21151.6117151133</v>
      </c>
      <c r="O25">
        <v>23495.584191362799</v>
      </c>
      <c r="P25">
        <v>50410.130136183303</v>
      </c>
      <c r="Q25">
        <v>36125.345313696002</v>
      </c>
      <c r="R25">
        <v>26.189899596673101</v>
      </c>
      <c r="S25">
        <v>11.211051471927901</v>
      </c>
      <c r="T25">
        <v>0</v>
      </c>
      <c r="U25">
        <v>9.86352864868471</v>
      </c>
      <c r="V25">
        <v>12.093666007669601</v>
      </c>
      <c r="W25">
        <v>23.6457193406298</v>
      </c>
      <c r="X25">
        <v>14.8951569919895</v>
      </c>
      <c r="Y25">
        <v>57.934706698985202</v>
      </c>
      <c r="Z25">
        <v>1.78587694503233</v>
      </c>
      <c r="AA25">
        <v>0</v>
      </c>
      <c r="AB25">
        <v>6.4621963966268403</v>
      </c>
      <c r="AC25">
        <v>3.6067405781212201</v>
      </c>
      <c r="AD25">
        <v>26.030162958746502</v>
      </c>
      <c r="AE25">
        <v>21.041197762404298</v>
      </c>
      <c r="AF25">
        <v>5642771.9490604401</v>
      </c>
      <c r="AG25">
        <v>7666922.8004267197</v>
      </c>
      <c r="AH25">
        <v>0</v>
      </c>
      <c r="AI25">
        <v>20816345.567547701</v>
      </c>
      <c r="AJ25">
        <v>46169134.231845804</v>
      </c>
      <c r="AK25">
        <v>31920291.6519389</v>
      </c>
      <c r="AL25">
        <v>47936660.622544996</v>
      </c>
      <c r="AM25">
        <f t="shared" si="0"/>
        <v>97.899022057574797</v>
      </c>
      <c r="AN25" s="2">
        <f>(MAX(Table1[Column2])-Table1[[#This Row],[Column2]])/MAX(Table1[Column2])</f>
        <v>0.59008736902159298</v>
      </c>
      <c r="AO25">
        <f>SUM(Table1[[#This Row],[W1_gas_var]:[W7_gas_var]])</f>
        <v>160152126.82336456</v>
      </c>
    </row>
    <row r="26" spans="1:41" x14ac:dyDescent="0.25">
      <c r="A26">
        <v>0.76999999999999902</v>
      </c>
      <c r="B26">
        <v>96.643906390170002</v>
      </c>
      <c r="C26">
        <v>204226.29086713601</v>
      </c>
      <c r="D26">
        <v>72.974095043383102</v>
      </c>
      <c r="E26">
        <v>44.673576970028499</v>
      </c>
      <c r="F26">
        <v>39.999999999999901</v>
      </c>
      <c r="G26">
        <v>31.0261872350885</v>
      </c>
      <c r="H26">
        <v>38.6</v>
      </c>
      <c r="I26">
        <v>59.78</v>
      </c>
      <c r="J26">
        <v>49.769999999999897</v>
      </c>
      <c r="K26">
        <v>41142.226036873297</v>
      </c>
      <c r="L26">
        <v>50200.479063427898</v>
      </c>
      <c r="M26">
        <v>37635.614084114299</v>
      </c>
      <c r="N26">
        <v>24837.841546537598</v>
      </c>
      <c r="O26">
        <v>0</v>
      </c>
      <c r="P26">
        <v>50410.130136183303</v>
      </c>
      <c r="Q26">
        <v>0</v>
      </c>
      <c r="R26">
        <v>28.7488188543552</v>
      </c>
      <c r="S26">
        <v>11.341186510645899</v>
      </c>
      <c r="T26">
        <v>18.384678221043</v>
      </c>
      <c r="U26">
        <v>14.523503463495899</v>
      </c>
      <c r="V26">
        <v>0</v>
      </c>
      <c r="W26">
        <v>23.6457193406298</v>
      </c>
      <c r="X26">
        <v>0</v>
      </c>
      <c r="Y26">
        <v>75.461900457509799</v>
      </c>
      <c r="Z26">
        <v>1.75912051342621</v>
      </c>
      <c r="AA26">
        <v>23.636180104065399</v>
      </c>
      <c r="AB26">
        <v>7.3393392767028898</v>
      </c>
      <c r="AC26">
        <v>0</v>
      </c>
      <c r="AD26">
        <v>26.030162958746502</v>
      </c>
      <c r="AE26">
        <v>0</v>
      </c>
      <c r="AF26">
        <v>4452250.5606243899</v>
      </c>
      <c r="AG26">
        <v>8040372.5221240297</v>
      </c>
      <c r="AH26">
        <v>78018941.818048194</v>
      </c>
      <c r="AI26">
        <v>27653029.0895794</v>
      </c>
      <c r="AJ26">
        <v>0</v>
      </c>
      <c r="AK26">
        <v>31920291.6519389</v>
      </c>
      <c r="AL26">
        <v>0</v>
      </c>
      <c r="AM26">
        <f t="shared" si="0"/>
        <v>96.643906390170002</v>
      </c>
      <c r="AN26" s="2">
        <f>(MAX(Table1[Column2])-Table1[[#This Row],[Column2]])/MAX(Table1[Column2])</f>
        <v>0.61585467789891835</v>
      </c>
      <c r="AO26">
        <f>SUM(Table1[[#This Row],[W1_gas_var]:[W7_gas_var]])</f>
        <v>150084885.64231491</v>
      </c>
    </row>
    <row r="27" spans="1:41" x14ac:dyDescent="0.25">
      <c r="A27">
        <v>0.75999999999999901</v>
      </c>
      <c r="B27">
        <v>95.388790722765194</v>
      </c>
      <c r="C27">
        <v>196539.695118987</v>
      </c>
      <c r="D27">
        <v>72.974095043383102</v>
      </c>
      <c r="E27">
        <v>36.629237350462397</v>
      </c>
      <c r="F27">
        <v>39.999999999999901</v>
      </c>
      <c r="G27">
        <v>30.985303443458001</v>
      </c>
      <c r="H27">
        <v>38.6</v>
      </c>
      <c r="I27">
        <v>59.78</v>
      </c>
      <c r="J27">
        <v>49.769999999999897</v>
      </c>
      <c r="K27">
        <v>41142.226036873297</v>
      </c>
      <c r="L27">
        <v>42577.041695313201</v>
      </c>
      <c r="M27">
        <v>37635.614084114299</v>
      </c>
      <c r="N27">
        <v>24774.683166502698</v>
      </c>
      <c r="O27">
        <v>0</v>
      </c>
      <c r="P27">
        <v>50410.130136183303</v>
      </c>
      <c r="Q27">
        <v>0</v>
      </c>
      <c r="R27">
        <v>28.748818854355299</v>
      </c>
      <c r="S27">
        <v>10.2204667774638</v>
      </c>
      <c r="T27">
        <v>18.384678221042901</v>
      </c>
      <c r="U27">
        <v>14.3891075292733</v>
      </c>
      <c r="V27">
        <v>0</v>
      </c>
      <c r="W27">
        <v>23.6457193406298</v>
      </c>
      <c r="X27">
        <v>0</v>
      </c>
      <c r="Y27">
        <v>75.461900457509799</v>
      </c>
      <c r="Z27">
        <v>2.1902053261097101</v>
      </c>
      <c r="AA27">
        <v>23.636180104065399</v>
      </c>
      <c r="AB27">
        <v>7.3257100958293204</v>
      </c>
      <c r="AC27">
        <v>0</v>
      </c>
      <c r="AD27">
        <v>26.030162958746502</v>
      </c>
      <c r="AE27">
        <v>0</v>
      </c>
      <c r="AF27">
        <v>4452250.5606243899</v>
      </c>
      <c r="AG27">
        <v>4577573.8068757197</v>
      </c>
      <c r="AH27">
        <v>78018941.818048194</v>
      </c>
      <c r="AI27">
        <v>27546455.7350793</v>
      </c>
      <c r="AJ27">
        <v>0</v>
      </c>
      <c r="AK27">
        <v>31920291.6519389</v>
      </c>
      <c r="AL27">
        <v>0</v>
      </c>
      <c r="AM27">
        <f t="shared" si="0"/>
        <v>95.388790722765194</v>
      </c>
      <c r="AN27" s="2">
        <f>(MAX(Table1[Column2])-Table1[[#This Row],[Column2]])/MAX(Table1[Column2])</f>
        <v>0.62499055842122408</v>
      </c>
      <c r="AO27">
        <f>SUM(Table1[[#This Row],[W1_gas_var]:[W7_gas_var]])</f>
        <v>146515513.57256651</v>
      </c>
    </row>
    <row r="28" spans="1:41" x14ac:dyDescent="0.25">
      <c r="A28">
        <v>0.749999999999999</v>
      </c>
      <c r="B28">
        <v>94.133675055360399</v>
      </c>
      <c r="C28">
        <v>195988.153937639</v>
      </c>
      <c r="D28">
        <v>72.974095043383102</v>
      </c>
      <c r="E28">
        <v>36.629237350462397</v>
      </c>
      <c r="F28">
        <v>40</v>
      </c>
      <c r="G28">
        <v>30.5927586687516</v>
      </c>
      <c r="H28">
        <v>38.6</v>
      </c>
      <c r="I28">
        <v>59.78</v>
      </c>
      <c r="J28">
        <v>49.77</v>
      </c>
      <c r="K28">
        <v>41142.226036873297</v>
      </c>
      <c r="L28">
        <v>42577.041695313201</v>
      </c>
      <c r="M28">
        <v>37635.614084107401</v>
      </c>
      <c r="N28">
        <v>24223.141985161801</v>
      </c>
      <c r="O28">
        <v>0</v>
      </c>
      <c r="P28">
        <v>50410.130136183303</v>
      </c>
      <c r="Q28">
        <v>0</v>
      </c>
      <c r="R28">
        <v>28.748818854355299</v>
      </c>
      <c r="S28">
        <v>10.2204667774638</v>
      </c>
      <c r="T28">
        <v>18.384678221043298</v>
      </c>
      <c r="U28">
        <v>13.1339918618681</v>
      </c>
      <c r="V28">
        <v>0</v>
      </c>
      <c r="W28">
        <v>23.6457193406298</v>
      </c>
      <c r="X28">
        <v>0</v>
      </c>
      <c r="Y28">
        <v>75.461900457509799</v>
      </c>
      <c r="Z28">
        <v>2.1902053261097199</v>
      </c>
      <c r="AA28">
        <v>23.6361801040653</v>
      </c>
      <c r="AB28">
        <v>7.1948498325789396</v>
      </c>
      <c r="AC28">
        <v>0</v>
      </c>
      <c r="AD28">
        <v>26.030162958746601</v>
      </c>
      <c r="AE28">
        <v>0</v>
      </c>
      <c r="AF28">
        <v>4452250.5606243899</v>
      </c>
      <c r="AG28">
        <v>4577573.8068757104</v>
      </c>
      <c r="AH28">
        <v>78018941.818049103</v>
      </c>
      <c r="AI28">
        <v>26523194.149901599</v>
      </c>
      <c r="AJ28">
        <v>0</v>
      </c>
      <c r="AK28">
        <v>31920291.6519389</v>
      </c>
      <c r="AL28">
        <v>0</v>
      </c>
      <c r="AM28">
        <f t="shared" si="0"/>
        <v>94.133675055360399</v>
      </c>
      <c r="AN28" s="2">
        <f>(MAX(Table1[Column2])-Table1[[#This Row],[Column2]])/MAX(Table1[Column2])</f>
        <v>0.62760961729280296</v>
      </c>
      <c r="AO28">
        <f>SUM(Table1[[#This Row],[W1_gas_var]:[W7_gas_var]])</f>
        <v>145492251.98738968</v>
      </c>
    </row>
    <row r="29" spans="1:41" x14ac:dyDescent="0.25">
      <c r="A29">
        <v>0.73999999999999899</v>
      </c>
      <c r="B29">
        <v>92.878559387955605</v>
      </c>
      <c r="C29">
        <v>205395.95148177599</v>
      </c>
      <c r="D29">
        <v>67.36</v>
      </c>
      <c r="E29">
        <v>36.7289780172352</v>
      </c>
      <c r="F29">
        <v>39.999999999999901</v>
      </c>
      <c r="G29">
        <v>28.3949999999999</v>
      </c>
      <c r="H29">
        <v>31.269212083715701</v>
      </c>
      <c r="I29">
        <v>59.78</v>
      </c>
      <c r="J29">
        <v>31.184229879154799</v>
      </c>
      <c r="K29">
        <v>39985.8553883247</v>
      </c>
      <c r="L29">
        <v>42671.563652634301</v>
      </c>
      <c r="M29">
        <v>0</v>
      </c>
      <c r="N29">
        <v>21151.6117151133</v>
      </c>
      <c r="O29">
        <v>23495.584191362799</v>
      </c>
      <c r="P29">
        <v>50410.130136183303</v>
      </c>
      <c r="Q29">
        <v>27681.206398157799</v>
      </c>
      <c r="R29">
        <v>26.189899596673101</v>
      </c>
      <c r="S29">
        <v>10.2302170940546</v>
      </c>
      <c r="T29">
        <v>0</v>
      </c>
      <c r="U29">
        <v>9.8635286486846905</v>
      </c>
      <c r="V29">
        <v>12.093666007669601</v>
      </c>
      <c r="W29">
        <v>23.6457193406298</v>
      </c>
      <c r="X29">
        <v>10.8555287002436</v>
      </c>
      <c r="Y29">
        <v>57.934706698985401</v>
      </c>
      <c r="Z29">
        <v>2.1848015619902399</v>
      </c>
      <c r="AA29">
        <v>0</v>
      </c>
      <c r="AB29">
        <v>6.4621963966268297</v>
      </c>
      <c r="AC29">
        <v>3.6067405781212201</v>
      </c>
      <c r="AD29">
        <v>26.030162958746502</v>
      </c>
      <c r="AE29">
        <v>15.833280527550899</v>
      </c>
      <c r="AF29">
        <v>5642771.9490604</v>
      </c>
      <c r="AG29">
        <v>4589233.1474338602</v>
      </c>
      <c r="AH29">
        <v>0</v>
      </c>
      <c r="AI29">
        <v>20816345.567547701</v>
      </c>
      <c r="AJ29">
        <v>46169134.231845804</v>
      </c>
      <c r="AK29">
        <v>31920291.6519389</v>
      </c>
      <c r="AL29">
        <v>34690698.592616297</v>
      </c>
      <c r="AM29">
        <f t="shared" si="0"/>
        <v>92.878559387955605</v>
      </c>
      <c r="AN29" s="2">
        <f>(MAX(Table1[Column2])-Table1[[#This Row],[Column2]])/MAX(Table1[Column2])</f>
        <v>0.63186808802447858</v>
      </c>
      <c r="AO29">
        <f>SUM(Table1[[#This Row],[W1_gas_var]:[W7_gas_var]])</f>
        <v>143828475.14044297</v>
      </c>
    </row>
    <row r="30" spans="1:41" x14ac:dyDescent="0.25">
      <c r="A30">
        <v>0.72999999999999898</v>
      </c>
      <c r="B30">
        <v>91.623443720550796</v>
      </c>
      <c r="C30">
        <v>206143.871980834</v>
      </c>
      <c r="D30">
        <v>67.36</v>
      </c>
      <c r="E30">
        <v>47.057900810241698</v>
      </c>
      <c r="F30">
        <v>40</v>
      </c>
      <c r="G30">
        <v>31.0261872350885</v>
      </c>
      <c r="H30">
        <v>38.6</v>
      </c>
      <c r="I30">
        <v>59.78</v>
      </c>
      <c r="J30">
        <v>36.786444881728102</v>
      </c>
      <c r="K30">
        <v>39985.8553883247</v>
      </c>
      <c r="L30">
        <v>52460.048440254897</v>
      </c>
      <c r="M30">
        <v>0</v>
      </c>
      <c r="N30">
        <v>24837.8415465377</v>
      </c>
      <c r="O30">
        <v>0</v>
      </c>
      <c r="P30">
        <v>50410.130136183303</v>
      </c>
      <c r="Q30">
        <v>38449.996469533296</v>
      </c>
      <c r="R30">
        <v>26.189899596673101</v>
      </c>
      <c r="S30">
        <v>11.961043831772001</v>
      </c>
      <c r="T30">
        <v>0</v>
      </c>
      <c r="U30">
        <v>14.523503463495899</v>
      </c>
      <c r="V30">
        <v>0</v>
      </c>
      <c r="W30">
        <v>23.6457193406298</v>
      </c>
      <c r="X30">
        <v>15.303277487979701</v>
      </c>
      <c r="Y30">
        <v>57.934706698985302</v>
      </c>
      <c r="Z30">
        <v>1.63167466808233</v>
      </c>
      <c r="AA30">
        <v>0</v>
      </c>
      <c r="AB30">
        <v>7.3393392767028898</v>
      </c>
      <c r="AC30">
        <v>0</v>
      </c>
      <c r="AD30">
        <v>26.030162958746502</v>
      </c>
      <c r="AE30">
        <v>22.358701698532901</v>
      </c>
      <c r="AF30">
        <v>5642771.9490604196</v>
      </c>
      <c r="AG30">
        <v>9819182.7975665592</v>
      </c>
      <c r="AH30">
        <v>0</v>
      </c>
      <c r="AI30">
        <v>27653029.0895794</v>
      </c>
      <c r="AJ30">
        <v>0</v>
      </c>
      <c r="AK30">
        <v>31920291.6519389</v>
      </c>
      <c r="AL30">
        <v>52938190.525030099</v>
      </c>
      <c r="AM30">
        <f t="shared" si="0"/>
        <v>91.623443720550796</v>
      </c>
      <c r="AN30" s="2">
        <f>(MAX(Table1[Column2])-Table1[[#This Row],[Column2]])/MAX(Table1[Column2])</f>
        <v>0.67244930685969884</v>
      </c>
      <c r="AO30">
        <f>SUM(Table1[[#This Row],[W1_gas_var]:[W7_gas_var]])</f>
        <v>127973466.01317537</v>
      </c>
    </row>
    <row r="31" spans="1:41" x14ac:dyDescent="0.25">
      <c r="A31">
        <v>0.71999999999999897</v>
      </c>
      <c r="B31">
        <v>90.368328053146001</v>
      </c>
      <c r="C31">
        <v>200954.34990735599</v>
      </c>
      <c r="D31">
        <v>67.36</v>
      </c>
      <c r="E31">
        <v>44.173003588562999</v>
      </c>
      <c r="F31">
        <v>40</v>
      </c>
      <c r="G31">
        <v>31.0261872350885</v>
      </c>
      <c r="H31">
        <v>38.6</v>
      </c>
      <c r="I31">
        <v>59.78</v>
      </c>
      <c r="J31">
        <v>35.166540179045001</v>
      </c>
      <c r="K31">
        <v>39985.8553883247</v>
      </c>
      <c r="L31">
        <v>49726.097075319703</v>
      </c>
      <c r="M31">
        <v>0</v>
      </c>
      <c r="N31">
        <v>24837.841546537598</v>
      </c>
      <c r="O31">
        <v>0</v>
      </c>
      <c r="P31">
        <v>50410.130136183303</v>
      </c>
      <c r="Q31">
        <v>35994.425760991202</v>
      </c>
      <c r="R31">
        <v>26.189899596673101</v>
      </c>
      <c r="S31">
        <v>11.211051471927901</v>
      </c>
      <c r="T31">
        <v>0</v>
      </c>
      <c r="U31">
        <v>14.523503463495899</v>
      </c>
      <c r="V31">
        <v>0</v>
      </c>
      <c r="W31">
        <v>23.6457193406298</v>
      </c>
      <c r="X31">
        <v>14.798154180419001</v>
      </c>
      <c r="Y31">
        <v>57.934706698985401</v>
      </c>
      <c r="Z31">
        <v>1.78587694503234</v>
      </c>
      <c r="AA31">
        <v>0</v>
      </c>
      <c r="AB31">
        <v>7.33933927670288</v>
      </c>
      <c r="AC31">
        <v>0</v>
      </c>
      <c r="AD31">
        <v>26.030162958746502</v>
      </c>
      <c r="AE31">
        <v>20.9427739275603</v>
      </c>
      <c r="AF31">
        <v>5642771.9490604298</v>
      </c>
      <c r="AG31">
        <v>7666922.80042673</v>
      </c>
      <c r="AH31">
        <v>0</v>
      </c>
      <c r="AI31">
        <v>27653029.089579299</v>
      </c>
      <c r="AJ31">
        <v>0</v>
      </c>
      <c r="AK31">
        <v>31920291.6519389</v>
      </c>
      <c r="AL31">
        <v>47661849.295728497</v>
      </c>
      <c r="AM31">
        <f t="shared" si="0"/>
        <v>90.368328053146001</v>
      </c>
      <c r="AN31" s="2">
        <f>(MAX(Table1[Column2])-Table1[[#This Row],[Column2]])/MAX(Table1[Column2])</f>
        <v>0.69146296302287014</v>
      </c>
      <c r="AO31">
        <f>SUM(Table1[[#This Row],[W1_gas_var]:[W7_gas_var]])</f>
        <v>120544864.78673387</v>
      </c>
    </row>
    <row r="32" spans="1:41" x14ac:dyDescent="0.25">
      <c r="A32">
        <v>0.70999999999999897</v>
      </c>
      <c r="B32">
        <v>89.113212385741207</v>
      </c>
      <c r="C32">
        <v>201222.72549038701</v>
      </c>
      <c r="D32">
        <v>72.974095043383102</v>
      </c>
      <c r="E32">
        <v>46.948632805705998</v>
      </c>
      <c r="F32">
        <v>39.999999999999901</v>
      </c>
      <c r="G32">
        <v>28.3949999999999</v>
      </c>
      <c r="H32">
        <v>38.6</v>
      </c>
      <c r="I32">
        <v>59.78</v>
      </c>
      <c r="J32">
        <v>35.274700301119204</v>
      </c>
      <c r="K32">
        <v>41142.226036873297</v>
      </c>
      <c r="L32">
        <v>52356.497642015398</v>
      </c>
      <c r="M32">
        <v>0</v>
      </c>
      <c r="N32">
        <v>21151.6117151133</v>
      </c>
      <c r="O32">
        <v>0</v>
      </c>
      <c r="P32">
        <v>50410.130136183303</v>
      </c>
      <c r="Q32">
        <v>36162.259960201598</v>
      </c>
      <c r="R32">
        <v>28.748818854355299</v>
      </c>
      <c r="S32">
        <v>11.932637215424799</v>
      </c>
      <c r="T32">
        <v>0</v>
      </c>
      <c r="U32">
        <v>9.8635286486846905</v>
      </c>
      <c r="V32">
        <v>0</v>
      </c>
      <c r="W32">
        <v>23.6457193406298</v>
      </c>
      <c r="X32">
        <v>14.922508326646501</v>
      </c>
      <c r="Y32">
        <v>75.461900457509799</v>
      </c>
      <c r="Z32">
        <v>1.63751521414081</v>
      </c>
      <c r="AA32">
        <v>0</v>
      </c>
      <c r="AB32">
        <v>6.4621963966268297</v>
      </c>
      <c r="AC32">
        <v>0</v>
      </c>
      <c r="AD32">
        <v>26.030162958746502</v>
      </c>
      <c r="AE32">
        <v>21.0689497749641</v>
      </c>
      <c r="AF32">
        <v>4452250.5606243899</v>
      </c>
      <c r="AG32">
        <v>9737664.0684548095</v>
      </c>
      <c r="AH32">
        <v>0</v>
      </c>
      <c r="AI32">
        <v>20816345.567547701</v>
      </c>
      <c r="AJ32">
        <v>0</v>
      </c>
      <c r="AK32">
        <v>31920291.6519389</v>
      </c>
      <c r="AL32">
        <v>48014147.619525596</v>
      </c>
      <c r="AM32">
        <f t="shared" si="0"/>
        <v>89.113212385741207</v>
      </c>
      <c r="AN32" s="2">
        <f>(MAX(Table1[Column2])-Table1[[#This Row],[Column2]])/MAX(Table1[Column2])</f>
        <v>0.70580693831541397</v>
      </c>
      <c r="AO32">
        <f>SUM(Table1[[#This Row],[W1_gas_var]:[W7_gas_var]])</f>
        <v>114940699.4680914</v>
      </c>
    </row>
    <row r="33" spans="1:41" x14ac:dyDescent="0.25">
      <c r="A33">
        <v>0.69999999999999896</v>
      </c>
      <c r="B33">
        <v>87.858096718336398</v>
      </c>
      <c r="C33">
        <v>197872.24786755399</v>
      </c>
      <c r="D33">
        <v>72.974095043383102</v>
      </c>
      <c r="E33">
        <v>44.173003588562999</v>
      </c>
      <c r="F33">
        <v>40.000000000000298</v>
      </c>
      <c r="G33">
        <v>28.3949999999999</v>
      </c>
      <c r="H33">
        <v>38.6</v>
      </c>
      <c r="I33">
        <v>59.78</v>
      </c>
      <c r="J33">
        <v>34.8106493349812</v>
      </c>
      <c r="K33">
        <v>41142.226036873297</v>
      </c>
      <c r="L33">
        <v>49726.097075319703</v>
      </c>
      <c r="M33">
        <v>0</v>
      </c>
      <c r="N33">
        <v>21151.6117151133</v>
      </c>
      <c r="O33">
        <v>0</v>
      </c>
      <c r="P33">
        <v>50410.130136183303</v>
      </c>
      <c r="Q33">
        <v>35442.182904064903</v>
      </c>
      <c r="R33">
        <v>28.748818854355299</v>
      </c>
      <c r="S33">
        <v>11.211051471927901</v>
      </c>
      <c r="T33">
        <v>0</v>
      </c>
      <c r="U33">
        <v>9.8635286486846905</v>
      </c>
      <c r="V33">
        <v>0</v>
      </c>
      <c r="W33">
        <v>23.6457193406298</v>
      </c>
      <c r="X33">
        <v>14.3889784027386</v>
      </c>
      <c r="Y33">
        <v>75.461900457509898</v>
      </c>
      <c r="Z33">
        <v>1.78587694503233</v>
      </c>
      <c r="AA33">
        <v>0</v>
      </c>
      <c r="AB33">
        <v>6.4621963966268297</v>
      </c>
      <c r="AC33">
        <v>0</v>
      </c>
      <c r="AD33">
        <v>26.030162958746502</v>
      </c>
      <c r="AE33">
        <v>20.527604011218902</v>
      </c>
      <c r="AF33">
        <v>4452250.5606243797</v>
      </c>
      <c r="AG33">
        <v>7666922.8004267197</v>
      </c>
      <c r="AH33">
        <v>0</v>
      </c>
      <c r="AI33">
        <v>20816345.567547701</v>
      </c>
      <c r="AJ33">
        <v>0</v>
      </c>
      <c r="AK33">
        <v>31920291.6519389</v>
      </c>
      <c r="AL33">
        <v>46502644.355737597</v>
      </c>
      <c r="AM33">
        <f t="shared" si="0"/>
        <v>87.858096718336398</v>
      </c>
      <c r="AN33" s="2">
        <f>(MAX(Table1[Column2])-Table1[[#This Row],[Column2]])/MAX(Table1[Column2])</f>
        <v>0.71497576616659997</v>
      </c>
      <c r="AO33">
        <f>SUM(Table1[[#This Row],[W1_gas_var]:[W7_gas_var]])</f>
        <v>111358454.9362753</v>
      </c>
    </row>
    <row r="34" spans="1:41" x14ac:dyDescent="0.25">
      <c r="A34">
        <v>0.68999999999999895</v>
      </c>
      <c r="B34">
        <v>86.602981050931604</v>
      </c>
      <c r="C34">
        <v>196346.957789871</v>
      </c>
      <c r="D34">
        <v>72.974095043383201</v>
      </c>
      <c r="E34">
        <v>47.057900810241698</v>
      </c>
      <c r="F34">
        <v>39.999999999999901</v>
      </c>
      <c r="G34">
        <v>28.395</v>
      </c>
      <c r="H34">
        <v>38.6</v>
      </c>
      <c r="I34">
        <v>59.78</v>
      </c>
      <c r="J34">
        <v>32.741512719323602</v>
      </c>
      <c r="K34">
        <v>41142.226036873297</v>
      </c>
      <c r="L34">
        <v>52460.048440254897</v>
      </c>
      <c r="M34">
        <v>0</v>
      </c>
      <c r="N34">
        <v>21151.6117151133</v>
      </c>
      <c r="O34">
        <v>0</v>
      </c>
      <c r="P34">
        <v>50410.130136183303</v>
      </c>
      <c r="Q34">
        <v>31182.941461446499</v>
      </c>
      <c r="R34">
        <v>28.748818854355299</v>
      </c>
      <c r="S34">
        <v>11.961043831772001</v>
      </c>
      <c r="T34">
        <v>0</v>
      </c>
      <c r="U34">
        <v>9.86352864868471</v>
      </c>
      <c r="V34">
        <v>0</v>
      </c>
      <c r="W34">
        <v>23.6457193406298</v>
      </c>
      <c r="X34">
        <v>12.3838703754897</v>
      </c>
      <c r="Y34">
        <v>75.461900457509998</v>
      </c>
      <c r="Z34">
        <v>1.63167466808233</v>
      </c>
      <c r="AA34">
        <v>0</v>
      </c>
      <c r="AB34">
        <v>6.4621963966268403</v>
      </c>
      <c r="AC34">
        <v>0</v>
      </c>
      <c r="AD34">
        <v>26.030162958746502</v>
      </c>
      <c r="AE34">
        <v>17.916132511445799</v>
      </c>
      <c r="AF34">
        <v>4452250.5606243704</v>
      </c>
      <c r="AG34">
        <v>9819182.7975665592</v>
      </c>
      <c r="AH34">
        <v>0</v>
      </c>
      <c r="AI34">
        <v>20816345.567547701</v>
      </c>
      <c r="AJ34">
        <v>0</v>
      </c>
      <c r="AK34">
        <v>31920291.6519389</v>
      </c>
      <c r="AL34">
        <v>39763068.369465902</v>
      </c>
      <c r="AM34">
        <f t="shared" ref="AM34:AM65" si="1">B34</f>
        <v>86.602981050931604</v>
      </c>
      <c r="AN34" s="2">
        <f>(MAX(Table1[Column2])-Table1[[#This Row],[Column2]])/MAX(Table1[Column2])</f>
        <v>0.72671709488656322</v>
      </c>
      <c r="AO34">
        <f>SUM(Table1[[#This Row],[W1_gas_var]:[W7_gas_var]])</f>
        <v>106771138.94714344</v>
      </c>
    </row>
    <row r="35" spans="1:41" x14ac:dyDescent="0.25">
      <c r="A35">
        <v>0.67999999999999905</v>
      </c>
      <c r="B35">
        <v>85.347865383526695</v>
      </c>
      <c r="C35">
        <v>193389.91463942701</v>
      </c>
      <c r="D35">
        <v>72.974095043383102</v>
      </c>
      <c r="E35">
        <v>47.057900810241698</v>
      </c>
      <c r="F35">
        <v>39.999999999999901</v>
      </c>
      <c r="G35">
        <v>28.395</v>
      </c>
      <c r="H35">
        <v>38.6</v>
      </c>
      <c r="I35">
        <v>59.78</v>
      </c>
      <c r="J35">
        <v>31.426463901352498</v>
      </c>
      <c r="K35">
        <v>41142.226036873297</v>
      </c>
      <c r="L35">
        <v>52460.048440254897</v>
      </c>
      <c r="M35">
        <v>0</v>
      </c>
      <c r="N35">
        <v>21151.6117151133</v>
      </c>
      <c r="O35">
        <v>0</v>
      </c>
      <c r="P35">
        <v>50410.130136183303</v>
      </c>
      <c r="Q35">
        <v>28225.898311002202</v>
      </c>
      <c r="R35">
        <v>28.748818854355299</v>
      </c>
      <c r="S35">
        <v>11.961043831772001</v>
      </c>
      <c r="T35">
        <v>0</v>
      </c>
      <c r="U35">
        <v>9.8635286486847207</v>
      </c>
      <c r="V35">
        <v>0</v>
      </c>
      <c r="W35">
        <v>23.6457193406298</v>
      </c>
      <c r="X35">
        <v>11.1287547080849</v>
      </c>
      <c r="Y35">
        <v>75.461900457509898</v>
      </c>
      <c r="Z35">
        <v>1.63167466808233</v>
      </c>
      <c r="AA35">
        <v>0</v>
      </c>
      <c r="AB35">
        <v>6.4621963966268403</v>
      </c>
      <c r="AC35">
        <v>0</v>
      </c>
      <c r="AD35">
        <v>26.030162958746502</v>
      </c>
      <c r="AE35">
        <v>16.1572663833552</v>
      </c>
      <c r="AF35">
        <v>4452250.5606243797</v>
      </c>
      <c r="AG35">
        <v>9819182.7975665703</v>
      </c>
      <c r="AH35">
        <v>0</v>
      </c>
      <c r="AI35">
        <v>20816345.567547701</v>
      </c>
      <c r="AJ35">
        <v>0</v>
      </c>
      <c r="AK35">
        <v>31920291.6519389</v>
      </c>
      <c r="AL35">
        <v>35479701.400216401</v>
      </c>
      <c r="AM35">
        <f t="shared" si="1"/>
        <v>85.347865383526695</v>
      </c>
      <c r="AN35" s="2">
        <f>(MAX(Table1[Column2])-Table1[[#This Row],[Column2]])/MAX(Table1[Column2])</f>
        <v>0.73768045989855324</v>
      </c>
      <c r="AO35">
        <f>SUM(Table1[[#This Row],[W1_gas_var]:[W7_gas_var]])</f>
        <v>102487771.97789395</v>
      </c>
    </row>
    <row r="36" spans="1:41" x14ac:dyDescent="0.25">
      <c r="A36">
        <v>0.66999999999999904</v>
      </c>
      <c r="B36">
        <v>84.092749716121901</v>
      </c>
      <c r="C36">
        <v>184549.78749497901</v>
      </c>
      <c r="D36">
        <v>72.974095043383102</v>
      </c>
      <c r="E36">
        <v>36.7289780172352</v>
      </c>
      <c r="F36">
        <v>40</v>
      </c>
      <c r="G36">
        <v>28.395</v>
      </c>
      <c r="H36">
        <v>38.6</v>
      </c>
      <c r="I36">
        <v>59.78</v>
      </c>
      <c r="J36">
        <v>31.848215135344699</v>
      </c>
      <c r="K36">
        <v>41142.226036873297</v>
      </c>
      <c r="L36">
        <v>42671.563652634301</v>
      </c>
      <c r="M36">
        <v>0</v>
      </c>
      <c r="N36">
        <v>21151.6117151133</v>
      </c>
      <c r="O36">
        <v>0</v>
      </c>
      <c r="P36">
        <v>50410.130136183303</v>
      </c>
      <c r="Q36">
        <v>29174.255954174801</v>
      </c>
      <c r="R36">
        <v>28.748818854355299</v>
      </c>
      <c r="S36">
        <v>10.2302170940546</v>
      </c>
      <c r="T36">
        <v>0</v>
      </c>
      <c r="U36">
        <v>9.8635286486847207</v>
      </c>
      <c r="V36">
        <v>0</v>
      </c>
      <c r="W36">
        <v>23.6457193406298</v>
      </c>
      <c r="X36">
        <v>11.604465778397399</v>
      </c>
      <c r="Y36">
        <v>75.461900457509799</v>
      </c>
      <c r="Z36">
        <v>2.1848015619902399</v>
      </c>
      <c r="AA36">
        <v>0</v>
      </c>
      <c r="AB36">
        <v>6.4621963966268403</v>
      </c>
      <c r="AC36">
        <v>0</v>
      </c>
      <c r="AD36">
        <v>26.030162958746502</v>
      </c>
      <c r="AE36">
        <v>16.721354917417202</v>
      </c>
      <c r="AF36">
        <v>4452250.5606243899</v>
      </c>
      <c r="AG36">
        <v>4589233.1474338602</v>
      </c>
      <c r="AH36">
        <v>0</v>
      </c>
      <c r="AI36">
        <v>20816345.567547701</v>
      </c>
      <c r="AJ36">
        <v>0</v>
      </c>
      <c r="AK36">
        <v>31920291.6519389</v>
      </c>
      <c r="AL36">
        <v>36853426.299425296</v>
      </c>
      <c r="AM36">
        <f t="shared" si="1"/>
        <v>84.092749716121901</v>
      </c>
      <c r="AN36" s="2">
        <f>(MAX(Table1[Column2])-Table1[[#This Row],[Column2]])/MAX(Table1[Column2])</f>
        <v>0.74755054570165114</v>
      </c>
      <c r="AO36">
        <f>SUM(Table1[[#This Row],[W1_gas_var]:[W7_gas_var]])</f>
        <v>98631547.226970136</v>
      </c>
    </row>
    <row r="37" spans="1:41" x14ac:dyDescent="0.25">
      <c r="A37">
        <v>0.65999999999999903</v>
      </c>
      <c r="B37">
        <v>82.837634048717106</v>
      </c>
      <c r="C37">
        <v>182047.64152753699</v>
      </c>
      <c r="D37">
        <v>72.974095043383102</v>
      </c>
      <c r="E37">
        <v>36.7289780172352</v>
      </c>
      <c r="F37">
        <v>40</v>
      </c>
      <c r="G37">
        <v>28.395</v>
      </c>
      <c r="H37">
        <v>38.6</v>
      </c>
      <c r="I37">
        <v>59.78</v>
      </c>
      <c r="J37">
        <v>30.735467052389801</v>
      </c>
      <c r="K37">
        <v>41142.226036873297</v>
      </c>
      <c r="L37">
        <v>42671.563652631798</v>
      </c>
      <c r="M37">
        <v>0</v>
      </c>
      <c r="N37">
        <v>21151.6117151133</v>
      </c>
      <c r="O37">
        <v>0</v>
      </c>
      <c r="P37">
        <v>50410.130136183303</v>
      </c>
      <c r="Q37">
        <v>26672.109986735701</v>
      </c>
      <c r="R37">
        <v>28.748818854355299</v>
      </c>
      <c r="S37">
        <v>10.230217094054399</v>
      </c>
      <c r="T37">
        <v>0</v>
      </c>
      <c r="U37">
        <v>9.8635286486846905</v>
      </c>
      <c r="V37">
        <v>0</v>
      </c>
      <c r="W37">
        <v>23.6457193406298</v>
      </c>
      <c r="X37">
        <v>10.3493501109929</v>
      </c>
      <c r="Y37">
        <v>75.461900457509799</v>
      </c>
      <c r="Z37">
        <v>2.18480156199037</v>
      </c>
      <c r="AA37">
        <v>0</v>
      </c>
      <c r="AB37">
        <v>6.4621963966268297</v>
      </c>
      <c r="AC37">
        <v>0</v>
      </c>
      <c r="AD37">
        <v>26.030162958746502</v>
      </c>
      <c r="AE37">
        <v>15.233064227778099</v>
      </c>
      <c r="AF37">
        <v>4452250.5606243899</v>
      </c>
      <c r="AG37">
        <v>4589233.1474328898</v>
      </c>
      <c r="AH37">
        <v>0</v>
      </c>
      <c r="AI37">
        <v>20816345.567547701</v>
      </c>
      <c r="AJ37">
        <v>0</v>
      </c>
      <c r="AK37">
        <v>31920291.6519389</v>
      </c>
      <c r="AL37">
        <v>33240574.918355301</v>
      </c>
      <c r="AM37">
        <f t="shared" si="1"/>
        <v>82.837634048717106</v>
      </c>
      <c r="AN37" s="2">
        <f>(MAX(Table1[Column2])-Table1[[#This Row],[Column2]])/MAX(Table1[Column2])</f>
        <v>0.75679771240698102</v>
      </c>
      <c r="AO37">
        <f>SUM(Table1[[#This Row],[W1_gas_var]:[W7_gas_var]])</f>
        <v>95018695.84589918</v>
      </c>
    </row>
    <row r="38" spans="1:41" x14ac:dyDescent="0.25">
      <c r="A38">
        <v>0.64999999999999902</v>
      </c>
      <c r="B38">
        <v>81.582518381312298</v>
      </c>
      <c r="C38">
        <v>177758.434262177</v>
      </c>
      <c r="D38">
        <v>67.3599999999999</v>
      </c>
      <c r="E38">
        <v>47.057900810241598</v>
      </c>
      <c r="F38">
        <v>40</v>
      </c>
      <c r="G38">
        <v>17.036999999999999</v>
      </c>
      <c r="H38">
        <v>38.6</v>
      </c>
      <c r="I38">
        <v>59.78</v>
      </c>
      <c r="J38">
        <v>33.405421909637802</v>
      </c>
      <c r="K38">
        <v>39985.855388324802</v>
      </c>
      <c r="L38">
        <v>52460.048440254897</v>
      </c>
      <c r="M38">
        <v>0</v>
      </c>
      <c r="N38">
        <v>2226.5803230885699</v>
      </c>
      <c r="O38">
        <v>0</v>
      </c>
      <c r="P38">
        <v>50410.130136183303</v>
      </c>
      <c r="Q38">
        <v>32675.819974325299</v>
      </c>
      <c r="R38">
        <v>26.189899596673101</v>
      </c>
      <c r="S38">
        <v>11.961043831772001</v>
      </c>
      <c r="T38">
        <v>0</v>
      </c>
      <c r="U38">
        <v>6.8578248734804603</v>
      </c>
      <c r="V38">
        <v>0</v>
      </c>
      <c r="W38">
        <v>23.6457193406298</v>
      </c>
      <c r="X38">
        <v>12.928030738756799</v>
      </c>
      <c r="Y38">
        <v>57.934706698985202</v>
      </c>
      <c r="Z38">
        <v>1.63167466808233</v>
      </c>
      <c r="AA38">
        <v>0</v>
      </c>
      <c r="AB38">
        <v>3.7390340086776699</v>
      </c>
      <c r="AC38">
        <v>0</v>
      </c>
      <c r="AD38">
        <v>26.030162958746502</v>
      </c>
      <c r="AE38">
        <v>18.804105163878098</v>
      </c>
      <c r="AF38">
        <v>5642771.9490604298</v>
      </c>
      <c r="AG38">
        <v>9819182.7975665592</v>
      </c>
      <c r="AH38">
        <v>0</v>
      </c>
      <c r="AI38">
        <v>2429080.3033476402</v>
      </c>
      <c r="AJ38">
        <v>0</v>
      </c>
      <c r="AK38">
        <v>31920291.6519389</v>
      </c>
      <c r="AL38">
        <v>41925548.3150855</v>
      </c>
      <c r="AM38">
        <f t="shared" si="1"/>
        <v>81.582518381312298</v>
      </c>
      <c r="AN38" s="2">
        <f>(MAX(Table1[Column2])-Table1[[#This Row],[Column2]])/MAX(Table1[Column2])</f>
        <v>0.76519759967078183</v>
      </c>
      <c r="AO38">
        <f>SUM(Table1[[#This Row],[W1_gas_var]:[W7_gas_var]])</f>
        <v>91736875.016999036</v>
      </c>
    </row>
    <row r="39" spans="1:41" x14ac:dyDescent="0.25">
      <c r="A39">
        <v>0.63999999999999901</v>
      </c>
      <c r="B39">
        <v>80.327402713907503</v>
      </c>
      <c r="C39">
        <v>174393.327882376</v>
      </c>
      <c r="D39">
        <v>67.36</v>
      </c>
      <c r="E39">
        <v>47.057900810241698</v>
      </c>
      <c r="F39">
        <v>39.999999999999901</v>
      </c>
      <c r="G39">
        <v>17.0369999999999</v>
      </c>
      <c r="H39">
        <v>38.6</v>
      </c>
      <c r="I39">
        <v>59.78</v>
      </c>
      <c r="J39">
        <v>31.908900235127</v>
      </c>
      <c r="K39">
        <v>39985.855388324599</v>
      </c>
      <c r="L39">
        <v>52460.048440254999</v>
      </c>
      <c r="M39">
        <v>0</v>
      </c>
      <c r="N39">
        <v>2226.5803230885599</v>
      </c>
      <c r="O39">
        <v>0</v>
      </c>
      <c r="P39">
        <v>50410.130136183303</v>
      </c>
      <c r="Q39">
        <v>29310.713594524801</v>
      </c>
      <c r="R39">
        <v>26.189899596673101</v>
      </c>
      <c r="S39">
        <v>11.961043831772001</v>
      </c>
      <c r="T39">
        <v>0</v>
      </c>
      <c r="U39">
        <v>6.8578248734804603</v>
      </c>
      <c r="V39">
        <v>0</v>
      </c>
      <c r="W39">
        <v>23.6457193406298</v>
      </c>
      <c r="X39">
        <v>11.672915071352</v>
      </c>
      <c r="Y39">
        <v>57.934706698985302</v>
      </c>
      <c r="Z39">
        <v>1.63167466808234</v>
      </c>
      <c r="AA39">
        <v>0</v>
      </c>
      <c r="AB39">
        <v>3.7390340086776801</v>
      </c>
      <c r="AC39">
        <v>0</v>
      </c>
      <c r="AD39">
        <v>26.030162958746502</v>
      </c>
      <c r="AE39">
        <v>16.8025207000317</v>
      </c>
      <c r="AF39">
        <v>5642771.9490604298</v>
      </c>
      <c r="AG39">
        <v>9819182.7975666001</v>
      </c>
      <c r="AH39">
        <v>0</v>
      </c>
      <c r="AI39">
        <v>2429080.3033476099</v>
      </c>
      <c r="AJ39">
        <v>0</v>
      </c>
      <c r="AK39">
        <v>31920291.6519389</v>
      </c>
      <c r="AL39">
        <v>37051089.3430942</v>
      </c>
      <c r="AM39">
        <f t="shared" si="1"/>
        <v>80.327402713907503</v>
      </c>
      <c r="AN39" s="2">
        <f>(MAX(Table1[Column2])-Table1[[#This Row],[Column2]])/MAX(Table1[Column2])</f>
        <v>0.77767387670461108</v>
      </c>
      <c r="AO39">
        <f>SUM(Table1[[#This Row],[W1_gas_var]:[W7_gas_var]])</f>
        <v>86862416.045007735</v>
      </c>
    </row>
    <row r="40" spans="1:41" x14ac:dyDescent="0.25">
      <c r="A40">
        <v>0.62999999999999901</v>
      </c>
      <c r="B40">
        <v>79.072287046502694</v>
      </c>
      <c r="C40">
        <v>171327.73511016299</v>
      </c>
      <c r="D40">
        <v>72.974095043383102</v>
      </c>
      <c r="E40">
        <v>47.057900810241698</v>
      </c>
      <c r="F40">
        <v>39.999999999999901</v>
      </c>
      <c r="G40">
        <v>32.489983502258198</v>
      </c>
      <c r="H40">
        <v>38.6</v>
      </c>
      <c r="I40">
        <v>59.78</v>
      </c>
      <c r="J40">
        <v>49.769999999999897</v>
      </c>
      <c r="K40">
        <v>41142.226036873297</v>
      </c>
      <c r="L40">
        <v>52460.048440254897</v>
      </c>
      <c r="M40">
        <v>0</v>
      </c>
      <c r="N40">
        <v>27315.330496852199</v>
      </c>
      <c r="O40">
        <v>0</v>
      </c>
      <c r="P40">
        <v>50410.130136183303</v>
      </c>
      <c r="Q40">
        <v>0</v>
      </c>
      <c r="R40">
        <v>28.748818854355299</v>
      </c>
      <c r="S40">
        <v>11.961043831772001</v>
      </c>
      <c r="T40">
        <v>0</v>
      </c>
      <c r="U40">
        <v>14.7167050197456</v>
      </c>
      <c r="V40">
        <v>0</v>
      </c>
      <c r="W40">
        <v>23.6457193406298</v>
      </c>
      <c r="X40">
        <v>0</v>
      </c>
      <c r="Y40">
        <v>75.461900457509799</v>
      </c>
      <c r="Z40">
        <v>1.63167466808233</v>
      </c>
      <c r="AA40">
        <v>0</v>
      </c>
      <c r="AB40">
        <v>7.8273161323623404</v>
      </c>
      <c r="AC40">
        <v>0</v>
      </c>
      <c r="AD40">
        <v>26.030162958746502</v>
      </c>
      <c r="AE40">
        <v>0</v>
      </c>
      <c r="AF40">
        <v>4452250.5606243899</v>
      </c>
      <c r="AG40">
        <v>9819182.7975665592</v>
      </c>
      <c r="AH40">
        <v>0</v>
      </c>
      <c r="AI40">
        <v>33779092.893476799</v>
      </c>
      <c r="AJ40">
        <v>0</v>
      </c>
      <c r="AK40">
        <v>31920291.6519389</v>
      </c>
      <c r="AL40">
        <v>0</v>
      </c>
      <c r="AM40">
        <f t="shared" si="1"/>
        <v>79.072287046502694</v>
      </c>
      <c r="AN40" s="2">
        <f>(MAX(Table1[Column2])-Table1[[#This Row],[Column2]])/MAX(Table1[Column2])</f>
        <v>0.79531306253261647</v>
      </c>
      <c r="AO40">
        <f>SUM(Table1[[#This Row],[W1_gas_var]:[W7_gas_var]])</f>
        <v>79970817.903606653</v>
      </c>
    </row>
    <row r="41" spans="1:41" x14ac:dyDescent="0.25">
      <c r="A41">
        <v>0.619999999999999</v>
      </c>
      <c r="B41">
        <v>77.8171713790979</v>
      </c>
      <c r="C41">
        <v>164979.244681593</v>
      </c>
      <c r="D41">
        <v>72.974095043383102</v>
      </c>
      <c r="E41">
        <v>42.973175107742598</v>
      </c>
      <c r="F41">
        <v>40</v>
      </c>
      <c r="G41">
        <v>31.0261872350885</v>
      </c>
      <c r="H41">
        <v>38.6</v>
      </c>
      <c r="I41">
        <v>59.78</v>
      </c>
      <c r="J41">
        <v>49.769999999999897</v>
      </c>
      <c r="K41">
        <v>41142.226036873297</v>
      </c>
      <c r="L41">
        <v>48589.046961999396</v>
      </c>
      <c r="M41">
        <v>0</v>
      </c>
      <c r="N41">
        <v>24837.841546537598</v>
      </c>
      <c r="O41">
        <v>0</v>
      </c>
      <c r="P41">
        <v>50410.130136183303</v>
      </c>
      <c r="Q41">
        <v>0</v>
      </c>
      <c r="R41">
        <v>28.748818854355299</v>
      </c>
      <c r="S41">
        <v>10.8991297206168</v>
      </c>
      <c r="T41">
        <v>0</v>
      </c>
      <c r="U41">
        <v>14.523503463495899</v>
      </c>
      <c r="V41">
        <v>0</v>
      </c>
      <c r="W41">
        <v>23.6457193406298</v>
      </c>
      <c r="X41">
        <v>0</v>
      </c>
      <c r="Y41">
        <v>75.461900457509799</v>
      </c>
      <c r="Z41">
        <v>1.85000965738745</v>
      </c>
      <c r="AA41">
        <v>0</v>
      </c>
      <c r="AB41">
        <v>7.3393392767028898</v>
      </c>
      <c r="AC41">
        <v>0</v>
      </c>
      <c r="AD41">
        <v>26.030162958746502</v>
      </c>
      <c r="AE41">
        <v>0</v>
      </c>
      <c r="AF41">
        <v>4452250.5606243899</v>
      </c>
      <c r="AG41">
        <v>7018481.1905740201</v>
      </c>
      <c r="AH41">
        <v>0</v>
      </c>
      <c r="AI41">
        <v>27653029.0895794</v>
      </c>
      <c r="AJ41">
        <v>0</v>
      </c>
      <c r="AK41">
        <v>31920291.6519389</v>
      </c>
      <c r="AL41">
        <v>0</v>
      </c>
      <c r="AM41">
        <f t="shared" si="1"/>
        <v>77.8171713790979</v>
      </c>
      <c r="AN41" s="2">
        <f>(MAX(Table1[Column2])-Table1[[#This Row],[Column2]])/MAX(Table1[Column2])</f>
        <v>0.81816130044419122</v>
      </c>
      <c r="AO41">
        <f>SUM(Table1[[#This Row],[W1_gas_var]:[W7_gas_var]])</f>
        <v>71044052.492716715</v>
      </c>
    </row>
    <row r="42" spans="1:41" x14ac:dyDescent="0.25">
      <c r="A42">
        <v>0.60999999999999899</v>
      </c>
      <c r="B42">
        <v>76.562055711693105</v>
      </c>
      <c r="C42">
        <v>158714.049473438</v>
      </c>
      <c r="D42">
        <v>72.974095043383102</v>
      </c>
      <c r="E42">
        <v>36.629237350462397</v>
      </c>
      <c r="F42">
        <v>40</v>
      </c>
      <c r="G42">
        <v>30.850827963995201</v>
      </c>
      <c r="H42">
        <v>38.6</v>
      </c>
      <c r="I42">
        <v>59.78</v>
      </c>
      <c r="J42">
        <v>49.769999999999897</v>
      </c>
      <c r="K42">
        <v>41142.226036873297</v>
      </c>
      <c r="L42">
        <v>42577.041695313201</v>
      </c>
      <c r="M42">
        <v>0</v>
      </c>
      <c r="N42">
        <v>24584.651605068899</v>
      </c>
      <c r="O42">
        <v>0</v>
      </c>
      <c r="P42">
        <v>50410.130136183303</v>
      </c>
      <c r="Q42">
        <v>0</v>
      </c>
      <c r="R42">
        <v>28.748818854355299</v>
      </c>
      <c r="S42">
        <v>10.2204667774638</v>
      </c>
      <c r="T42">
        <v>0</v>
      </c>
      <c r="U42">
        <v>13.947050739244199</v>
      </c>
      <c r="V42">
        <v>0</v>
      </c>
      <c r="W42">
        <v>23.6457193406298</v>
      </c>
      <c r="X42">
        <v>0</v>
      </c>
      <c r="Y42">
        <v>75.461900457509898</v>
      </c>
      <c r="Z42">
        <v>2.1902053261097101</v>
      </c>
      <c r="AA42">
        <v>0</v>
      </c>
      <c r="AB42">
        <v>7.2808808234071298</v>
      </c>
      <c r="AC42">
        <v>0</v>
      </c>
      <c r="AD42">
        <v>26.030162958746502</v>
      </c>
      <c r="AE42">
        <v>0</v>
      </c>
      <c r="AF42">
        <v>4452250.5606243797</v>
      </c>
      <c r="AG42">
        <v>4577573.8068757197</v>
      </c>
      <c r="AH42">
        <v>0</v>
      </c>
      <c r="AI42">
        <v>27195913.322725099</v>
      </c>
      <c r="AJ42">
        <v>0</v>
      </c>
      <c r="AK42">
        <v>31920291.6519389</v>
      </c>
      <c r="AL42">
        <v>0</v>
      </c>
      <c r="AM42">
        <f t="shared" si="1"/>
        <v>76.562055711693105</v>
      </c>
      <c r="AN42" s="2">
        <f>(MAX(Table1[Column2])-Table1[[#This Row],[Column2]])/MAX(Table1[Column2])</f>
        <v>0.8255788497321227</v>
      </c>
      <c r="AO42">
        <f>SUM(Table1[[#This Row],[W1_gas_var]:[W7_gas_var]])</f>
        <v>68146029.342164099</v>
      </c>
    </row>
    <row r="43" spans="1:41" x14ac:dyDescent="0.25">
      <c r="A43">
        <v>0.59999999999999898</v>
      </c>
      <c r="B43">
        <v>75.306940044288297</v>
      </c>
      <c r="C43">
        <v>158081.64051992301</v>
      </c>
      <c r="D43">
        <v>72.974095043383102</v>
      </c>
      <c r="E43">
        <v>36.629237350462397</v>
      </c>
      <c r="F43">
        <v>40</v>
      </c>
      <c r="G43">
        <v>30.399372943292502</v>
      </c>
      <c r="H43">
        <v>38.6</v>
      </c>
      <c r="I43">
        <v>59.78</v>
      </c>
      <c r="J43">
        <v>49.769999999999897</v>
      </c>
      <c r="K43">
        <v>41142.226036873297</v>
      </c>
      <c r="L43">
        <v>42577.041695313201</v>
      </c>
      <c r="M43">
        <v>0</v>
      </c>
      <c r="N43">
        <v>23952.242651553701</v>
      </c>
      <c r="O43">
        <v>0</v>
      </c>
      <c r="P43">
        <v>50410.130136183303</v>
      </c>
      <c r="Q43">
        <v>0</v>
      </c>
      <c r="R43">
        <v>28.748818854355299</v>
      </c>
      <c r="S43">
        <v>10.2204667774638</v>
      </c>
      <c r="T43">
        <v>0</v>
      </c>
      <c r="U43">
        <v>12.691935071839399</v>
      </c>
      <c r="V43">
        <v>0</v>
      </c>
      <c r="W43">
        <v>23.6457193406298</v>
      </c>
      <c r="X43">
        <v>0</v>
      </c>
      <c r="Y43">
        <v>75.461900457509799</v>
      </c>
      <c r="Z43">
        <v>2.1902053261097101</v>
      </c>
      <c r="AA43">
        <v>0</v>
      </c>
      <c r="AB43">
        <v>7.1303820098665298</v>
      </c>
      <c r="AC43">
        <v>0</v>
      </c>
      <c r="AD43">
        <v>26.030162958746502</v>
      </c>
      <c r="AE43">
        <v>0</v>
      </c>
      <c r="AF43">
        <v>4452250.5606243899</v>
      </c>
      <c r="AG43">
        <v>4577573.8068757197</v>
      </c>
      <c r="AH43">
        <v>0</v>
      </c>
      <c r="AI43">
        <v>26019088.130066998</v>
      </c>
      <c r="AJ43">
        <v>0</v>
      </c>
      <c r="AK43">
        <v>31920291.6519389</v>
      </c>
      <c r="AL43">
        <v>0</v>
      </c>
      <c r="AM43">
        <f t="shared" si="1"/>
        <v>75.306940044288297</v>
      </c>
      <c r="AN43" s="2">
        <f>(MAX(Table1[Column2])-Table1[[#This Row],[Column2]])/MAX(Table1[Column2])</f>
        <v>0.82859095778521263</v>
      </c>
      <c r="AO43">
        <f>SUM(Table1[[#This Row],[W1_gas_var]:[W7_gas_var]])</f>
        <v>66969204.14950601</v>
      </c>
    </row>
    <row r="44" spans="1:41" x14ac:dyDescent="0.25">
      <c r="A44">
        <v>0.58999999999999897</v>
      </c>
      <c r="B44">
        <v>74.051824376883502</v>
      </c>
      <c r="C44">
        <v>161113.74622098499</v>
      </c>
      <c r="D44">
        <v>72.974095043383102</v>
      </c>
      <c r="E44">
        <v>41.399300422521598</v>
      </c>
      <c r="F44">
        <v>40</v>
      </c>
      <c r="G44">
        <v>28.395</v>
      </c>
      <c r="H44">
        <v>38.6</v>
      </c>
      <c r="I44">
        <v>62.596092987060501</v>
      </c>
      <c r="J44">
        <v>49.769999999999897</v>
      </c>
      <c r="K44">
        <v>41142.226036873297</v>
      </c>
      <c r="L44">
        <v>47097.521783368204</v>
      </c>
      <c r="M44">
        <v>0</v>
      </c>
      <c r="N44">
        <v>21151.6117151133</v>
      </c>
      <c r="O44">
        <v>0</v>
      </c>
      <c r="P44">
        <v>51722.386685630801</v>
      </c>
      <c r="Q44">
        <v>0</v>
      </c>
      <c r="R44">
        <v>28.748818854355299</v>
      </c>
      <c r="S44">
        <v>10.686772313768699</v>
      </c>
      <c r="T44">
        <v>0</v>
      </c>
      <c r="U44">
        <v>9.8635286486847207</v>
      </c>
      <c r="V44">
        <v>0</v>
      </c>
      <c r="W44">
        <v>24.7527045600748</v>
      </c>
      <c r="X44">
        <v>0</v>
      </c>
      <c r="Y44">
        <v>75.461900457509898</v>
      </c>
      <c r="Z44">
        <v>1.93413572547448</v>
      </c>
      <c r="AA44">
        <v>0</v>
      </c>
      <c r="AB44">
        <v>6.4621963966268403</v>
      </c>
      <c r="AC44">
        <v>0</v>
      </c>
      <c r="AD44">
        <v>29.823872910866999</v>
      </c>
      <c r="AE44">
        <v>0</v>
      </c>
      <c r="AF44">
        <v>4452250.5606243797</v>
      </c>
      <c r="AG44">
        <v>6338635.1212300202</v>
      </c>
      <c r="AH44">
        <v>0</v>
      </c>
      <c r="AI44">
        <v>20816345.567547701</v>
      </c>
      <c r="AJ44">
        <v>0</v>
      </c>
      <c r="AK44">
        <v>33409893.797552999</v>
      </c>
      <c r="AL44">
        <v>0</v>
      </c>
      <c r="AM44">
        <f t="shared" si="1"/>
        <v>74.051824376883502</v>
      </c>
      <c r="AN44" s="2">
        <f>(MAX(Table1[Column2])-Table1[[#This Row],[Column2]])/MAX(Table1[Column2])</f>
        <v>0.83358734401295942</v>
      </c>
      <c r="AO44">
        <f>SUM(Table1[[#This Row],[W1_gas_var]:[W7_gas_var]])</f>
        <v>65017125.046955101</v>
      </c>
    </row>
    <row r="45" spans="1:41" x14ac:dyDescent="0.25">
      <c r="A45">
        <v>0.57999999999999896</v>
      </c>
      <c r="B45">
        <v>72.796708709478693</v>
      </c>
      <c r="C45">
        <v>155741.14837076399</v>
      </c>
      <c r="D45">
        <v>72.974095043383102</v>
      </c>
      <c r="E45">
        <v>36.7289780172352</v>
      </c>
      <c r="F45">
        <v>39.999999999999901</v>
      </c>
      <c r="G45">
        <v>28.395</v>
      </c>
      <c r="H45">
        <v>38.6</v>
      </c>
      <c r="I45">
        <v>60.564611051273303</v>
      </c>
      <c r="J45">
        <v>49.769999999999897</v>
      </c>
      <c r="K45">
        <v>41142.226036873202</v>
      </c>
      <c r="L45">
        <v>42671.563652634301</v>
      </c>
      <c r="M45">
        <v>0</v>
      </c>
      <c r="N45">
        <v>21151.6117151133</v>
      </c>
      <c r="O45">
        <v>0</v>
      </c>
      <c r="P45">
        <v>50775.746966143597</v>
      </c>
      <c r="Q45">
        <v>0</v>
      </c>
      <c r="R45">
        <v>28.748818854355299</v>
      </c>
      <c r="S45">
        <v>10.2302170940546</v>
      </c>
      <c r="T45">
        <v>0</v>
      </c>
      <c r="U45">
        <v>9.8635286486847207</v>
      </c>
      <c r="V45">
        <v>0</v>
      </c>
      <c r="W45">
        <v>23.954144112384</v>
      </c>
      <c r="X45">
        <v>0</v>
      </c>
      <c r="Y45">
        <v>75.461900457509799</v>
      </c>
      <c r="Z45">
        <v>2.1848015619902399</v>
      </c>
      <c r="AA45">
        <v>0</v>
      </c>
      <c r="AB45">
        <v>6.4621963966268403</v>
      </c>
      <c r="AC45">
        <v>0</v>
      </c>
      <c r="AD45">
        <v>27.0871546019332</v>
      </c>
      <c r="AE45">
        <v>0</v>
      </c>
      <c r="AF45">
        <v>4452250.5606243899</v>
      </c>
      <c r="AG45">
        <v>4589233.1474338602</v>
      </c>
      <c r="AH45">
        <v>0</v>
      </c>
      <c r="AI45">
        <v>20816345.567547701</v>
      </c>
      <c r="AJ45">
        <v>0</v>
      </c>
      <c r="AK45">
        <v>32335319.9591786</v>
      </c>
      <c r="AL45">
        <v>0</v>
      </c>
      <c r="AM45">
        <f t="shared" si="1"/>
        <v>72.796708709478693</v>
      </c>
      <c r="AN45" s="2">
        <f>(MAX(Table1[Column2])-Table1[[#This Row],[Column2]])/MAX(Table1[Column2])</f>
        <v>0.84081536762992304</v>
      </c>
      <c r="AO45">
        <f>SUM(Table1[[#This Row],[W1_gas_var]:[W7_gas_var]])</f>
        <v>62193149.234784551</v>
      </c>
    </row>
    <row r="46" spans="1:41" x14ac:dyDescent="0.25">
      <c r="A46">
        <v>0.56999999999999895</v>
      </c>
      <c r="B46">
        <v>71.541593042073899</v>
      </c>
      <c r="C46">
        <v>149887.00024182699</v>
      </c>
      <c r="D46">
        <v>72.974095043383102</v>
      </c>
      <c r="E46">
        <v>47.057900810241698</v>
      </c>
      <c r="F46">
        <v>39.999999999999901</v>
      </c>
      <c r="G46">
        <v>20.4335408913932</v>
      </c>
      <c r="H46">
        <v>38.6</v>
      </c>
      <c r="I46">
        <v>59.78</v>
      </c>
      <c r="J46">
        <v>49.769999999999897</v>
      </c>
      <c r="K46">
        <v>41142.226036873297</v>
      </c>
      <c r="L46">
        <v>52460.048440254897</v>
      </c>
      <c r="M46">
        <v>0</v>
      </c>
      <c r="N46">
        <v>5874.5956285153097</v>
      </c>
      <c r="O46">
        <v>0</v>
      </c>
      <c r="P46">
        <v>50410.130136183303</v>
      </c>
      <c r="Q46">
        <v>0</v>
      </c>
      <c r="R46">
        <v>28.748818854355299</v>
      </c>
      <c r="S46">
        <v>11.961043831772001</v>
      </c>
      <c r="T46">
        <v>0</v>
      </c>
      <c r="U46">
        <v>7.18601101531676</v>
      </c>
      <c r="V46">
        <v>0</v>
      </c>
      <c r="W46">
        <v>23.6457193406298</v>
      </c>
      <c r="X46">
        <v>0</v>
      </c>
      <c r="Y46">
        <v>75.461900457509799</v>
      </c>
      <c r="Z46">
        <v>1.63167466808233</v>
      </c>
      <c r="AA46">
        <v>0</v>
      </c>
      <c r="AB46">
        <v>3.8552771038195801</v>
      </c>
      <c r="AC46">
        <v>0</v>
      </c>
      <c r="AD46">
        <v>26.030162958746502</v>
      </c>
      <c r="AE46">
        <v>0</v>
      </c>
      <c r="AF46">
        <v>4452250.5606243899</v>
      </c>
      <c r="AG46">
        <v>9819182.7975665592</v>
      </c>
      <c r="AH46">
        <v>0</v>
      </c>
      <c r="AI46">
        <v>6693231.4284189297</v>
      </c>
      <c r="AJ46">
        <v>0</v>
      </c>
      <c r="AK46">
        <v>31920291.6519389</v>
      </c>
      <c r="AL46">
        <v>0</v>
      </c>
      <c r="AM46">
        <f t="shared" si="1"/>
        <v>71.541593042073899</v>
      </c>
      <c r="AN46" s="2">
        <f>(MAX(Table1[Column2])-Table1[[#This Row],[Column2]])/MAX(Table1[Column2])</f>
        <v>0.86463987670414533</v>
      </c>
      <c r="AO46">
        <f>SUM(Table1[[#This Row],[W1_gas_var]:[W7_gas_var]])</f>
        <v>52884956.438548781</v>
      </c>
    </row>
    <row r="47" spans="1:41" x14ac:dyDescent="0.25">
      <c r="A47">
        <v>0.55999999999999905</v>
      </c>
      <c r="B47">
        <v>70.286477374669104</v>
      </c>
      <c r="C47">
        <v>142860.04352671199</v>
      </c>
      <c r="D47">
        <v>72.974095043383102</v>
      </c>
      <c r="E47">
        <v>43.492402604952701</v>
      </c>
      <c r="F47">
        <v>39.999999999999901</v>
      </c>
      <c r="G47">
        <v>17.0369999999999</v>
      </c>
      <c r="H47">
        <v>38.6</v>
      </c>
      <c r="I47">
        <v>59.78</v>
      </c>
      <c r="J47">
        <v>49.769999999999897</v>
      </c>
      <c r="K47">
        <v>41142.226036873297</v>
      </c>
      <c r="L47">
        <v>49081.107030566898</v>
      </c>
      <c r="M47">
        <v>0</v>
      </c>
      <c r="N47">
        <v>2226.5803230885699</v>
      </c>
      <c r="O47">
        <v>0</v>
      </c>
      <c r="P47">
        <v>50410.130136183303</v>
      </c>
      <c r="Q47">
        <v>0</v>
      </c>
      <c r="R47">
        <v>28.748818854355299</v>
      </c>
      <c r="S47">
        <v>11.034114306203501</v>
      </c>
      <c r="T47">
        <v>0</v>
      </c>
      <c r="U47">
        <v>6.8578248734804603</v>
      </c>
      <c r="V47">
        <v>0</v>
      </c>
      <c r="W47">
        <v>23.6457193406298</v>
      </c>
      <c r="X47">
        <v>0</v>
      </c>
      <c r="Y47">
        <v>75.461900457509799</v>
      </c>
      <c r="Z47">
        <v>1.8222561340649599</v>
      </c>
      <c r="AA47">
        <v>0</v>
      </c>
      <c r="AB47">
        <v>3.7390340086776699</v>
      </c>
      <c r="AC47">
        <v>0</v>
      </c>
      <c r="AD47">
        <v>26.030162958746502</v>
      </c>
      <c r="AE47">
        <v>0</v>
      </c>
      <c r="AF47">
        <v>4452250.5606243899</v>
      </c>
      <c r="AG47">
        <v>7299095.2279574797</v>
      </c>
      <c r="AH47">
        <v>0</v>
      </c>
      <c r="AI47">
        <v>2429080.30334763</v>
      </c>
      <c r="AJ47">
        <v>0</v>
      </c>
      <c r="AK47">
        <v>31920291.6519389</v>
      </c>
      <c r="AL47">
        <v>0</v>
      </c>
      <c r="AM47">
        <f t="shared" si="1"/>
        <v>70.286477374669104</v>
      </c>
      <c r="AN47" s="2">
        <f>(MAX(Table1[Column2])-Table1[[#This Row],[Column2]])/MAX(Table1[Column2])</f>
        <v>0.88200427384130675</v>
      </c>
      <c r="AO47">
        <f>SUM(Table1[[#This Row],[W1_gas_var]:[W7_gas_var]])</f>
        <v>46100717.743868403</v>
      </c>
    </row>
    <row r="48" spans="1:41" x14ac:dyDescent="0.25">
      <c r="A48">
        <v>0.54999999999999905</v>
      </c>
      <c r="B48">
        <v>69.472829845929297</v>
      </c>
      <c r="C48">
        <v>136355.97819145801</v>
      </c>
      <c r="D48">
        <v>72.974095043383102</v>
      </c>
      <c r="E48">
        <v>36.629237350462397</v>
      </c>
      <c r="F48">
        <v>40</v>
      </c>
      <c r="G48">
        <v>17.0369999999999</v>
      </c>
      <c r="H48">
        <v>38.6</v>
      </c>
      <c r="I48">
        <v>59.78</v>
      </c>
      <c r="J48">
        <v>49.77</v>
      </c>
      <c r="K48">
        <v>41142.226036873297</v>
      </c>
      <c r="L48">
        <v>42577.041695313201</v>
      </c>
      <c r="M48">
        <v>0</v>
      </c>
      <c r="N48">
        <v>2226.5803230885699</v>
      </c>
      <c r="O48">
        <v>0</v>
      </c>
      <c r="P48">
        <v>50410.130136183303</v>
      </c>
      <c r="Q48">
        <v>0</v>
      </c>
      <c r="R48">
        <v>28.748818854355299</v>
      </c>
      <c r="S48">
        <v>10.2204667774638</v>
      </c>
      <c r="T48">
        <v>0</v>
      </c>
      <c r="U48">
        <v>6.8578248734804497</v>
      </c>
      <c r="V48">
        <v>0</v>
      </c>
      <c r="W48">
        <v>23.6457193406298</v>
      </c>
      <c r="X48">
        <v>0</v>
      </c>
      <c r="Y48">
        <v>75.461900457509898</v>
      </c>
      <c r="Z48">
        <v>2.1902053261097101</v>
      </c>
      <c r="AA48">
        <v>0</v>
      </c>
      <c r="AB48">
        <v>3.7390340086776699</v>
      </c>
      <c r="AC48">
        <v>0</v>
      </c>
      <c r="AD48">
        <v>26.030162958746502</v>
      </c>
      <c r="AE48">
        <v>0</v>
      </c>
      <c r="AF48">
        <v>4452250.5606243797</v>
      </c>
      <c r="AG48">
        <v>4577573.8068757197</v>
      </c>
      <c r="AH48">
        <v>0</v>
      </c>
      <c r="AI48">
        <v>2429080.30334763</v>
      </c>
      <c r="AJ48">
        <v>0</v>
      </c>
      <c r="AK48">
        <v>31920291.6519389</v>
      </c>
      <c r="AL48">
        <v>0</v>
      </c>
      <c r="AM48">
        <f t="shared" si="1"/>
        <v>69.472829845929297</v>
      </c>
      <c r="AN48" s="2">
        <f>(MAX(Table1[Column2])-Table1[[#This Row],[Column2]])/MAX(Table1[Column2])</f>
        <v>0.8889700633572345</v>
      </c>
      <c r="AO48">
        <f>SUM(Table1[[#This Row],[W1_gas_var]:[W7_gas_var]])</f>
        <v>43379196.322786629</v>
      </c>
    </row>
    <row r="49" spans="1:41" x14ac:dyDescent="0.25">
      <c r="A49">
        <v>0.53999999999999904</v>
      </c>
      <c r="B49">
        <v>69.472829845929297</v>
      </c>
      <c r="C49">
        <v>136355.97819145801</v>
      </c>
      <c r="D49">
        <v>72.974095043383102</v>
      </c>
      <c r="E49">
        <v>36.629237350462397</v>
      </c>
      <c r="F49">
        <v>40</v>
      </c>
      <c r="G49">
        <v>17.0369999999999</v>
      </c>
      <c r="H49">
        <v>38.6</v>
      </c>
      <c r="I49">
        <v>59.78</v>
      </c>
      <c r="J49">
        <v>49.769999999999897</v>
      </c>
      <c r="K49">
        <v>41142.226036873297</v>
      </c>
      <c r="L49">
        <v>42577.041695313201</v>
      </c>
      <c r="M49">
        <v>0</v>
      </c>
      <c r="N49">
        <v>2226.5803230885699</v>
      </c>
      <c r="O49">
        <v>0</v>
      </c>
      <c r="P49">
        <v>50410.130136183303</v>
      </c>
      <c r="Q49">
        <v>0</v>
      </c>
      <c r="R49">
        <v>28.748818854355299</v>
      </c>
      <c r="S49">
        <v>10.2204667774638</v>
      </c>
      <c r="T49">
        <v>0</v>
      </c>
      <c r="U49">
        <v>6.8578248734804497</v>
      </c>
      <c r="V49">
        <v>0</v>
      </c>
      <c r="W49">
        <v>23.6457193406298</v>
      </c>
      <c r="X49">
        <v>0</v>
      </c>
      <c r="Y49">
        <v>75.461900457509799</v>
      </c>
      <c r="Z49">
        <v>2.1902053261097101</v>
      </c>
      <c r="AA49">
        <v>0</v>
      </c>
      <c r="AB49">
        <v>3.7390340086776699</v>
      </c>
      <c r="AC49">
        <v>0</v>
      </c>
      <c r="AD49">
        <v>26.030162958746502</v>
      </c>
      <c r="AE49">
        <v>0</v>
      </c>
      <c r="AF49">
        <v>4452250.5606243899</v>
      </c>
      <c r="AG49">
        <v>4577573.8068757197</v>
      </c>
      <c r="AH49">
        <v>0</v>
      </c>
      <c r="AI49">
        <v>2429080.30334763</v>
      </c>
      <c r="AJ49">
        <v>0</v>
      </c>
      <c r="AK49">
        <v>31920291.6519389</v>
      </c>
      <c r="AL49">
        <v>0</v>
      </c>
      <c r="AM49">
        <f t="shared" si="1"/>
        <v>69.472829845929297</v>
      </c>
      <c r="AN49" s="2">
        <f>(MAX(Table1[Column2])-Table1[[#This Row],[Column2]])/MAX(Table1[Column2])</f>
        <v>0.8889700633572345</v>
      </c>
      <c r="AO49">
        <f>SUM(Table1[[#This Row],[W1_gas_var]:[W7_gas_var]])</f>
        <v>43379196.322786644</v>
      </c>
    </row>
    <row r="50" spans="1:41" x14ac:dyDescent="0.25">
      <c r="A50">
        <v>0.52999999999999903</v>
      </c>
      <c r="B50">
        <v>69.472829845929297</v>
      </c>
      <c r="C50">
        <v>136355.97819145801</v>
      </c>
      <c r="D50">
        <v>72.974095043383102</v>
      </c>
      <c r="E50">
        <v>36.629237350462397</v>
      </c>
      <c r="F50">
        <v>39.999999999999901</v>
      </c>
      <c r="G50">
        <v>17.0369999999999</v>
      </c>
      <c r="H50">
        <v>38.6</v>
      </c>
      <c r="I50">
        <v>59.78</v>
      </c>
      <c r="J50">
        <v>49.769999999999897</v>
      </c>
      <c r="K50">
        <v>41142.226036873297</v>
      </c>
      <c r="L50">
        <v>42577.041695313201</v>
      </c>
      <c r="M50">
        <v>0</v>
      </c>
      <c r="N50">
        <v>2226.5803230885599</v>
      </c>
      <c r="O50">
        <v>0</v>
      </c>
      <c r="P50">
        <v>50410.130136183303</v>
      </c>
      <c r="Q50">
        <v>0</v>
      </c>
      <c r="R50">
        <v>28.748818854355299</v>
      </c>
      <c r="S50">
        <v>10.2204667774638</v>
      </c>
      <c r="T50">
        <v>0</v>
      </c>
      <c r="U50">
        <v>6.8578248734804497</v>
      </c>
      <c r="V50">
        <v>0</v>
      </c>
      <c r="W50">
        <v>23.6457193406298</v>
      </c>
      <c r="X50">
        <v>0</v>
      </c>
      <c r="Y50">
        <v>75.461900457509799</v>
      </c>
      <c r="Z50">
        <v>2.1902053261097101</v>
      </c>
      <c r="AA50">
        <v>0</v>
      </c>
      <c r="AB50">
        <v>3.7390340086776801</v>
      </c>
      <c r="AC50">
        <v>0</v>
      </c>
      <c r="AD50">
        <v>26.030162958746502</v>
      </c>
      <c r="AE50">
        <v>0</v>
      </c>
      <c r="AF50">
        <v>4452250.5606243899</v>
      </c>
      <c r="AG50">
        <v>4577573.8068757197</v>
      </c>
      <c r="AH50">
        <v>0</v>
      </c>
      <c r="AI50">
        <v>2429080.3033476002</v>
      </c>
      <c r="AJ50">
        <v>0</v>
      </c>
      <c r="AK50">
        <v>31920291.6519389</v>
      </c>
      <c r="AL50">
        <v>0</v>
      </c>
      <c r="AM50">
        <f t="shared" si="1"/>
        <v>69.472829845929297</v>
      </c>
      <c r="AN50" s="2">
        <f>(MAX(Table1[Column2])-Table1[[#This Row],[Column2]])/MAX(Table1[Column2])</f>
        <v>0.8889700633572345</v>
      </c>
      <c r="AO50">
        <f>SUM(Table1[[#This Row],[W1_gas_var]:[W7_gas_var]])</f>
        <v>43379196.322786614</v>
      </c>
    </row>
    <row r="51" spans="1:41" x14ac:dyDescent="0.25">
      <c r="A51">
        <v>0.51999999999999902</v>
      </c>
      <c r="B51">
        <v>65.266014705049798</v>
      </c>
      <c r="C51">
        <v>133329.10138230401</v>
      </c>
      <c r="D51">
        <v>67.36</v>
      </c>
      <c r="E51">
        <v>36.7289780172352</v>
      </c>
      <c r="F51">
        <v>39.999999999999901</v>
      </c>
      <c r="G51">
        <v>17.0369999999999</v>
      </c>
      <c r="H51">
        <v>38.6</v>
      </c>
      <c r="I51">
        <v>55.5630639865348</v>
      </c>
      <c r="J51">
        <v>49.769999999999897</v>
      </c>
      <c r="K51">
        <v>39985.8553883247</v>
      </c>
      <c r="L51">
        <v>42671.563652634301</v>
      </c>
      <c r="M51">
        <v>0</v>
      </c>
      <c r="N51">
        <v>2226.5803230885599</v>
      </c>
      <c r="O51">
        <v>0</v>
      </c>
      <c r="P51">
        <v>48445.102018256403</v>
      </c>
      <c r="Q51">
        <v>0</v>
      </c>
      <c r="R51">
        <v>26.189899596673101</v>
      </c>
      <c r="S51">
        <v>10.2302170940546</v>
      </c>
      <c r="T51">
        <v>0</v>
      </c>
      <c r="U51">
        <v>6.8578248734804497</v>
      </c>
      <c r="V51">
        <v>0</v>
      </c>
      <c r="W51">
        <v>21.9880731408415</v>
      </c>
      <c r="X51">
        <v>0</v>
      </c>
      <c r="Y51">
        <v>57.934706698985401</v>
      </c>
      <c r="Z51">
        <v>2.1848015619902399</v>
      </c>
      <c r="AA51">
        <v>0</v>
      </c>
      <c r="AB51">
        <v>3.7390340086776801</v>
      </c>
      <c r="AC51">
        <v>0</v>
      </c>
      <c r="AD51">
        <v>20.659146503474599</v>
      </c>
      <c r="AE51">
        <v>0</v>
      </c>
      <c r="AF51">
        <v>5642771.9490604298</v>
      </c>
      <c r="AG51">
        <v>4589233.1474338602</v>
      </c>
      <c r="AH51">
        <v>0</v>
      </c>
      <c r="AI51">
        <v>2429080.3033476099</v>
      </c>
      <c r="AJ51">
        <v>0</v>
      </c>
      <c r="AK51">
        <v>29689698.783579201</v>
      </c>
      <c r="AL51">
        <v>0</v>
      </c>
      <c r="AM51">
        <f t="shared" si="1"/>
        <v>65.266014705049798</v>
      </c>
      <c r="AN51" s="2">
        <f>(MAX(Table1[Column2])-Table1[[#This Row],[Column2]])/MAX(Table1[Column2])</f>
        <v>0.89160230517717853</v>
      </c>
      <c r="AO51">
        <f>SUM(Table1[[#This Row],[W1_gas_var]:[W7_gas_var]])</f>
        <v>42350784.183421105</v>
      </c>
    </row>
    <row r="52" spans="1:41" x14ac:dyDescent="0.25">
      <c r="A52">
        <v>0.50999999999999901</v>
      </c>
      <c r="B52">
        <v>64.010899037645004</v>
      </c>
      <c r="C52">
        <v>131841.246146358</v>
      </c>
      <c r="D52">
        <v>67.36</v>
      </c>
      <c r="E52">
        <v>36.7289780172352</v>
      </c>
      <c r="F52">
        <v>39.999999999999901</v>
      </c>
      <c r="G52">
        <v>17.0369999999999</v>
      </c>
      <c r="H52">
        <v>38.6</v>
      </c>
      <c r="I52">
        <v>52.3701374985908</v>
      </c>
      <c r="J52">
        <v>49.769999999999897</v>
      </c>
      <c r="K52">
        <v>39985.855388324802</v>
      </c>
      <c r="L52">
        <v>42671.563652634301</v>
      </c>
      <c r="M52">
        <v>0</v>
      </c>
      <c r="N52">
        <v>2226.5803230885599</v>
      </c>
      <c r="O52">
        <v>0</v>
      </c>
      <c r="P52">
        <v>46957.246782310402</v>
      </c>
      <c r="Q52">
        <v>0</v>
      </c>
      <c r="R52">
        <v>26.189899596673101</v>
      </c>
      <c r="S52">
        <v>10.2302170940546</v>
      </c>
      <c r="T52">
        <v>0</v>
      </c>
      <c r="U52">
        <v>6.8578248734804603</v>
      </c>
      <c r="V52">
        <v>0</v>
      </c>
      <c r="W52">
        <v>20.732957473436699</v>
      </c>
      <c r="X52">
        <v>0</v>
      </c>
      <c r="Y52">
        <v>57.934706698985302</v>
      </c>
      <c r="Z52">
        <v>2.1848015619902399</v>
      </c>
      <c r="AA52">
        <v>0</v>
      </c>
      <c r="AB52">
        <v>3.7390340086776801</v>
      </c>
      <c r="AC52">
        <v>0</v>
      </c>
      <c r="AD52">
        <v>18.080339617492399</v>
      </c>
      <c r="AE52">
        <v>0</v>
      </c>
      <c r="AF52">
        <v>5642771.9490604298</v>
      </c>
      <c r="AG52">
        <v>4589233.1474338602</v>
      </c>
      <c r="AH52">
        <v>0</v>
      </c>
      <c r="AI52">
        <v>2429080.3033476002</v>
      </c>
      <c r="AJ52">
        <v>0</v>
      </c>
      <c r="AK52">
        <v>28000766.575344801</v>
      </c>
      <c r="AL52">
        <v>0</v>
      </c>
      <c r="AM52">
        <f t="shared" si="1"/>
        <v>64.010899037645004</v>
      </c>
      <c r="AN52" s="2">
        <f>(MAX(Table1[Column2])-Table1[[#This Row],[Column2]])/MAX(Table1[Column2])</f>
        <v>0.89592516156849655</v>
      </c>
      <c r="AO52">
        <f>SUM(Table1[[#This Row],[W1_gas_var]:[W7_gas_var]])</f>
        <v>40661851.975186691</v>
      </c>
    </row>
    <row r="53" spans="1:41" x14ac:dyDescent="0.25">
      <c r="A53">
        <v>0.499999999999999</v>
      </c>
      <c r="B53">
        <v>62.755783370240202</v>
      </c>
      <c r="C53">
        <v>130277.66764150999</v>
      </c>
      <c r="D53">
        <v>67.36</v>
      </c>
      <c r="E53">
        <v>36.7289780172352</v>
      </c>
      <c r="F53">
        <v>39.999999999999901</v>
      </c>
      <c r="G53">
        <v>17.0369999999999</v>
      </c>
      <c r="H53">
        <v>38.6</v>
      </c>
      <c r="I53">
        <v>49.177211010646701</v>
      </c>
      <c r="J53">
        <v>49.769999999999897</v>
      </c>
      <c r="K53">
        <v>39985.8553883247</v>
      </c>
      <c r="L53">
        <v>42671.563652634301</v>
      </c>
      <c r="M53">
        <v>0</v>
      </c>
      <c r="N53">
        <v>2226.5803230885599</v>
      </c>
      <c r="O53">
        <v>0</v>
      </c>
      <c r="P53">
        <v>45393.668277463199</v>
      </c>
      <c r="Q53">
        <v>0</v>
      </c>
      <c r="R53">
        <v>26.189899596673101</v>
      </c>
      <c r="S53">
        <v>10.2302170940546</v>
      </c>
      <c r="T53">
        <v>0</v>
      </c>
      <c r="U53">
        <v>6.8578248734804603</v>
      </c>
      <c r="V53">
        <v>0</v>
      </c>
      <c r="W53">
        <v>19.477841806031901</v>
      </c>
      <c r="X53">
        <v>0</v>
      </c>
      <c r="Y53">
        <v>57.934706698985401</v>
      </c>
      <c r="Z53">
        <v>2.1848015619902399</v>
      </c>
      <c r="AA53">
        <v>0</v>
      </c>
      <c r="AB53">
        <v>3.7390340086776801</v>
      </c>
      <c r="AC53">
        <v>0</v>
      </c>
      <c r="AD53">
        <v>15.501532731510199</v>
      </c>
      <c r="AE53">
        <v>0</v>
      </c>
      <c r="AF53">
        <v>5642771.9490604298</v>
      </c>
      <c r="AG53">
        <v>4589233.1474338602</v>
      </c>
      <c r="AH53">
        <v>0</v>
      </c>
      <c r="AI53">
        <v>2429080.3033476002</v>
      </c>
      <c r="AJ53">
        <v>0</v>
      </c>
      <c r="AK53">
        <v>26311834.367110401</v>
      </c>
      <c r="AL53">
        <v>0</v>
      </c>
      <c r="AM53">
        <f t="shared" si="1"/>
        <v>62.755783370240202</v>
      </c>
      <c r="AN53" s="2">
        <f>(MAX(Table1[Column2])-Table1[[#This Row],[Column2]])/MAX(Table1[Column2])</f>
        <v>0.90024801795981446</v>
      </c>
      <c r="AO53">
        <f>SUM(Table1[[#This Row],[W1_gas_var]:[W7_gas_var]])</f>
        <v>38972919.766952291</v>
      </c>
    </row>
    <row r="54" spans="1:41" x14ac:dyDescent="0.25">
      <c r="A54">
        <v>0.48999999999999899</v>
      </c>
      <c r="B54">
        <v>61.500667702835401</v>
      </c>
      <c r="C54">
        <v>128589.155467395</v>
      </c>
      <c r="D54">
        <v>67.36</v>
      </c>
      <c r="E54">
        <v>36.7289780172352</v>
      </c>
      <c r="F54">
        <v>39.999999999999901</v>
      </c>
      <c r="G54">
        <v>17.0369999999999</v>
      </c>
      <c r="H54">
        <v>38.6</v>
      </c>
      <c r="I54">
        <v>45.984284522702602</v>
      </c>
      <c r="J54">
        <v>49.769999999999897</v>
      </c>
      <c r="K54">
        <v>39985.8553883247</v>
      </c>
      <c r="L54">
        <v>42671.563652634301</v>
      </c>
      <c r="M54">
        <v>0</v>
      </c>
      <c r="N54">
        <v>2226.5803230885599</v>
      </c>
      <c r="O54">
        <v>0</v>
      </c>
      <c r="P54">
        <v>43705.156103347603</v>
      </c>
      <c r="Q54">
        <v>0</v>
      </c>
      <c r="R54">
        <v>26.189899596673101</v>
      </c>
      <c r="S54">
        <v>10.2302170940546</v>
      </c>
      <c r="T54">
        <v>0</v>
      </c>
      <c r="U54">
        <v>6.8578248734804603</v>
      </c>
      <c r="V54">
        <v>0</v>
      </c>
      <c r="W54">
        <v>18.222726138627099</v>
      </c>
      <c r="X54">
        <v>0</v>
      </c>
      <c r="Y54">
        <v>57.934706698985401</v>
      </c>
      <c r="Z54">
        <v>2.1848015619902399</v>
      </c>
      <c r="AA54">
        <v>0</v>
      </c>
      <c r="AB54">
        <v>3.7390340086776801</v>
      </c>
      <c r="AC54">
        <v>0</v>
      </c>
      <c r="AD54">
        <v>13.5904458622955</v>
      </c>
      <c r="AE54">
        <v>0</v>
      </c>
      <c r="AF54">
        <v>5642771.9490604103</v>
      </c>
      <c r="AG54">
        <v>4589233.1474338602</v>
      </c>
      <c r="AH54">
        <v>0</v>
      </c>
      <c r="AI54">
        <v>2429080.3033476099</v>
      </c>
      <c r="AJ54">
        <v>0</v>
      </c>
      <c r="AK54">
        <v>24622902.158876002</v>
      </c>
      <c r="AL54">
        <v>0</v>
      </c>
      <c r="AM54">
        <f t="shared" si="1"/>
        <v>61.500667702835401</v>
      </c>
      <c r="AN54" s="2">
        <f>(MAX(Table1[Column2])-Table1[[#This Row],[Column2]])/MAX(Table1[Column2])</f>
        <v>0.90457087435113226</v>
      </c>
      <c r="AO54">
        <f>SUM(Table1[[#This Row],[W1_gas_var]:[W7_gas_var]])</f>
        <v>37283987.558717884</v>
      </c>
    </row>
    <row r="55" spans="1:41" x14ac:dyDescent="0.25">
      <c r="A55">
        <v>0.47999999999999898</v>
      </c>
      <c r="B55">
        <v>60.245552035430599</v>
      </c>
      <c r="C55">
        <v>126900.643293279</v>
      </c>
      <c r="D55">
        <v>67.36</v>
      </c>
      <c r="E55">
        <v>36.7289780172352</v>
      </c>
      <c r="F55">
        <v>39.999999999999901</v>
      </c>
      <c r="G55">
        <v>17.0369999999999</v>
      </c>
      <c r="H55">
        <v>38.6</v>
      </c>
      <c r="I55">
        <v>42.791358034758602</v>
      </c>
      <c r="J55">
        <v>49.769999999999897</v>
      </c>
      <c r="K55">
        <v>39985.855388324599</v>
      </c>
      <c r="L55">
        <v>42671.563652634301</v>
      </c>
      <c r="M55">
        <v>0</v>
      </c>
      <c r="N55">
        <v>2226.5803230885599</v>
      </c>
      <c r="O55">
        <v>0</v>
      </c>
      <c r="P55">
        <v>42016.643929231999</v>
      </c>
      <c r="Q55">
        <v>0</v>
      </c>
      <c r="R55">
        <v>26.189899596673101</v>
      </c>
      <c r="S55">
        <v>10.2302170940546</v>
      </c>
      <c r="T55">
        <v>0</v>
      </c>
      <c r="U55">
        <v>6.8578248734804603</v>
      </c>
      <c r="V55">
        <v>0</v>
      </c>
      <c r="W55">
        <v>16.967610471222301</v>
      </c>
      <c r="X55">
        <v>0</v>
      </c>
      <c r="Y55">
        <v>57.934706698985302</v>
      </c>
      <c r="Z55">
        <v>2.1848015619902399</v>
      </c>
      <c r="AA55">
        <v>0</v>
      </c>
      <c r="AB55">
        <v>3.7390340086776801</v>
      </c>
      <c r="AC55">
        <v>0</v>
      </c>
      <c r="AD55">
        <v>11.829803390024599</v>
      </c>
      <c r="AE55">
        <v>0</v>
      </c>
      <c r="AF55">
        <v>5642771.9490604298</v>
      </c>
      <c r="AG55">
        <v>4589233.1474338602</v>
      </c>
      <c r="AH55">
        <v>0</v>
      </c>
      <c r="AI55">
        <v>2429080.3033476099</v>
      </c>
      <c r="AJ55">
        <v>0</v>
      </c>
      <c r="AK55">
        <v>22933969.950641699</v>
      </c>
      <c r="AL55">
        <v>0</v>
      </c>
      <c r="AM55">
        <f t="shared" si="1"/>
        <v>60.245552035430599</v>
      </c>
      <c r="AN55" s="2">
        <f>(MAX(Table1[Column2])-Table1[[#This Row],[Column2]])/MAX(Table1[Column2])</f>
        <v>0.90889373074244995</v>
      </c>
      <c r="AO55">
        <f>SUM(Table1[[#This Row],[W1_gas_var]:[W7_gas_var]])</f>
        <v>35595055.350483596</v>
      </c>
    </row>
    <row r="56" spans="1:41" x14ac:dyDescent="0.25">
      <c r="A56">
        <v>0.46999999999999897</v>
      </c>
      <c r="B56">
        <v>58.990436368025797</v>
      </c>
      <c r="C56">
        <v>125212.131119164</v>
      </c>
      <c r="D56">
        <v>67.36</v>
      </c>
      <c r="E56">
        <v>36.7289780172352</v>
      </c>
      <c r="F56">
        <v>39.999999999999403</v>
      </c>
      <c r="G56">
        <v>17.0369999999999</v>
      </c>
      <c r="H56">
        <v>38.6</v>
      </c>
      <c r="I56">
        <v>39.598431546814503</v>
      </c>
      <c r="J56">
        <v>49.769999999999897</v>
      </c>
      <c r="K56">
        <v>39985.8553883247</v>
      </c>
      <c r="L56">
        <v>42671.563652634301</v>
      </c>
      <c r="M56">
        <v>0</v>
      </c>
      <c r="N56">
        <v>2226.5803230885599</v>
      </c>
      <c r="O56">
        <v>0</v>
      </c>
      <c r="P56">
        <v>40328.131755116403</v>
      </c>
      <c r="Q56">
        <v>0</v>
      </c>
      <c r="R56">
        <v>26.189899596673101</v>
      </c>
      <c r="S56">
        <v>10.2302170940546</v>
      </c>
      <c r="T56">
        <v>0</v>
      </c>
      <c r="U56">
        <v>6.8578248734804497</v>
      </c>
      <c r="V56">
        <v>0</v>
      </c>
      <c r="W56">
        <v>15.712494803817499</v>
      </c>
      <c r="X56">
        <v>0</v>
      </c>
      <c r="Y56">
        <v>57.934706698985302</v>
      </c>
      <c r="Z56">
        <v>2.1848015619902399</v>
      </c>
      <c r="AA56">
        <v>0</v>
      </c>
      <c r="AB56">
        <v>3.7390340086776801</v>
      </c>
      <c r="AC56">
        <v>0</v>
      </c>
      <c r="AD56">
        <v>10.069160917753599</v>
      </c>
      <c r="AE56">
        <v>0</v>
      </c>
      <c r="AF56">
        <v>5642771.9490604298</v>
      </c>
      <c r="AG56">
        <v>4589233.1474338602</v>
      </c>
      <c r="AH56">
        <v>0</v>
      </c>
      <c r="AI56">
        <v>2429080.3033476002</v>
      </c>
      <c r="AJ56">
        <v>0</v>
      </c>
      <c r="AK56">
        <v>21245037.7424073</v>
      </c>
      <c r="AL56">
        <v>0</v>
      </c>
      <c r="AM56">
        <f t="shared" si="1"/>
        <v>58.990436368025797</v>
      </c>
      <c r="AN56" s="2">
        <f>(MAX(Table1[Column2])-Table1[[#This Row],[Column2]])/MAX(Table1[Column2])</f>
        <v>0.91321658713376785</v>
      </c>
      <c r="AO56">
        <f>SUM(Table1[[#This Row],[W1_gas_var]:[W7_gas_var]])</f>
        <v>33906123.142249189</v>
      </c>
    </row>
    <row r="57" spans="1:41" x14ac:dyDescent="0.25">
      <c r="A57">
        <v>0.45999999999999902</v>
      </c>
      <c r="B57">
        <v>57.735320700621003</v>
      </c>
      <c r="C57">
        <v>123208.28692249001</v>
      </c>
      <c r="D57">
        <v>67.36</v>
      </c>
      <c r="E57">
        <v>36.7289780172352</v>
      </c>
      <c r="F57">
        <v>40</v>
      </c>
      <c r="G57">
        <v>17.0369999999999</v>
      </c>
      <c r="H57">
        <v>38.6</v>
      </c>
      <c r="I57">
        <v>36.405505058870403</v>
      </c>
      <c r="J57">
        <v>49.769999999999897</v>
      </c>
      <c r="K57">
        <v>39985.8553883247</v>
      </c>
      <c r="L57">
        <v>42671.563652634301</v>
      </c>
      <c r="M57">
        <v>0</v>
      </c>
      <c r="N57">
        <v>2226.5803230885599</v>
      </c>
      <c r="O57">
        <v>0</v>
      </c>
      <c r="P57">
        <v>38324.287558443</v>
      </c>
      <c r="Q57">
        <v>0</v>
      </c>
      <c r="R57">
        <v>26.189899596673101</v>
      </c>
      <c r="S57">
        <v>10.2302170940546</v>
      </c>
      <c r="T57">
        <v>0</v>
      </c>
      <c r="U57">
        <v>6.8578248734804603</v>
      </c>
      <c r="V57">
        <v>0</v>
      </c>
      <c r="W57">
        <v>14.457379136412699</v>
      </c>
      <c r="X57">
        <v>0</v>
      </c>
      <c r="Y57">
        <v>57.934706698985401</v>
      </c>
      <c r="Z57">
        <v>2.1848015619902399</v>
      </c>
      <c r="AA57">
        <v>0</v>
      </c>
      <c r="AB57">
        <v>3.7390340086776801</v>
      </c>
      <c r="AC57">
        <v>0</v>
      </c>
      <c r="AD57">
        <v>8.3085184454825605</v>
      </c>
      <c r="AE57">
        <v>0</v>
      </c>
      <c r="AF57">
        <v>5642771.9490604103</v>
      </c>
      <c r="AG57">
        <v>4589233.1474338602</v>
      </c>
      <c r="AH57">
        <v>0</v>
      </c>
      <c r="AI57">
        <v>2429080.3033476002</v>
      </c>
      <c r="AJ57">
        <v>0</v>
      </c>
      <c r="AK57">
        <v>19556105.534172799</v>
      </c>
      <c r="AL57">
        <v>0</v>
      </c>
      <c r="AM57">
        <f t="shared" si="1"/>
        <v>57.735320700621003</v>
      </c>
      <c r="AN57" s="2">
        <f>(MAX(Table1[Column2])-Table1[[#This Row],[Column2]])/MAX(Table1[Column2])</f>
        <v>0.91753944352508598</v>
      </c>
      <c r="AO57">
        <f>SUM(Table1[[#This Row],[W1_gas_var]:[W7_gas_var]])</f>
        <v>32217190.934014671</v>
      </c>
    </row>
    <row r="58" spans="1:41" x14ac:dyDescent="0.25">
      <c r="A58">
        <v>0.44999999999999901</v>
      </c>
      <c r="B58">
        <v>57.514281140997099</v>
      </c>
      <c r="C58">
        <v>122234.669525481</v>
      </c>
      <c r="D58">
        <v>67.36</v>
      </c>
      <c r="E58">
        <v>36.629237350462397</v>
      </c>
      <c r="F58">
        <v>39.999999999999901</v>
      </c>
      <c r="G58">
        <v>17.0369999999999</v>
      </c>
      <c r="H58">
        <v>38.6</v>
      </c>
      <c r="I58">
        <v>35.867999999999903</v>
      </c>
      <c r="J58">
        <v>49.769999999999897</v>
      </c>
      <c r="K58">
        <v>39985.8553883247</v>
      </c>
      <c r="L58">
        <v>42577.041695313201</v>
      </c>
      <c r="M58">
        <v>0</v>
      </c>
      <c r="N58">
        <v>2226.5803230885599</v>
      </c>
      <c r="O58">
        <v>0</v>
      </c>
      <c r="P58">
        <v>37445.192118755098</v>
      </c>
      <c r="Q58">
        <v>0</v>
      </c>
      <c r="R58">
        <v>26.189899596673101</v>
      </c>
      <c r="S58">
        <v>10.2204667774638</v>
      </c>
      <c r="T58">
        <v>0</v>
      </c>
      <c r="U58">
        <v>6.8578248734804497</v>
      </c>
      <c r="V58">
        <v>0</v>
      </c>
      <c r="W58">
        <v>14.2460898933797</v>
      </c>
      <c r="X58">
        <v>0</v>
      </c>
      <c r="Y58">
        <v>57.934706698985302</v>
      </c>
      <c r="Z58">
        <v>2.1902053261097101</v>
      </c>
      <c r="AA58">
        <v>0</v>
      </c>
      <c r="AB58">
        <v>3.7390340086776801</v>
      </c>
      <c r="AC58">
        <v>0</v>
      </c>
      <c r="AD58">
        <v>8.0121275829678407</v>
      </c>
      <c r="AE58">
        <v>0</v>
      </c>
      <c r="AF58">
        <v>5642771.9490604298</v>
      </c>
      <c r="AG58">
        <v>4577573.8068757197</v>
      </c>
      <c r="AH58">
        <v>0</v>
      </c>
      <c r="AI58">
        <v>2429080.3033476099</v>
      </c>
      <c r="AJ58">
        <v>0</v>
      </c>
      <c r="AK58">
        <v>19271786.552999001</v>
      </c>
      <c r="AL58">
        <v>0</v>
      </c>
      <c r="AM58">
        <f t="shared" si="1"/>
        <v>57.514281140997099</v>
      </c>
      <c r="AN58" s="2">
        <f>(MAX(Table1[Column2])-Table1[[#This Row],[Column2]])/MAX(Table1[Column2])</f>
        <v>0.91829700606877629</v>
      </c>
      <c r="AO58">
        <f>SUM(Table1[[#This Row],[W1_gas_var]:[W7_gas_var]])</f>
        <v>31921212.61228276</v>
      </c>
    </row>
    <row r="59" spans="1:41" x14ac:dyDescent="0.25">
      <c r="A59">
        <v>0.439999999999999</v>
      </c>
      <c r="B59">
        <v>55.225089365811399</v>
      </c>
      <c r="C59">
        <v>124859.72000139199</v>
      </c>
      <c r="D59">
        <v>72.974095043383102</v>
      </c>
      <c r="E59">
        <v>36.7289780172352</v>
      </c>
      <c r="F59">
        <v>40</v>
      </c>
      <c r="G59">
        <v>28.3949999999999</v>
      </c>
      <c r="H59">
        <v>38.6</v>
      </c>
      <c r="I59">
        <v>40.955767348147702</v>
      </c>
      <c r="J59">
        <v>49.769999999999897</v>
      </c>
      <c r="K59">
        <v>41142.226036873297</v>
      </c>
      <c r="L59">
        <v>42671.563652634301</v>
      </c>
      <c r="M59">
        <v>0</v>
      </c>
      <c r="N59">
        <v>0</v>
      </c>
      <c r="O59">
        <v>0</v>
      </c>
      <c r="P59">
        <v>41045.930311884898</v>
      </c>
      <c r="Q59">
        <v>0</v>
      </c>
      <c r="R59">
        <v>28.7488188543552</v>
      </c>
      <c r="S59">
        <v>10.2302170940546</v>
      </c>
      <c r="T59">
        <v>0</v>
      </c>
      <c r="U59">
        <v>0</v>
      </c>
      <c r="V59">
        <v>0</v>
      </c>
      <c r="W59">
        <v>16.246053417401399</v>
      </c>
      <c r="X59">
        <v>0</v>
      </c>
      <c r="Y59">
        <v>75.461900457509799</v>
      </c>
      <c r="Z59">
        <v>2.1848015619902399</v>
      </c>
      <c r="AA59">
        <v>0</v>
      </c>
      <c r="AB59">
        <v>0</v>
      </c>
      <c r="AC59">
        <v>0</v>
      </c>
      <c r="AD59">
        <v>10.817622578234801</v>
      </c>
      <c r="AE59">
        <v>0</v>
      </c>
      <c r="AF59">
        <v>4452250.5606243899</v>
      </c>
      <c r="AG59">
        <v>4589233.1474338602</v>
      </c>
      <c r="AH59">
        <v>0</v>
      </c>
      <c r="AI59">
        <v>0</v>
      </c>
      <c r="AJ59">
        <v>0</v>
      </c>
      <c r="AK59">
        <v>21963014.8586726</v>
      </c>
      <c r="AL59">
        <v>0</v>
      </c>
      <c r="AM59">
        <f t="shared" si="1"/>
        <v>55.225089365811399</v>
      </c>
      <c r="AN59" s="2">
        <f>(MAX(Table1[Column2])-Table1[[#This Row],[Column2]])/MAX(Table1[Column2])</f>
        <v>0.92064335434226174</v>
      </c>
      <c r="AO59">
        <f>SUM(Table1[[#This Row],[W1_gas_var]:[W7_gas_var]])</f>
        <v>31004498.566730849</v>
      </c>
    </row>
    <row r="60" spans="1:41" x14ac:dyDescent="0.25">
      <c r="A60">
        <v>0.42999999999999899</v>
      </c>
      <c r="B60">
        <v>53.969973698406598</v>
      </c>
      <c r="C60">
        <v>123171.207827277</v>
      </c>
      <c r="D60">
        <v>72.974095043383102</v>
      </c>
      <c r="E60">
        <v>36.7289780172352</v>
      </c>
      <c r="F60">
        <v>40</v>
      </c>
      <c r="G60">
        <v>28.3949999999999</v>
      </c>
      <c r="H60">
        <v>38.6</v>
      </c>
      <c r="I60">
        <v>37.762840860203703</v>
      </c>
      <c r="J60">
        <v>49.769999999999897</v>
      </c>
      <c r="K60">
        <v>41142.226036873297</v>
      </c>
      <c r="L60">
        <v>42671.563652634301</v>
      </c>
      <c r="M60">
        <v>0</v>
      </c>
      <c r="N60">
        <v>0</v>
      </c>
      <c r="O60">
        <v>0</v>
      </c>
      <c r="P60">
        <v>39357.418137769302</v>
      </c>
      <c r="Q60">
        <v>0</v>
      </c>
      <c r="R60">
        <v>28.7488188543552</v>
      </c>
      <c r="S60">
        <v>10.2302170940546</v>
      </c>
      <c r="T60">
        <v>0</v>
      </c>
      <c r="U60">
        <v>0</v>
      </c>
      <c r="V60">
        <v>0</v>
      </c>
      <c r="W60">
        <v>14.990937749996601</v>
      </c>
      <c r="X60">
        <v>0</v>
      </c>
      <c r="Y60">
        <v>75.461900457509799</v>
      </c>
      <c r="Z60">
        <v>2.1848015619902399</v>
      </c>
      <c r="AA60">
        <v>0</v>
      </c>
      <c r="AB60">
        <v>0</v>
      </c>
      <c r="AC60">
        <v>0</v>
      </c>
      <c r="AD60">
        <v>9.0569801059638699</v>
      </c>
      <c r="AE60">
        <v>0</v>
      </c>
      <c r="AF60">
        <v>4452250.5606243899</v>
      </c>
      <c r="AG60">
        <v>4589233.1474338602</v>
      </c>
      <c r="AH60">
        <v>0</v>
      </c>
      <c r="AI60">
        <v>0</v>
      </c>
      <c r="AJ60">
        <v>0</v>
      </c>
      <c r="AK60">
        <v>20274082.650438201</v>
      </c>
      <c r="AL60">
        <v>0</v>
      </c>
      <c r="AM60">
        <f t="shared" si="1"/>
        <v>53.969973698406598</v>
      </c>
      <c r="AN60" s="2">
        <f>(MAX(Table1[Column2])-Table1[[#This Row],[Column2]])/MAX(Table1[Column2])</f>
        <v>0.92496621073357976</v>
      </c>
      <c r="AO60">
        <f>SUM(Table1[[#This Row],[W1_gas_var]:[W7_gas_var]])</f>
        <v>29315566.35849645</v>
      </c>
    </row>
    <row r="61" spans="1:41" x14ac:dyDescent="0.25">
      <c r="A61">
        <v>0.41999999999999899</v>
      </c>
      <c r="B61">
        <v>53.215375525198802</v>
      </c>
      <c r="C61">
        <v>121164.459850941</v>
      </c>
      <c r="D61">
        <v>72.974095043383102</v>
      </c>
      <c r="E61">
        <v>36.629237350462397</v>
      </c>
      <c r="F61">
        <v>39.999999999999901</v>
      </c>
      <c r="G61">
        <v>28.3949999999999</v>
      </c>
      <c r="H61">
        <v>38.6</v>
      </c>
      <c r="I61">
        <v>35.867999999999903</v>
      </c>
      <c r="J61">
        <v>49.769999999999897</v>
      </c>
      <c r="K61">
        <v>41142.226036873297</v>
      </c>
      <c r="L61">
        <v>42577.041695313201</v>
      </c>
      <c r="M61">
        <v>0</v>
      </c>
      <c r="N61">
        <v>0</v>
      </c>
      <c r="O61">
        <v>0</v>
      </c>
      <c r="P61">
        <v>37445.192118755098</v>
      </c>
      <c r="Q61">
        <v>0</v>
      </c>
      <c r="R61">
        <v>28.748818854355299</v>
      </c>
      <c r="S61">
        <v>10.2204667774638</v>
      </c>
      <c r="T61">
        <v>0</v>
      </c>
      <c r="U61">
        <v>0</v>
      </c>
      <c r="V61">
        <v>0</v>
      </c>
      <c r="W61">
        <v>14.2460898933797</v>
      </c>
      <c r="X61">
        <v>0</v>
      </c>
      <c r="Y61">
        <v>75.461900457509799</v>
      </c>
      <c r="Z61">
        <v>2.1902053261097101</v>
      </c>
      <c r="AA61">
        <v>0</v>
      </c>
      <c r="AB61">
        <v>0</v>
      </c>
      <c r="AC61">
        <v>0</v>
      </c>
      <c r="AD61">
        <v>8.0121275829678407</v>
      </c>
      <c r="AE61">
        <v>0</v>
      </c>
      <c r="AF61">
        <v>4452250.5606243899</v>
      </c>
      <c r="AG61">
        <v>4577573.8068757197</v>
      </c>
      <c r="AH61">
        <v>0</v>
      </c>
      <c r="AI61">
        <v>0</v>
      </c>
      <c r="AJ61">
        <v>0</v>
      </c>
      <c r="AK61">
        <v>19271786.552999001</v>
      </c>
      <c r="AL61">
        <v>0</v>
      </c>
      <c r="AM61">
        <f t="shared" si="1"/>
        <v>53.215375525198802</v>
      </c>
      <c r="AN61" s="2">
        <f>(MAX(Table1[Column2])-Table1[[#This Row],[Column2]])/MAX(Table1[Column2])</f>
        <v>0.9275614503318822</v>
      </c>
      <c r="AO61">
        <f>SUM(Table1[[#This Row],[W1_gas_var]:[W7_gas_var]])</f>
        <v>28301610.920499109</v>
      </c>
    </row>
    <row r="62" spans="1:41" x14ac:dyDescent="0.25">
      <c r="A62">
        <v>0.40999999999999898</v>
      </c>
      <c r="B62">
        <v>53.215375525198802</v>
      </c>
      <c r="C62">
        <v>121164.459850941</v>
      </c>
      <c r="D62">
        <v>72.974095043383201</v>
      </c>
      <c r="E62">
        <v>36.629237350462397</v>
      </c>
      <c r="F62">
        <v>39.999999999999901</v>
      </c>
      <c r="G62">
        <v>28.395</v>
      </c>
      <c r="H62">
        <v>38.6</v>
      </c>
      <c r="I62">
        <v>35.867999999999903</v>
      </c>
      <c r="J62">
        <v>49.769999999999897</v>
      </c>
      <c r="K62">
        <v>41142.226036873399</v>
      </c>
      <c r="L62">
        <v>42577.041695313201</v>
      </c>
      <c r="M62">
        <v>0</v>
      </c>
      <c r="N62">
        <v>0</v>
      </c>
      <c r="O62">
        <v>0</v>
      </c>
      <c r="P62">
        <v>37445.192118755003</v>
      </c>
      <c r="Q62">
        <v>0</v>
      </c>
      <c r="R62">
        <v>28.748818854355299</v>
      </c>
      <c r="S62">
        <v>10.2204667774638</v>
      </c>
      <c r="T62">
        <v>0</v>
      </c>
      <c r="U62">
        <v>0</v>
      </c>
      <c r="V62">
        <v>0</v>
      </c>
      <c r="W62">
        <v>14.2460898933797</v>
      </c>
      <c r="X62">
        <v>0</v>
      </c>
      <c r="Y62">
        <v>75.461900457510097</v>
      </c>
      <c r="Z62">
        <v>2.1902053261097101</v>
      </c>
      <c r="AA62">
        <v>0</v>
      </c>
      <c r="AB62">
        <v>0</v>
      </c>
      <c r="AC62">
        <v>0</v>
      </c>
      <c r="AD62">
        <v>8.0121275829678105</v>
      </c>
      <c r="AE62">
        <v>0</v>
      </c>
      <c r="AF62">
        <v>4452250.5606243396</v>
      </c>
      <c r="AG62">
        <v>4577573.8068757197</v>
      </c>
      <c r="AH62">
        <v>0</v>
      </c>
      <c r="AI62">
        <v>0</v>
      </c>
      <c r="AJ62">
        <v>0</v>
      </c>
      <c r="AK62">
        <v>19271786.552999001</v>
      </c>
      <c r="AL62">
        <v>0</v>
      </c>
      <c r="AM62">
        <f t="shared" si="1"/>
        <v>53.215375525198802</v>
      </c>
      <c r="AN62" s="2">
        <f>(MAX(Table1[Column2])-Table1[[#This Row],[Column2]])/MAX(Table1[Column2])</f>
        <v>0.9275614503318822</v>
      </c>
      <c r="AO62">
        <f>SUM(Table1[[#This Row],[W1_gas_var]:[W7_gas_var]])</f>
        <v>28301610.92049906</v>
      </c>
    </row>
    <row r="63" spans="1:41" x14ac:dyDescent="0.25">
      <c r="A63">
        <v>0.39999999999999902</v>
      </c>
      <c r="B63">
        <v>50.204626696192101</v>
      </c>
      <c r="C63">
        <v>82164.514897180896</v>
      </c>
      <c r="D63">
        <v>72.974095043383102</v>
      </c>
      <c r="E63">
        <v>0</v>
      </c>
      <c r="F63">
        <v>40</v>
      </c>
      <c r="G63">
        <v>17.0369999999999</v>
      </c>
      <c r="H63">
        <v>38.6</v>
      </c>
      <c r="I63">
        <v>36.763191374943403</v>
      </c>
      <c r="J63">
        <v>49.77</v>
      </c>
      <c r="K63">
        <v>41142.226036873297</v>
      </c>
      <c r="L63">
        <v>0</v>
      </c>
      <c r="M63">
        <v>0</v>
      </c>
      <c r="N63">
        <v>2226.5803230885599</v>
      </c>
      <c r="O63">
        <v>0</v>
      </c>
      <c r="P63">
        <v>38795.708537218903</v>
      </c>
      <c r="Q63">
        <v>0</v>
      </c>
      <c r="R63">
        <v>28.748818854355299</v>
      </c>
      <c r="S63">
        <v>0</v>
      </c>
      <c r="T63">
        <v>0</v>
      </c>
      <c r="U63">
        <v>6.8578248734804603</v>
      </c>
      <c r="V63">
        <v>0</v>
      </c>
      <c r="W63">
        <v>14.5979829683564</v>
      </c>
      <c r="X63">
        <v>0</v>
      </c>
      <c r="Y63">
        <v>75.461900457509799</v>
      </c>
      <c r="Z63">
        <v>0</v>
      </c>
      <c r="AA63">
        <v>0</v>
      </c>
      <c r="AB63">
        <v>3.7390340086776801</v>
      </c>
      <c r="AC63">
        <v>0</v>
      </c>
      <c r="AD63">
        <v>8.5057537160740093</v>
      </c>
      <c r="AE63">
        <v>0</v>
      </c>
      <c r="AF63">
        <v>4452250.5606243899</v>
      </c>
      <c r="AG63">
        <v>0</v>
      </c>
      <c r="AH63">
        <v>0</v>
      </c>
      <c r="AI63">
        <v>2429080.3033476002</v>
      </c>
      <c r="AJ63">
        <v>0</v>
      </c>
      <c r="AK63">
        <v>19745307.491042599</v>
      </c>
      <c r="AL63">
        <v>0</v>
      </c>
      <c r="AM63">
        <f t="shared" si="1"/>
        <v>50.204626696192101</v>
      </c>
      <c r="AN63" s="2">
        <f>(MAX(Table1[Column2])-Table1[[#This Row],[Column2]])/MAX(Table1[Column2])</f>
        <v>0.9318485767332173</v>
      </c>
      <c r="AO63">
        <f>SUM(Table1[[#This Row],[W1_gas_var]:[W7_gas_var]])</f>
        <v>26626638.355014589</v>
      </c>
    </row>
    <row r="64" spans="1:41" x14ac:dyDescent="0.25">
      <c r="A64">
        <v>0.38999999999999901</v>
      </c>
      <c r="B64">
        <v>49.8527336212154</v>
      </c>
      <c r="C64">
        <v>80813.998478716996</v>
      </c>
      <c r="D64">
        <v>72.974095043383102</v>
      </c>
      <c r="E64">
        <v>0</v>
      </c>
      <c r="F64">
        <v>40</v>
      </c>
      <c r="G64">
        <v>17.0369999999999</v>
      </c>
      <c r="H64">
        <v>38.6</v>
      </c>
      <c r="I64">
        <v>35.867999999999903</v>
      </c>
      <c r="J64">
        <v>49.769999999999897</v>
      </c>
      <c r="K64">
        <v>41142.226036873297</v>
      </c>
      <c r="L64">
        <v>0</v>
      </c>
      <c r="M64">
        <v>0</v>
      </c>
      <c r="N64">
        <v>2226.5803230885599</v>
      </c>
      <c r="O64">
        <v>0</v>
      </c>
      <c r="P64">
        <v>37445.192118755098</v>
      </c>
      <c r="Q64">
        <v>0</v>
      </c>
      <c r="R64">
        <v>28.7488188543552</v>
      </c>
      <c r="S64">
        <v>0</v>
      </c>
      <c r="T64">
        <v>0</v>
      </c>
      <c r="U64">
        <v>6.8578248734804497</v>
      </c>
      <c r="V64">
        <v>0</v>
      </c>
      <c r="W64">
        <v>14.2460898933797</v>
      </c>
      <c r="X64">
        <v>0</v>
      </c>
      <c r="Y64">
        <v>75.461900457509799</v>
      </c>
      <c r="Z64">
        <v>0</v>
      </c>
      <c r="AA64">
        <v>0</v>
      </c>
      <c r="AB64">
        <v>3.7390340086776801</v>
      </c>
      <c r="AC64">
        <v>0</v>
      </c>
      <c r="AD64">
        <v>8.0121275829678407</v>
      </c>
      <c r="AE64">
        <v>0</v>
      </c>
      <c r="AF64">
        <v>4452250.5606243899</v>
      </c>
      <c r="AG64">
        <v>0</v>
      </c>
      <c r="AH64">
        <v>0</v>
      </c>
      <c r="AI64">
        <v>2429080.3033476099</v>
      </c>
      <c r="AJ64">
        <v>0</v>
      </c>
      <c r="AK64">
        <v>19271786.552999001</v>
      </c>
      <c r="AL64">
        <v>0</v>
      </c>
      <c r="AM64">
        <f t="shared" si="1"/>
        <v>49.8527336212154</v>
      </c>
      <c r="AN64" s="2">
        <f>(MAX(Table1[Column2])-Table1[[#This Row],[Column2]])/MAX(Table1[Column2])</f>
        <v>0.93306056321998354</v>
      </c>
      <c r="AO64">
        <f>SUM(Table1[[#This Row],[W1_gas_var]:[W7_gas_var]])</f>
        <v>26153117.416971002</v>
      </c>
    </row>
    <row r="65" spans="1:41" x14ac:dyDescent="0.25">
      <c r="A65">
        <v>0.37999999999999901</v>
      </c>
      <c r="B65">
        <v>47.694395361382497</v>
      </c>
      <c r="C65">
        <v>96561.256772565001</v>
      </c>
      <c r="D65">
        <v>72.974095043383102</v>
      </c>
      <c r="E65">
        <v>47.057900810241598</v>
      </c>
      <c r="F65">
        <v>39.999999999999901</v>
      </c>
      <c r="G65">
        <v>18.4687046890791</v>
      </c>
      <c r="H65">
        <v>38.6</v>
      </c>
      <c r="I65">
        <v>59.78</v>
      </c>
      <c r="J65">
        <v>49.769999999999897</v>
      </c>
      <c r="K65">
        <v>41142.226036873297</v>
      </c>
      <c r="L65">
        <v>52460.048440254897</v>
      </c>
      <c r="M65">
        <v>0</v>
      </c>
      <c r="N65">
        <v>2958.98229543663</v>
      </c>
      <c r="O65">
        <v>0</v>
      </c>
      <c r="P65">
        <v>0</v>
      </c>
      <c r="Q65">
        <v>0</v>
      </c>
      <c r="R65">
        <v>28.7488188543552</v>
      </c>
      <c r="S65">
        <v>11.961043831772001</v>
      </c>
      <c r="T65">
        <v>0</v>
      </c>
      <c r="U65">
        <v>6.9845326752552301</v>
      </c>
      <c r="V65">
        <v>0</v>
      </c>
      <c r="W65">
        <v>0</v>
      </c>
      <c r="X65">
        <v>0</v>
      </c>
      <c r="Y65">
        <v>75.461900457509799</v>
      </c>
      <c r="Z65">
        <v>1.63167466808233</v>
      </c>
      <c r="AA65">
        <v>0</v>
      </c>
      <c r="AB65">
        <v>3.6707616269768102</v>
      </c>
      <c r="AC65">
        <v>0</v>
      </c>
      <c r="AD65">
        <v>0</v>
      </c>
      <c r="AE65">
        <v>0</v>
      </c>
      <c r="AF65">
        <v>4452250.5606243899</v>
      </c>
      <c r="AG65">
        <v>9819182.7975665797</v>
      </c>
      <c r="AH65">
        <v>0</v>
      </c>
      <c r="AI65">
        <v>4188252.3709329702</v>
      </c>
      <c r="AJ65">
        <v>0</v>
      </c>
      <c r="AK65">
        <v>0</v>
      </c>
      <c r="AL65">
        <v>0</v>
      </c>
      <c r="AM65">
        <f t="shared" si="1"/>
        <v>47.694395361382497</v>
      </c>
      <c r="AN65" s="2">
        <f>(MAX(Table1[Column2])-Table1[[#This Row],[Column2]])/MAX(Table1[Column2])</f>
        <v>0.95275205834384324</v>
      </c>
      <c r="AO65">
        <f>SUM(Table1[[#This Row],[W1_gas_var]:[W7_gas_var]])</f>
        <v>18459685.729123939</v>
      </c>
    </row>
    <row r="66" spans="1:41" x14ac:dyDescent="0.25">
      <c r="A66">
        <v>0.369999999999999</v>
      </c>
      <c r="B66">
        <v>46.439279693977703</v>
      </c>
      <c r="C66">
        <v>91715.463265022598</v>
      </c>
      <c r="D66">
        <v>72.974095043383102</v>
      </c>
      <c r="E66">
        <v>42.717402305492598</v>
      </c>
      <c r="F66">
        <v>40</v>
      </c>
      <c r="G66">
        <v>17.0369999999999</v>
      </c>
      <c r="H66">
        <v>38.6</v>
      </c>
      <c r="I66">
        <v>59.78</v>
      </c>
      <c r="J66">
        <v>49.769999999999897</v>
      </c>
      <c r="K66">
        <v>41142.2260368731</v>
      </c>
      <c r="L66">
        <v>48346.656905060801</v>
      </c>
      <c r="M66">
        <v>0</v>
      </c>
      <c r="N66">
        <v>2226.5803230885599</v>
      </c>
      <c r="O66">
        <v>0</v>
      </c>
      <c r="P66">
        <v>0</v>
      </c>
      <c r="Q66">
        <v>0</v>
      </c>
      <c r="R66">
        <v>28.7488188543552</v>
      </c>
      <c r="S66">
        <v>10.832635966142</v>
      </c>
      <c r="T66">
        <v>0</v>
      </c>
      <c r="U66">
        <v>6.8578248734804399</v>
      </c>
      <c r="V66">
        <v>0</v>
      </c>
      <c r="W66">
        <v>0</v>
      </c>
      <c r="X66">
        <v>0</v>
      </c>
      <c r="Y66">
        <v>75.461900457509799</v>
      </c>
      <c r="Z66">
        <v>1.8636811144475001</v>
      </c>
      <c r="AA66">
        <v>0</v>
      </c>
      <c r="AB66">
        <v>3.7390340086776801</v>
      </c>
      <c r="AC66">
        <v>0</v>
      </c>
      <c r="AD66">
        <v>0</v>
      </c>
      <c r="AE66">
        <v>0</v>
      </c>
      <c r="AF66">
        <v>4452250.5606243899</v>
      </c>
      <c r="AG66">
        <v>6880249.9931164198</v>
      </c>
      <c r="AH66">
        <v>0</v>
      </c>
      <c r="AI66">
        <v>2429080.3033476099</v>
      </c>
      <c r="AJ66">
        <v>0</v>
      </c>
      <c r="AK66">
        <v>0</v>
      </c>
      <c r="AL66">
        <v>0</v>
      </c>
      <c r="AM66">
        <f t="shared" ref="AM66:AM97" si="2">B66</f>
        <v>46.439279693977703</v>
      </c>
      <c r="AN66" s="2">
        <f>(MAX(Table1[Column2])-Table1[[#This Row],[Column2]])/MAX(Table1[Column2])</f>
        <v>0.96477695346641978</v>
      </c>
      <c r="AO66">
        <f>SUM(Table1[[#This Row],[W1_gas_var]:[W7_gas_var]])</f>
        <v>13761580.857088421</v>
      </c>
    </row>
    <row r="67" spans="1:41" x14ac:dyDescent="0.25">
      <c r="A67">
        <v>0.35999999999999899</v>
      </c>
      <c r="B67">
        <v>45.827110505299501</v>
      </c>
      <c r="C67">
        <v>85945.848055275099</v>
      </c>
      <c r="D67">
        <v>72.974095043383102</v>
      </c>
      <c r="E67">
        <v>36.629237350462397</v>
      </c>
      <c r="F67">
        <v>39.999999999999901</v>
      </c>
      <c r="G67">
        <v>17.0369999999999</v>
      </c>
      <c r="H67">
        <v>38.6</v>
      </c>
      <c r="I67">
        <v>59.78</v>
      </c>
      <c r="J67">
        <v>49.769999999999897</v>
      </c>
      <c r="K67">
        <v>41142.226036873297</v>
      </c>
      <c r="L67">
        <v>42577.041695313201</v>
      </c>
      <c r="M67">
        <v>0</v>
      </c>
      <c r="N67">
        <v>2226.5803230885599</v>
      </c>
      <c r="O67">
        <v>0</v>
      </c>
      <c r="P67">
        <v>0</v>
      </c>
      <c r="Q67">
        <v>0</v>
      </c>
      <c r="R67">
        <v>28.7488188543552</v>
      </c>
      <c r="S67">
        <v>10.2204667774638</v>
      </c>
      <c r="T67">
        <v>0</v>
      </c>
      <c r="U67">
        <v>6.8578248734804603</v>
      </c>
      <c r="V67">
        <v>0</v>
      </c>
      <c r="W67">
        <v>0</v>
      </c>
      <c r="X67">
        <v>0</v>
      </c>
      <c r="Y67">
        <v>75.461900457509799</v>
      </c>
      <c r="Z67">
        <v>2.1902053261097101</v>
      </c>
      <c r="AA67">
        <v>0</v>
      </c>
      <c r="AB67">
        <v>3.7390340086776801</v>
      </c>
      <c r="AC67">
        <v>0</v>
      </c>
      <c r="AD67">
        <v>0</v>
      </c>
      <c r="AE67">
        <v>0</v>
      </c>
      <c r="AF67">
        <v>4452250.5606243899</v>
      </c>
      <c r="AG67">
        <v>4577573.8068757197</v>
      </c>
      <c r="AH67">
        <v>0</v>
      </c>
      <c r="AI67">
        <v>2429080.3033476099</v>
      </c>
      <c r="AJ67">
        <v>0</v>
      </c>
      <c r="AK67">
        <v>0</v>
      </c>
      <c r="AL67">
        <v>0</v>
      </c>
      <c r="AM67">
        <f t="shared" si="2"/>
        <v>45.827110505299501</v>
      </c>
      <c r="AN67" s="2">
        <f>(MAX(Table1[Column2])-Table1[[#This Row],[Column2]])/MAX(Table1[Column2])</f>
        <v>0.97067070007169787</v>
      </c>
      <c r="AO67">
        <f>SUM(Table1[[#This Row],[W1_gas_var]:[W7_gas_var]])</f>
        <v>11458904.67084772</v>
      </c>
    </row>
    <row r="68" spans="1:41" x14ac:dyDescent="0.25">
      <c r="A68">
        <v>0.34999999999999898</v>
      </c>
      <c r="B68">
        <v>45.827110505299501</v>
      </c>
      <c r="C68">
        <v>85945.848055275099</v>
      </c>
      <c r="D68">
        <v>72.974095043383102</v>
      </c>
      <c r="E68">
        <v>36.629237350462397</v>
      </c>
      <c r="F68">
        <v>39.999999999999901</v>
      </c>
      <c r="G68">
        <v>17.0369999999999</v>
      </c>
      <c r="H68">
        <v>38.6</v>
      </c>
      <c r="I68">
        <v>59.78</v>
      </c>
      <c r="J68">
        <v>49.769999999999897</v>
      </c>
      <c r="K68">
        <v>41142.226036873297</v>
      </c>
      <c r="L68">
        <v>42577.041695313201</v>
      </c>
      <c r="M68">
        <v>0</v>
      </c>
      <c r="N68">
        <v>2226.5803230885599</v>
      </c>
      <c r="O68">
        <v>0</v>
      </c>
      <c r="P68">
        <v>0</v>
      </c>
      <c r="Q68">
        <v>0</v>
      </c>
      <c r="R68">
        <v>28.748818854355299</v>
      </c>
      <c r="S68">
        <v>10.2204667774638</v>
      </c>
      <c r="T68">
        <v>0</v>
      </c>
      <c r="U68">
        <v>6.8578248734804603</v>
      </c>
      <c r="V68">
        <v>0</v>
      </c>
      <c r="W68">
        <v>0</v>
      </c>
      <c r="X68">
        <v>0</v>
      </c>
      <c r="Y68">
        <v>75.461900457509799</v>
      </c>
      <c r="Z68">
        <v>2.1902053261097101</v>
      </c>
      <c r="AA68">
        <v>0</v>
      </c>
      <c r="AB68">
        <v>3.7390340086776801</v>
      </c>
      <c r="AC68">
        <v>0</v>
      </c>
      <c r="AD68">
        <v>0</v>
      </c>
      <c r="AE68">
        <v>0</v>
      </c>
      <c r="AF68">
        <v>4452250.5606243899</v>
      </c>
      <c r="AG68">
        <v>4577573.8068757197</v>
      </c>
      <c r="AH68">
        <v>0</v>
      </c>
      <c r="AI68">
        <v>2429080.3033476099</v>
      </c>
      <c r="AJ68">
        <v>0</v>
      </c>
      <c r="AK68">
        <v>0</v>
      </c>
      <c r="AL68">
        <v>0</v>
      </c>
      <c r="AM68">
        <f t="shared" si="2"/>
        <v>45.827110505299501</v>
      </c>
      <c r="AN68" s="2">
        <f>(MAX(Table1[Column2])-Table1[[#This Row],[Column2]])/MAX(Table1[Column2])</f>
        <v>0.97067070007169787</v>
      </c>
      <c r="AO68">
        <f>SUM(Table1[[#This Row],[W1_gas_var]:[W7_gas_var]])</f>
        <v>11458904.67084772</v>
      </c>
    </row>
    <row r="69" spans="1:41" x14ac:dyDescent="0.25">
      <c r="A69">
        <v>0.33999999999999903</v>
      </c>
      <c r="B69">
        <v>45.827110505299501</v>
      </c>
      <c r="C69">
        <v>85945.848055275099</v>
      </c>
      <c r="D69">
        <v>72.974095043383102</v>
      </c>
      <c r="E69">
        <v>36.629237350462397</v>
      </c>
      <c r="F69">
        <v>40</v>
      </c>
      <c r="G69">
        <v>17.0369999999999</v>
      </c>
      <c r="H69">
        <v>38.6</v>
      </c>
      <c r="I69">
        <v>59.78</v>
      </c>
      <c r="J69">
        <v>49.769999999999897</v>
      </c>
      <c r="K69">
        <v>41142.226036873297</v>
      </c>
      <c r="L69">
        <v>42577.041695313201</v>
      </c>
      <c r="M69">
        <v>0</v>
      </c>
      <c r="N69">
        <v>2226.5803230885599</v>
      </c>
      <c r="O69">
        <v>0</v>
      </c>
      <c r="P69">
        <v>0</v>
      </c>
      <c r="Q69">
        <v>0</v>
      </c>
      <c r="R69">
        <v>28.7488188543552</v>
      </c>
      <c r="S69">
        <v>10.2204667774638</v>
      </c>
      <c r="T69">
        <v>0</v>
      </c>
      <c r="U69">
        <v>6.8578248734804497</v>
      </c>
      <c r="V69">
        <v>0</v>
      </c>
      <c r="W69">
        <v>0</v>
      </c>
      <c r="X69">
        <v>0</v>
      </c>
      <c r="Y69">
        <v>75.461900457509799</v>
      </c>
      <c r="Z69">
        <v>2.1902053261097101</v>
      </c>
      <c r="AA69">
        <v>0</v>
      </c>
      <c r="AB69">
        <v>3.7390340086776801</v>
      </c>
      <c r="AC69">
        <v>0</v>
      </c>
      <c r="AD69">
        <v>0</v>
      </c>
      <c r="AE69">
        <v>0</v>
      </c>
      <c r="AF69">
        <v>4452250.5606243899</v>
      </c>
      <c r="AG69">
        <v>4577573.8068757197</v>
      </c>
      <c r="AH69">
        <v>0</v>
      </c>
      <c r="AI69">
        <v>2429080.3033476099</v>
      </c>
      <c r="AJ69">
        <v>0</v>
      </c>
      <c r="AK69">
        <v>0</v>
      </c>
      <c r="AL69">
        <v>0</v>
      </c>
      <c r="AM69">
        <f t="shared" si="2"/>
        <v>45.827110505299501</v>
      </c>
      <c r="AN69" s="2">
        <f>(MAX(Table1[Column2])-Table1[[#This Row],[Column2]])/MAX(Table1[Column2])</f>
        <v>0.97067070007169787</v>
      </c>
      <c r="AO69">
        <f>SUM(Table1[[#This Row],[W1_gas_var]:[W7_gas_var]])</f>
        <v>11458904.67084772</v>
      </c>
    </row>
    <row r="70" spans="1:41" x14ac:dyDescent="0.25">
      <c r="A70">
        <v>0.32999999999999902</v>
      </c>
      <c r="B70">
        <v>45.827110505299501</v>
      </c>
      <c r="C70">
        <v>85945.848055275099</v>
      </c>
      <c r="D70">
        <v>72.974095043383102</v>
      </c>
      <c r="E70">
        <v>36.629237350462397</v>
      </c>
      <c r="F70">
        <v>40</v>
      </c>
      <c r="G70">
        <v>17.0369999999999</v>
      </c>
      <c r="H70">
        <v>38.6</v>
      </c>
      <c r="I70">
        <v>59.78</v>
      </c>
      <c r="J70">
        <v>49.769999999999897</v>
      </c>
      <c r="K70">
        <v>41142.226036873297</v>
      </c>
      <c r="L70">
        <v>42577.041695313201</v>
      </c>
      <c r="M70">
        <v>0</v>
      </c>
      <c r="N70">
        <v>2226.5803230885599</v>
      </c>
      <c r="O70">
        <v>0</v>
      </c>
      <c r="P70">
        <v>0</v>
      </c>
      <c r="Q70">
        <v>0</v>
      </c>
      <c r="R70">
        <v>28.7488188543552</v>
      </c>
      <c r="S70">
        <v>10.2204667774638</v>
      </c>
      <c r="T70">
        <v>0</v>
      </c>
      <c r="U70">
        <v>6.8578248734804497</v>
      </c>
      <c r="V70">
        <v>0</v>
      </c>
      <c r="W70">
        <v>0</v>
      </c>
      <c r="X70">
        <v>0</v>
      </c>
      <c r="Y70">
        <v>75.461900457509799</v>
      </c>
      <c r="Z70">
        <v>2.1902053261097101</v>
      </c>
      <c r="AA70">
        <v>0</v>
      </c>
      <c r="AB70">
        <v>3.7390340086776801</v>
      </c>
      <c r="AC70">
        <v>0</v>
      </c>
      <c r="AD70">
        <v>0</v>
      </c>
      <c r="AE70">
        <v>0</v>
      </c>
      <c r="AF70">
        <v>4452250.5606243899</v>
      </c>
      <c r="AG70">
        <v>4577573.8068757197</v>
      </c>
      <c r="AH70">
        <v>0</v>
      </c>
      <c r="AI70">
        <v>2429080.3033476099</v>
      </c>
      <c r="AJ70">
        <v>0</v>
      </c>
      <c r="AK70">
        <v>0</v>
      </c>
      <c r="AL70">
        <v>0</v>
      </c>
      <c r="AM70">
        <f t="shared" si="2"/>
        <v>45.827110505299501</v>
      </c>
      <c r="AN70" s="2">
        <f>(MAX(Table1[Column2])-Table1[[#This Row],[Column2]])/MAX(Table1[Column2])</f>
        <v>0.97067070007169787</v>
      </c>
      <c r="AO70">
        <f>SUM(Table1[[#This Row],[W1_gas_var]:[W7_gas_var]])</f>
        <v>11458904.67084772</v>
      </c>
    </row>
    <row r="71" spans="1:41" x14ac:dyDescent="0.25">
      <c r="A71">
        <v>0.31999999999999901</v>
      </c>
      <c r="B71">
        <v>45.827110505299501</v>
      </c>
      <c r="C71">
        <v>85945.848055275099</v>
      </c>
      <c r="D71">
        <v>72.974095043383102</v>
      </c>
      <c r="E71">
        <v>36.629237350462397</v>
      </c>
      <c r="F71">
        <v>39.999999999999901</v>
      </c>
      <c r="G71">
        <v>17.0369999999999</v>
      </c>
      <c r="H71">
        <v>38.6</v>
      </c>
      <c r="I71">
        <v>59.78</v>
      </c>
      <c r="J71">
        <v>49.769999999999897</v>
      </c>
      <c r="K71">
        <v>41142.226036873297</v>
      </c>
      <c r="L71">
        <v>42577.041695313201</v>
      </c>
      <c r="M71">
        <v>0</v>
      </c>
      <c r="N71">
        <v>2226.5803230885599</v>
      </c>
      <c r="O71">
        <v>0</v>
      </c>
      <c r="P71">
        <v>0</v>
      </c>
      <c r="Q71">
        <v>0</v>
      </c>
      <c r="R71">
        <v>28.748818854355299</v>
      </c>
      <c r="S71">
        <v>10.2204667774638</v>
      </c>
      <c r="T71">
        <v>0</v>
      </c>
      <c r="U71">
        <v>6.8578248734804497</v>
      </c>
      <c r="V71">
        <v>0</v>
      </c>
      <c r="W71">
        <v>0</v>
      </c>
      <c r="X71">
        <v>0</v>
      </c>
      <c r="Y71">
        <v>75.461900457509799</v>
      </c>
      <c r="Z71">
        <v>2.1902053261097101</v>
      </c>
      <c r="AA71">
        <v>0</v>
      </c>
      <c r="AB71">
        <v>3.7390340086776801</v>
      </c>
      <c r="AC71">
        <v>0</v>
      </c>
      <c r="AD71">
        <v>0</v>
      </c>
      <c r="AE71">
        <v>0</v>
      </c>
      <c r="AF71">
        <v>4452250.5606243899</v>
      </c>
      <c r="AG71">
        <v>4577573.8068757197</v>
      </c>
      <c r="AH71">
        <v>0</v>
      </c>
      <c r="AI71">
        <v>2429080.3033476099</v>
      </c>
      <c r="AJ71">
        <v>0</v>
      </c>
      <c r="AK71">
        <v>0</v>
      </c>
      <c r="AL71">
        <v>0</v>
      </c>
      <c r="AM71">
        <f t="shared" si="2"/>
        <v>45.827110505299501</v>
      </c>
      <c r="AN71" s="2">
        <f>(MAX(Table1[Column2])-Table1[[#This Row],[Column2]])/MAX(Table1[Column2])</f>
        <v>0.97067070007169787</v>
      </c>
      <c r="AO71">
        <f>SUM(Table1[[#This Row],[W1_gas_var]:[W7_gas_var]])</f>
        <v>11458904.67084772</v>
      </c>
    </row>
    <row r="72" spans="1:41" x14ac:dyDescent="0.25">
      <c r="A72">
        <v>0.309999999999999</v>
      </c>
      <c r="B72">
        <v>38.969285631819098</v>
      </c>
      <c r="C72">
        <v>83719.267732186505</v>
      </c>
      <c r="D72">
        <v>72.974095043383102</v>
      </c>
      <c r="E72">
        <v>36.629237350462397</v>
      </c>
      <c r="F72">
        <v>40</v>
      </c>
      <c r="G72">
        <v>26.1377242310752</v>
      </c>
      <c r="H72">
        <v>38.6</v>
      </c>
      <c r="I72">
        <v>59.78</v>
      </c>
      <c r="J72">
        <v>49.769999999999897</v>
      </c>
      <c r="K72">
        <v>41142.226036873297</v>
      </c>
      <c r="L72">
        <v>42577.041695313201</v>
      </c>
      <c r="M72">
        <v>0</v>
      </c>
      <c r="N72">
        <v>0</v>
      </c>
      <c r="O72">
        <v>0</v>
      </c>
      <c r="P72">
        <v>0</v>
      </c>
      <c r="Q72">
        <v>0</v>
      </c>
      <c r="R72">
        <v>28.7488188543552</v>
      </c>
      <c r="S72">
        <v>10.2204667774638</v>
      </c>
      <c r="T72">
        <v>0</v>
      </c>
      <c r="U72">
        <v>0</v>
      </c>
      <c r="V72">
        <v>0</v>
      </c>
      <c r="W72">
        <v>0</v>
      </c>
      <c r="X72">
        <v>0</v>
      </c>
      <c r="Y72">
        <v>75.461900457509799</v>
      </c>
      <c r="Z72">
        <v>2.1902053261097101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4452250.5606243899</v>
      </c>
      <c r="AG72">
        <v>4577573.8068757197</v>
      </c>
      <c r="AH72">
        <v>0</v>
      </c>
      <c r="AI72">
        <v>0</v>
      </c>
      <c r="AJ72">
        <v>0</v>
      </c>
      <c r="AK72">
        <v>0</v>
      </c>
      <c r="AL72">
        <v>0</v>
      </c>
      <c r="AM72">
        <f t="shared" si="2"/>
        <v>38.969285631819098</v>
      </c>
      <c r="AN72" s="2">
        <f>(MAX(Table1[Column2])-Table1[[#This Row],[Column2]])/MAX(Table1[Column2])</f>
        <v>0.97688798058962212</v>
      </c>
      <c r="AO72">
        <f>SUM(Table1[[#This Row],[W1_gas_var]:[W7_gas_var]])</f>
        <v>9029824.3675001096</v>
      </c>
    </row>
    <row r="73" spans="1:41" x14ac:dyDescent="0.25">
      <c r="A73">
        <v>0.29999999999999899</v>
      </c>
      <c r="B73">
        <v>38.969285631819098</v>
      </c>
      <c r="C73">
        <v>83719.267732186694</v>
      </c>
      <c r="D73">
        <v>72.974095043383102</v>
      </c>
      <c r="E73">
        <v>36.629237350462503</v>
      </c>
      <c r="F73">
        <v>34.054286045544302</v>
      </c>
      <c r="G73">
        <v>28.3949999999999</v>
      </c>
      <c r="H73">
        <v>38.6</v>
      </c>
      <c r="I73">
        <v>59.78</v>
      </c>
      <c r="J73">
        <v>49.77</v>
      </c>
      <c r="K73">
        <v>41142.226036873297</v>
      </c>
      <c r="L73">
        <v>42577.041695313303</v>
      </c>
      <c r="M73">
        <v>0</v>
      </c>
      <c r="N73">
        <v>0</v>
      </c>
      <c r="O73">
        <v>0</v>
      </c>
      <c r="P73">
        <v>0</v>
      </c>
      <c r="Q73">
        <v>0</v>
      </c>
      <c r="R73">
        <v>28.748818854355299</v>
      </c>
      <c r="S73">
        <v>10.2204667774638</v>
      </c>
      <c r="T73">
        <v>0</v>
      </c>
      <c r="U73">
        <v>0</v>
      </c>
      <c r="V73">
        <v>0</v>
      </c>
      <c r="W73">
        <v>0</v>
      </c>
      <c r="X73">
        <v>0</v>
      </c>
      <c r="Y73">
        <v>75.461900457509799</v>
      </c>
      <c r="Z73">
        <v>2.1902053261097101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4452250.5606243899</v>
      </c>
      <c r="AG73">
        <v>4577573.8068757402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f t="shared" si="2"/>
        <v>38.969285631819098</v>
      </c>
      <c r="AN73" s="2">
        <f>(MAX(Table1[Column2])-Table1[[#This Row],[Column2]])/MAX(Table1[Column2])</f>
        <v>0.97688798058962212</v>
      </c>
      <c r="AO73">
        <f>SUM(Table1[[#This Row],[W1_gas_var]:[W7_gas_var]])</f>
        <v>9029824.3675001301</v>
      </c>
    </row>
    <row r="74" spans="1:41" x14ac:dyDescent="0.25">
      <c r="A74">
        <v>0.28999999999999898</v>
      </c>
      <c r="B74">
        <v>38.969285631819098</v>
      </c>
      <c r="C74">
        <v>83719.267732186505</v>
      </c>
      <c r="D74">
        <v>72.974095043383102</v>
      </c>
      <c r="E74">
        <v>36.629237350462397</v>
      </c>
      <c r="F74">
        <v>39.999999999999901</v>
      </c>
      <c r="G74">
        <v>28.395</v>
      </c>
      <c r="H74">
        <v>38.6</v>
      </c>
      <c r="I74">
        <v>62.596092987060601</v>
      </c>
      <c r="J74">
        <v>49.769999999999897</v>
      </c>
      <c r="K74">
        <v>41142.226036873297</v>
      </c>
      <c r="L74">
        <v>42577.041695313201</v>
      </c>
      <c r="M74">
        <v>0</v>
      </c>
      <c r="N74">
        <v>0</v>
      </c>
      <c r="O74">
        <v>0</v>
      </c>
      <c r="P74">
        <v>0</v>
      </c>
      <c r="Q74">
        <v>0</v>
      </c>
      <c r="R74">
        <v>28.748818854355299</v>
      </c>
      <c r="S74">
        <v>10.2204667774638</v>
      </c>
      <c r="T74">
        <v>0</v>
      </c>
      <c r="U74">
        <v>0</v>
      </c>
      <c r="V74">
        <v>0</v>
      </c>
      <c r="W74">
        <v>0</v>
      </c>
      <c r="X74">
        <v>0</v>
      </c>
      <c r="Y74">
        <v>75.461900457509799</v>
      </c>
      <c r="Z74">
        <v>2.1902053261097101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4452250.5606243899</v>
      </c>
      <c r="AG74">
        <v>4577573.8068757197</v>
      </c>
      <c r="AH74">
        <v>0</v>
      </c>
      <c r="AI74">
        <v>0</v>
      </c>
      <c r="AJ74">
        <v>0</v>
      </c>
      <c r="AK74">
        <v>0</v>
      </c>
      <c r="AL74">
        <v>0</v>
      </c>
      <c r="AM74">
        <f t="shared" si="2"/>
        <v>38.969285631819098</v>
      </c>
      <c r="AN74" s="2">
        <f>(MAX(Table1[Column2])-Table1[[#This Row],[Column2]])/MAX(Table1[Column2])</f>
        <v>0.97688798058962212</v>
      </c>
      <c r="AO74">
        <f>SUM(Table1[[#This Row],[W1_gas_var]:[W7_gas_var]])</f>
        <v>9029824.3675001096</v>
      </c>
    </row>
    <row r="75" spans="1:41" x14ac:dyDescent="0.25">
      <c r="A75">
        <v>0.27999999999999903</v>
      </c>
      <c r="B75">
        <v>35.606643727835703</v>
      </c>
      <c r="C75">
        <v>43368.806359961898</v>
      </c>
      <c r="D75">
        <v>72.974095043383102</v>
      </c>
      <c r="E75">
        <v>19.668849434383102</v>
      </c>
      <c r="F75">
        <v>40</v>
      </c>
      <c r="G75">
        <v>17.0369999999999</v>
      </c>
      <c r="H75">
        <v>38.6</v>
      </c>
      <c r="I75">
        <v>59.78</v>
      </c>
      <c r="J75">
        <v>49.769999999999897</v>
      </c>
      <c r="K75">
        <v>41142.226036873297</v>
      </c>
      <c r="L75">
        <v>0</v>
      </c>
      <c r="M75">
        <v>0</v>
      </c>
      <c r="N75">
        <v>2226.5803230885599</v>
      </c>
      <c r="O75">
        <v>0</v>
      </c>
      <c r="P75">
        <v>0</v>
      </c>
      <c r="Q75">
        <v>0</v>
      </c>
      <c r="R75">
        <v>28.748818854355299</v>
      </c>
      <c r="S75">
        <v>0</v>
      </c>
      <c r="T75">
        <v>0</v>
      </c>
      <c r="U75">
        <v>6.8578248734804497</v>
      </c>
      <c r="V75">
        <v>0</v>
      </c>
      <c r="W75">
        <v>0</v>
      </c>
      <c r="X75">
        <v>0</v>
      </c>
      <c r="Y75">
        <v>75.461900457509799</v>
      </c>
      <c r="Z75">
        <v>0</v>
      </c>
      <c r="AA75">
        <v>0</v>
      </c>
      <c r="AB75">
        <v>3.7390340086776801</v>
      </c>
      <c r="AC75">
        <v>0</v>
      </c>
      <c r="AD75">
        <v>0</v>
      </c>
      <c r="AE75">
        <v>0</v>
      </c>
      <c r="AF75">
        <v>4452250.5606243899</v>
      </c>
      <c r="AG75">
        <v>0</v>
      </c>
      <c r="AH75">
        <v>0</v>
      </c>
      <c r="AI75">
        <v>2429080.3033476099</v>
      </c>
      <c r="AJ75">
        <v>0</v>
      </c>
      <c r="AK75">
        <v>0</v>
      </c>
      <c r="AL75">
        <v>0</v>
      </c>
      <c r="AM75">
        <f t="shared" si="2"/>
        <v>35.606643727835703</v>
      </c>
      <c r="AN75" s="2">
        <f>(MAX(Table1[Column2])-Table1[[#This Row],[Column2]])/MAX(Table1[Column2])</f>
        <v>0.98238709347772357</v>
      </c>
      <c r="AO75">
        <f>SUM(Table1[[#This Row],[W1_gas_var]:[W7_gas_var]])</f>
        <v>6881330.8639719998</v>
      </c>
    </row>
    <row r="76" spans="1:41" x14ac:dyDescent="0.25">
      <c r="A76">
        <v>0.26999999999999902</v>
      </c>
      <c r="B76">
        <v>35.606643727835703</v>
      </c>
      <c r="C76">
        <v>43368.806359961898</v>
      </c>
      <c r="D76">
        <v>72.974095043383102</v>
      </c>
      <c r="E76">
        <v>0</v>
      </c>
      <c r="F76">
        <v>31.420773589364401</v>
      </c>
      <c r="G76">
        <v>17.0369999999999</v>
      </c>
      <c r="H76">
        <v>38.6</v>
      </c>
      <c r="I76">
        <v>59.78</v>
      </c>
      <c r="J76">
        <v>49.769999999999897</v>
      </c>
      <c r="K76">
        <v>41142.226036873297</v>
      </c>
      <c r="L76">
        <v>0</v>
      </c>
      <c r="M76">
        <v>0</v>
      </c>
      <c r="N76">
        <v>2226.5803230885599</v>
      </c>
      <c r="O76">
        <v>0</v>
      </c>
      <c r="P76">
        <v>0</v>
      </c>
      <c r="Q76">
        <v>0</v>
      </c>
      <c r="R76">
        <v>28.748818854355299</v>
      </c>
      <c r="S76">
        <v>0</v>
      </c>
      <c r="T76">
        <v>0</v>
      </c>
      <c r="U76">
        <v>6.8578248734804497</v>
      </c>
      <c r="V76">
        <v>0</v>
      </c>
      <c r="W76">
        <v>0</v>
      </c>
      <c r="X76">
        <v>0</v>
      </c>
      <c r="Y76">
        <v>75.461900457509799</v>
      </c>
      <c r="Z76">
        <v>0</v>
      </c>
      <c r="AA76">
        <v>0</v>
      </c>
      <c r="AB76">
        <v>3.7390340086776801</v>
      </c>
      <c r="AC76">
        <v>0</v>
      </c>
      <c r="AD76">
        <v>0</v>
      </c>
      <c r="AE76">
        <v>0</v>
      </c>
      <c r="AF76">
        <v>4452250.5606243899</v>
      </c>
      <c r="AG76">
        <v>0</v>
      </c>
      <c r="AH76">
        <v>0</v>
      </c>
      <c r="AI76">
        <v>2429080.3033476099</v>
      </c>
      <c r="AJ76">
        <v>0</v>
      </c>
      <c r="AK76">
        <v>0</v>
      </c>
      <c r="AL76">
        <v>0</v>
      </c>
      <c r="AM76">
        <f t="shared" si="2"/>
        <v>35.606643727835703</v>
      </c>
      <c r="AN76" s="2">
        <f>(MAX(Table1[Column2])-Table1[[#This Row],[Column2]])/MAX(Table1[Column2])</f>
        <v>0.98238709347772357</v>
      </c>
      <c r="AO76">
        <f>SUM(Table1[[#This Row],[W1_gas_var]:[W7_gas_var]])</f>
        <v>6881330.8639719998</v>
      </c>
    </row>
    <row r="77" spans="1:41" x14ac:dyDescent="0.25">
      <c r="A77">
        <v>0.25999999999999901</v>
      </c>
      <c r="B77">
        <v>35.606643727835703</v>
      </c>
      <c r="C77">
        <v>43368.806359961804</v>
      </c>
      <c r="D77">
        <v>72.974095043383102</v>
      </c>
      <c r="E77">
        <v>21.947799053921202</v>
      </c>
      <c r="F77">
        <v>39.999999999999901</v>
      </c>
      <c r="G77">
        <v>17.0369999999999</v>
      </c>
      <c r="H77">
        <v>38.6</v>
      </c>
      <c r="I77">
        <v>59.78</v>
      </c>
      <c r="J77">
        <v>49.769999999999897</v>
      </c>
      <c r="K77">
        <v>41142.226036873297</v>
      </c>
      <c r="L77">
        <v>0</v>
      </c>
      <c r="M77">
        <v>0</v>
      </c>
      <c r="N77">
        <v>2226.5803230885599</v>
      </c>
      <c r="O77">
        <v>0</v>
      </c>
      <c r="P77">
        <v>0</v>
      </c>
      <c r="Q77">
        <v>0</v>
      </c>
      <c r="R77">
        <v>28.748818854355299</v>
      </c>
      <c r="S77">
        <v>0</v>
      </c>
      <c r="T77">
        <v>0</v>
      </c>
      <c r="U77">
        <v>6.8578248734804603</v>
      </c>
      <c r="V77">
        <v>0</v>
      </c>
      <c r="W77">
        <v>0</v>
      </c>
      <c r="X77">
        <v>0</v>
      </c>
      <c r="Y77">
        <v>75.461900457509799</v>
      </c>
      <c r="Z77">
        <v>0</v>
      </c>
      <c r="AA77">
        <v>0</v>
      </c>
      <c r="AB77">
        <v>3.7390340086776801</v>
      </c>
      <c r="AC77">
        <v>0</v>
      </c>
      <c r="AD77">
        <v>0</v>
      </c>
      <c r="AE77">
        <v>0</v>
      </c>
      <c r="AF77">
        <v>4452250.5606243899</v>
      </c>
      <c r="AG77">
        <v>0</v>
      </c>
      <c r="AH77">
        <v>0</v>
      </c>
      <c r="AI77">
        <v>2429080.3033476099</v>
      </c>
      <c r="AJ77">
        <v>0</v>
      </c>
      <c r="AK77">
        <v>0</v>
      </c>
      <c r="AL77">
        <v>0</v>
      </c>
      <c r="AM77">
        <f t="shared" si="2"/>
        <v>35.606643727835703</v>
      </c>
      <c r="AN77" s="2">
        <f>(MAX(Table1[Column2])-Table1[[#This Row],[Column2]])/MAX(Table1[Column2])</f>
        <v>0.98238709347772357</v>
      </c>
      <c r="AO77">
        <f>SUM(Table1[[#This Row],[W1_gas_var]:[W7_gas_var]])</f>
        <v>6881330.8639719998</v>
      </c>
    </row>
    <row r="78" spans="1:41" x14ac:dyDescent="0.25">
      <c r="A78">
        <v>0.249999999999999</v>
      </c>
      <c r="B78">
        <v>35.606643727835703</v>
      </c>
      <c r="C78">
        <v>43368.806359961804</v>
      </c>
      <c r="D78">
        <v>72.974095043383102</v>
      </c>
      <c r="E78">
        <v>34.196492606077499</v>
      </c>
      <c r="F78">
        <v>40.000000000000099</v>
      </c>
      <c r="G78">
        <v>17.0369999999999</v>
      </c>
      <c r="H78">
        <v>38.6</v>
      </c>
      <c r="I78">
        <v>59.78</v>
      </c>
      <c r="J78">
        <v>49.769999999999897</v>
      </c>
      <c r="K78">
        <v>41142.226036873297</v>
      </c>
      <c r="L78">
        <v>0</v>
      </c>
      <c r="M78">
        <v>0</v>
      </c>
      <c r="N78">
        <v>2226.5803230885599</v>
      </c>
      <c r="O78">
        <v>0</v>
      </c>
      <c r="P78">
        <v>0</v>
      </c>
      <c r="Q78">
        <v>0</v>
      </c>
      <c r="R78">
        <v>28.7488188543552</v>
      </c>
      <c r="S78">
        <v>0</v>
      </c>
      <c r="T78">
        <v>0</v>
      </c>
      <c r="U78">
        <v>6.8578248734804603</v>
      </c>
      <c r="V78">
        <v>0</v>
      </c>
      <c r="W78">
        <v>0</v>
      </c>
      <c r="X78">
        <v>0</v>
      </c>
      <c r="Y78">
        <v>75.461900457509799</v>
      </c>
      <c r="Z78">
        <v>0</v>
      </c>
      <c r="AA78">
        <v>0</v>
      </c>
      <c r="AB78">
        <v>3.7390340086776801</v>
      </c>
      <c r="AC78">
        <v>0</v>
      </c>
      <c r="AD78">
        <v>0</v>
      </c>
      <c r="AE78">
        <v>0</v>
      </c>
      <c r="AF78">
        <v>4452250.5606243899</v>
      </c>
      <c r="AG78">
        <v>0</v>
      </c>
      <c r="AH78">
        <v>0</v>
      </c>
      <c r="AI78">
        <v>2429080.3033476099</v>
      </c>
      <c r="AJ78">
        <v>0</v>
      </c>
      <c r="AK78">
        <v>0</v>
      </c>
      <c r="AL78">
        <v>0</v>
      </c>
      <c r="AM78">
        <f t="shared" si="2"/>
        <v>35.606643727835703</v>
      </c>
      <c r="AN78" s="2">
        <f>(MAX(Table1[Column2])-Table1[[#This Row],[Column2]])/MAX(Table1[Column2])</f>
        <v>0.98238709347772357</v>
      </c>
      <c r="AO78">
        <f>SUM(Table1[[#This Row],[W1_gas_var]:[W7_gas_var]])</f>
        <v>6881330.8639719998</v>
      </c>
    </row>
    <row r="79" spans="1:41" x14ac:dyDescent="0.25">
      <c r="A79">
        <v>0.23999999999999899</v>
      </c>
      <c r="B79">
        <v>35.606643727835703</v>
      </c>
      <c r="C79">
        <v>43368.806359961898</v>
      </c>
      <c r="D79">
        <v>72.974095043383102</v>
      </c>
      <c r="E79">
        <v>0</v>
      </c>
      <c r="F79">
        <v>31.420773589364401</v>
      </c>
      <c r="G79">
        <v>17.0369999999999</v>
      </c>
      <c r="H79">
        <v>38.6</v>
      </c>
      <c r="I79">
        <v>59.78</v>
      </c>
      <c r="J79">
        <v>49.769999999999897</v>
      </c>
      <c r="K79">
        <v>41142.226036873297</v>
      </c>
      <c r="L79">
        <v>0</v>
      </c>
      <c r="M79">
        <v>0</v>
      </c>
      <c r="N79">
        <v>2226.5803230885599</v>
      </c>
      <c r="O79">
        <v>0</v>
      </c>
      <c r="P79">
        <v>0</v>
      </c>
      <c r="Q79">
        <v>0</v>
      </c>
      <c r="R79">
        <v>28.748818854355299</v>
      </c>
      <c r="S79">
        <v>0</v>
      </c>
      <c r="T79">
        <v>0</v>
      </c>
      <c r="U79">
        <v>6.8578248734804603</v>
      </c>
      <c r="V79">
        <v>0</v>
      </c>
      <c r="W79">
        <v>0</v>
      </c>
      <c r="X79">
        <v>0</v>
      </c>
      <c r="Y79">
        <v>75.461900457509799</v>
      </c>
      <c r="Z79">
        <v>0</v>
      </c>
      <c r="AA79">
        <v>0</v>
      </c>
      <c r="AB79">
        <v>3.7390340086776801</v>
      </c>
      <c r="AC79">
        <v>0</v>
      </c>
      <c r="AD79">
        <v>0</v>
      </c>
      <c r="AE79">
        <v>0</v>
      </c>
      <c r="AF79">
        <v>4452250.5606243899</v>
      </c>
      <c r="AG79">
        <v>0</v>
      </c>
      <c r="AH79">
        <v>0</v>
      </c>
      <c r="AI79">
        <v>2429080.3033476099</v>
      </c>
      <c r="AJ79">
        <v>0</v>
      </c>
      <c r="AK79">
        <v>0</v>
      </c>
      <c r="AL79">
        <v>0</v>
      </c>
      <c r="AM79">
        <f t="shared" si="2"/>
        <v>35.606643727835703</v>
      </c>
      <c r="AN79" s="2">
        <f>(MAX(Table1[Column2])-Table1[[#This Row],[Column2]])/MAX(Table1[Column2])</f>
        <v>0.98238709347772357</v>
      </c>
      <c r="AO79">
        <f>SUM(Table1[[#This Row],[W1_gas_var]:[W7_gas_var]])</f>
        <v>6881330.8639719998</v>
      </c>
    </row>
    <row r="80" spans="1:41" x14ac:dyDescent="0.25">
      <c r="A80">
        <v>0.22999999999999901</v>
      </c>
      <c r="B80">
        <v>35.606643727835703</v>
      </c>
      <c r="C80">
        <v>43368.806359961898</v>
      </c>
      <c r="D80">
        <v>72.974095043383102</v>
      </c>
      <c r="E80">
        <v>8.9360048692782108</v>
      </c>
      <c r="F80">
        <v>40</v>
      </c>
      <c r="G80">
        <v>17.0369999999999</v>
      </c>
      <c r="H80">
        <v>38.6</v>
      </c>
      <c r="I80">
        <v>59.78</v>
      </c>
      <c r="J80">
        <v>49.769999999999897</v>
      </c>
      <c r="K80">
        <v>41142.226036873297</v>
      </c>
      <c r="L80">
        <v>0</v>
      </c>
      <c r="M80">
        <v>0</v>
      </c>
      <c r="N80">
        <v>2226.5803230885599</v>
      </c>
      <c r="O80">
        <v>0</v>
      </c>
      <c r="P80">
        <v>0</v>
      </c>
      <c r="Q80">
        <v>0</v>
      </c>
      <c r="R80">
        <v>28.7488188543552</v>
      </c>
      <c r="S80">
        <v>0</v>
      </c>
      <c r="T80">
        <v>0</v>
      </c>
      <c r="U80">
        <v>6.8578248734804603</v>
      </c>
      <c r="V80">
        <v>0</v>
      </c>
      <c r="W80">
        <v>0</v>
      </c>
      <c r="X80">
        <v>0</v>
      </c>
      <c r="Y80">
        <v>75.461900457509799</v>
      </c>
      <c r="Z80">
        <v>0</v>
      </c>
      <c r="AA80">
        <v>0</v>
      </c>
      <c r="AB80">
        <v>3.7390340086776801</v>
      </c>
      <c r="AC80">
        <v>0</v>
      </c>
      <c r="AD80">
        <v>0</v>
      </c>
      <c r="AE80">
        <v>0</v>
      </c>
      <c r="AF80">
        <v>4452250.5606243899</v>
      </c>
      <c r="AG80">
        <v>0</v>
      </c>
      <c r="AH80">
        <v>0</v>
      </c>
      <c r="AI80">
        <v>2429080.3033476099</v>
      </c>
      <c r="AJ80">
        <v>0</v>
      </c>
      <c r="AK80">
        <v>0</v>
      </c>
      <c r="AL80">
        <v>0</v>
      </c>
      <c r="AM80">
        <f t="shared" si="2"/>
        <v>35.606643727835703</v>
      </c>
      <c r="AN80" s="2">
        <f>(MAX(Table1[Column2])-Table1[[#This Row],[Column2]])/MAX(Table1[Column2])</f>
        <v>0.98238709347772357</v>
      </c>
      <c r="AO80">
        <f>SUM(Table1[[#This Row],[W1_gas_var]:[W7_gas_var]])</f>
        <v>6881330.8639719998</v>
      </c>
    </row>
    <row r="81" spans="1:41" x14ac:dyDescent="0.25">
      <c r="A81">
        <v>0.219999999999999</v>
      </c>
      <c r="B81">
        <v>28.7488188543552</v>
      </c>
      <c r="C81">
        <v>41142.226036873297</v>
      </c>
      <c r="D81">
        <v>72.974095043383102</v>
      </c>
      <c r="E81">
        <v>26.929833099955399</v>
      </c>
      <c r="F81">
        <v>39.731663639321397</v>
      </c>
      <c r="G81">
        <v>28.3949999999999</v>
      </c>
      <c r="H81">
        <v>38.599999999999902</v>
      </c>
      <c r="I81">
        <v>59.78</v>
      </c>
      <c r="J81">
        <v>49.769999999999897</v>
      </c>
      <c r="K81">
        <v>41142.226036873297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28.7488188543552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75.461900457509799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4452250.5606243899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f t="shared" si="2"/>
        <v>28.7488188543552</v>
      </c>
      <c r="AN81" s="2">
        <f>(MAX(Table1[Column2])-Table1[[#This Row],[Column2]])/MAX(Table1[Column2])</f>
        <v>0.98860437399564793</v>
      </c>
      <c r="AO81">
        <f>SUM(Table1[[#This Row],[W1_gas_var]:[W7_gas_var]])</f>
        <v>4452250.5606243899</v>
      </c>
    </row>
    <row r="82" spans="1:41" x14ac:dyDescent="0.25">
      <c r="A82">
        <v>0.20999999999999899</v>
      </c>
      <c r="B82">
        <v>28.748818854355299</v>
      </c>
      <c r="C82">
        <v>41142.226036873297</v>
      </c>
      <c r="D82">
        <v>72.974095043383102</v>
      </c>
      <c r="E82">
        <v>0</v>
      </c>
      <c r="F82">
        <v>31.244831374626401</v>
      </c>
      <c r="G82">
        <v>28.395000000000199</v>
      </c>
      <c r="H82">
        <v>38.6</v>
      </c>
      <c r="I82">
        <v>62.596092987060601</v>
      </c>
      <c r="J82">
        <v>49.769999999999897</v>
      </c>
      <c r="K82">
        <v>41142.226036873297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28.748818854355299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75.461900457509799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4452250.5606243899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f t="shared" si="2"/>
        <v>28.748818854355299</v>
      </c>
      <c r="AN82" s="2">
        <f>(MAX(Table1[Column2])-Table1[[#This Row],[Column2]])/MAX(Table1[Column2])</f>
        <v>0.98860437399564793</v>
      </c>
      <c r="AO82">
        <f>SUM(Table1[[#This Row],[W1_gas_var]:[W7_gas_var]])</f>
        <v>4452250.5606243899</v>
      </c>
    </row>
    <row r="83" spans="1:41" x14ac:dyDescent="0.25">
      <c r="A83">
        <v>0.19999999999999901</v>
      </c>
      <c r="B83">
        <v>28.748818854355299</v>
      </c>
      <c r="C83">
        <v>41142.226036873297</v>
      </c>
      <c r="D83">
        <v>72.974095043383102</v>
      </c>
      <c r="E83">
        <v>0</v>
      </c>
      <c r="F83">
        <v>31.420773589364401</v>
      </c>
      <c r="G83">
        <v>39.702244276265603</v>
      </c>
      <c r="H83">
        <v>38.6</v>
      </c>
      <c r="I83">
        <v>59.78</v>
      </c>
      <c r="J83">
        <v>49.769999999999897</v>
      </c>
      <c r="K83">
        <v>41142.226036873297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28.748818854355299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75.461900457509799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4452250.5606243899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f t="shared" si="2"/>
        <v>28.748818854355299</v>
      </c>
      <c r="AN83" s="2">
        <f>(MAX(Table1[Column2])-Table1[[#This Row],[Column2]])/MAX(Table1[Column2])</f>
        <v>0.98860437399564793</v>
      </c>
      <c r="AO83">
        <f>SUM(Table1[[#This Row],[W1_gas_var]:[W7_gas_var]])</f>
        <v>4452250.5606243899</v>
      </c>
    </row>
    <row r="84" spans="1:41" x14ac:dyDescent="0.25">
      <c r="A84">
        <v>0.189999999999999</v>
      </c>
      <c r="B84">
        <v>28.748818854355299</v>
      </c>
      <c r="C84">
        <v>41142.226036873297</v>
      </c>
      <c r="D84">
        <v>72.974095043383102</v>
      </c>
      <c r="E84">
        <v>14.579397415994199</v>
      </c>
      <c r="F84">
        <v>31.244831374626401</v>
      </c>
      <c r="G84">
        <v>28.3949999999999</v>
      </c>
      <c r="H84">
        <v>38.6</v>
      </c>
      <c r="I84">
        <v>59.78</v>
      </c>
      <c r="J84">
        <v>49.769999999999897</v>
      </c>
      <c r="K84">
        <v>41142.226036873297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28.748818854355299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75.461900457509799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4452250.5606243899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f t="shared" si="2"/>
        <v>28.748818854355299</v>
      </c>
      <c r="AN84" s="2">
        <f>(MAX(Table1[Column2])-Table1[[#This Row],[Column2]])/MAX(Table1[Column2])</f>
        <v>0.98860437399564793</v>
      </c>
      <c r="AO84">
        <f>SUM(Table1[[#This Row],[W1_gas_var]:[W7_gas_var]])</f>
        <v>4452250.5606243899</v>
      </c>
    </row>
    <row r="85" spans="1:41" x14ac:dyDescent="0.25">
      <c r="A85">
        <v>0.17999999999999899</v>
      </c>
      <c r="B85">
        <v>28.7488188543552</v>
      </c>
      <c r="C85">
        <v>41142.226036873297</v>
      </c>
      <c r="D85">
        <v>72.974095043383102</v>
      </c>
      <c r="E85">
        <v>0</v>
      </c>
      <c r="F85">
        <v>31.244831374626401</v>
      </c>
      <c r="G85">
        <v>39.608408648037702</v>
      </c>
      <c r="H85">
        <v>38.6</v>
      </c>
      <c r="I85">
        <v>59.78</v>
      </c>
      <c r="J85">
        <v>49.769999999999897</v>
      </c>
      <c r="K85">
        <v>41142.226036873297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28.7488188543552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75.461900457509799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4452250.5606243899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f t="shared" si="2"/>
        <v>28.7488188543552</v>
      </c>
      <c r="AN85" s="2">
        <f>(MAX(Table1[Column2])-Table1[[#This Row],[Column2]])/MAX(Table1[Column2])</f>
        <v>0.98860437399564793</v>
      </c>
      <c r="AO85">
        <f>SUM(Table1[[#This Row],[W1_gas_var]:[W7_gas_var]])</f>
        <v>4452250.5606243899</v>
      </c>
    </row>
    <row r="86" spans="1:41" x14ac:dyDescent="0.25">
      <c r="A86">
        <v>0.16999999999999901</v>
      </c>
      <c r="B86">
        <v>28.748818854355299</v>
      </c>
      <c r="C86">
        <v>41142.226036873297</v>
      </c>
      <c r="D86">
        <v>72.974095043383102</v>
      </c>
      <c r="E86">
        <v>0</v>
      </c>
      <c r="F86">
        <v>31.244831374626401</v>
      </c>
      <c r="G86">
        <v>22.057300590045202</v>
      </c>
      <c r="H86">
        <v>38.6</v>
      </c>
      <c r="I86">
        <v>59.78</v>
      </c>
      <c r="J86">
        <v>49.769999999999897</v>
      </c>
      <c r="K86">
        <v>41142.226036873297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28.748818854355299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75.461900457509799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4452250.5606243704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f t="shared" si="2"/>
        <v>28.748818854355299</v>
      </c>
      <c r="AN86" s="2">
        <f>(MAX(Table1[Column2])-Table1[[#This Row],[Column2]])/MAX(Table1[Column2])</f>
        <v>0.98860437399564793</v>
      </c>
      <c r="AO86">
        <f>SUM(Table1[[#This Row],[W1_gas_var]:[W7_gas_var]])</f>
        <v>4452250.5606243704</v>
      </c>
    </row>
    <row r="87" spans="1:41" x14ac:dyDescent="0.25">
      <c r="A87">
        <v>0.159999999999999</v>
      </c>
      <c r="B87">
        <v>28.748818854355299</v>
      </c>
      <c r="C87">
        <v>41142.226036873297</v>
      </c>
      <c r="D87">
        <v>72.974095043383102</v>
      </c>
      <c r="E87">
        <v>18.0707285733078</v>
      </c>
      <c r="F87">
        <v>31.244831374626401</v>
      </c>
      <c r="G87">
        <v>28.3949999999999</v>
      </c>
      <c r="H87">
        <v>38.6</v>
      </c>
      <c r="I87">
        <v>59.78</v>
      </c>
      <c r="J87">
        <v>49.77</v>
      </c>
      <c r="K87">
        <v>41142.226036873297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28.748818854355299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75.461900457509799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4452250.5606243899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f t="shared" si="2"/>
        <v>28.748818854355299</v>
      </c>
      <c r="AN87" s="2">
        <f>(MAX(Table1[Column2])-Table1[[#This Row],[Column2]])/MAX(Table1[Column2])</f>
        <v>0.98860437399564793</v>
      </c>
      <c r="AO87">
        <f>SUM(Table1[[#This Row],[W1_gas_var]:[W7_gas_var]])</f>
        <v>4452250.5606243899</v>
      </c>
    </row>
    <row r="88" spans="1:41" x14ac:dyDescent="0.25">
      <c r="A88">
        <v>0.149999999999999</v>
      </c>
      <c r="B88">
        <v>28.748818854355299</v>
      </c>
      <c r="C88">
        <v>41142.226036873297</v>
      </c>
      <c r="D88">
        <v>72.974095043383102</v>
      </c>
      <c r="E88">
        <v>13.738427367125199</v>
      </c>
      <c r="F88">
        <v>31.307371712772301</v>
      </c>
      <c r="G88">
        <v>28.395</v>
      </c>
      <c r="H88">
        <v>38.6</v>
      </c>
      <c r="I88">
        <v>59.78</v>
      </c>
      <c r="J88">
        <v>49.77</v>
      </c>
      <c r="K88">
        <v>41142.226036873297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28.748818854355299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75.461900457509799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4452250.5606243899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f t="shared" si="2"/>
        <v>28.748818854355299</v>
      </c>
      <c r="AN88" s="2">
        <f>(MAX(Table1[Column2])-Table1[[#This Row],[Column2]])/MAX(Table1[Column2])</f>
        <v>0.98860437399564793</v>
      </c>
      <c r="AO88">
        <f>SUM(Table1[[#This Row],[W1_gas_var]:[W7_gas_var]])</f>
        <v>4452250.5606243899</v>
      </c>
    </row>
    <row r="89" spans="1:41" x14ac:dyDescent="0.25">
      <c r="A89">
        <v>0.13999999999999899</v>
      </c>
      <c r="B89">
        <v>28.748818854355299</v>
      </c>
      <c r="C89">
        <v>41142.226036873297</v>
      </c>
      <c r="D89">
        <v>72.974095043383102</v>
      </c>
      <c r="E89">
        <v>0</v>
      </c>
      <c r="F89">
        <v>31.307371712772301</v>
      </c>
      <c r="G89">
        <v>31.0261872350885</v>
      </c>
      <c r="H89">
        <v>38.6</v>
      </c>
      <c r="I89">
        <v>59.78</v>
      </c>
      <c r="J89">
        <v>49.77</v>
      </c>
      <c r="K89">
        <v>41142.226036873297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28.748818854355299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75.461900457509898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4452250.5606243899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f t="shared" si="2"/>
        <v>28.748818854355299</v>
      </c>
      <c r="AN89" s="2">
        <f>(MAX(Table1[Column2])-Table1[[#This Row],[Column2]])/MAX(Table1[Column2])</f>
        <v>0.98860437399564793</v>
      </c>
      <c r="AO89">
        <f>SUM(Table1[[#This Row],[W1_gas_var]:[W7_gas_var]])</f>
        <v>4452250.5606243899</v>
      </c>
    </row>
    <row r="90" spans="1:41" x14ac:dyDescent="0.25">
      <c r="A90">
        <v>0.12999999999999901</v>
      </c>
      <c r="B90">
        <v>28.7488188543552</v>
      </c>
      <c r="C90">
        <v>41142.226036873297</v>
      </c>
      <c r="D90">
        <v>72.974095043383102</v>
      </c>
      <c r="E90">
        <v>14.1843015777998</v>
      </c>
      <c r="F90">
        <v>31.244831374626401</v>
      </c>
      <c r="G90">
        <v>28.3949999999999</v>
      </c>
      <c r="H90">
        <v>38.6</v>
      </c>
      <c r="I90">
        <v>59.78</v>
      </c>
      <c r="J90">
        <v>49.769999999999897</v>
      </c>
      <c r="K90">
        <v>41142.226036873297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28.7488188543552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75.461900457509799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4452250.5606243899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f t="shared" si="2"/>
        <v>28.7488188543552</v>
      </c>
      <c r="AN90" s="2">
        <f>(MAX(Table1[Column2])-Table1[[#This Row],[Column2]])/MAX(Table1[Column2])</f>
        <v>0.98860437399564793</v>
      </c>
      <c r="AO90">
        <f>SUM(Table1[[#This Row],[W1_gas_var]:[W7_gas_var]])</f>
        <v>4452250.5606243899</v>
      </c>
    </row>
    <row r="91" spans="1:41" x14ac:dyDescent="0.25">
      <c r="A91">
        <v>0.119999999999999</v>
      </c>
      <c r="B91">
        <v>28.748818854355299</v>
      </c>
      <c r="C91">
        <v>41142.226036873297</v>
      </c>
      <c r="D91">
        <v>72.974095043383102</v>
      </c>
      <c r="E91">
        <v>0</v>
      </c>
      <c r="F91">
        <v>31.244831374626401</v>
      </c>
      <c r="G91">
        <v>28.395</v>
      </c>
      <c r="H91">
        <v>38.6</v>
      </c>
      <c r="I91">
        <v>62.596092987060601</v>
      </c>
      <c r="J91">
        <v>49.769999999999897</v>
      </c>
      <c r="K91">
        <v>41142.226036873297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28.748818854355299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75.461900457509799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4452250.5606243899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f t="shared" si="2"/>
        <v>28.748818854355299</v>
      </c>
      <c r="AN91" s="2">
        <f>(MAX(Table1[Column2])-Table1[[#This Row],[Column2]])/MAX(Table1[Column2])</f>
        <v>0.98860437399564793</v>
      </c>
      <c r="AO91">
        <f>SUM(Table1[[#This Row],[W1_gas_var]:[W7_gas_var]])</f>
        <v>4452250.5606243899</v>
      </c>
    </row>
    <row r="92" spans="1:41" x14ac:dyDescent="0.25">
      <c r="A92">
        <v>0.109999999999999</v>
      </c>
      <c r="B92">
        <v>28.7488188543552</v>
      </c>
      <c r="C92">
        <v>41142.226036873297</v>
      </c>
      <c r="D92">
        <v>72.974095043383102</v>
      </c>
      <c r="E92">
        <v>0</v>
      </c>
      <c r="F92">
        <v>40.636066267973</v>
      </c>
      <c r="G92">
        <v>28.395</v>
      </c>
      <c r="H92">
        <v>38.6</v>
      </c>
      <c r="I92">
        <v>56.137390879634999</v>
      </c>
      <c r="J92">
        <v>49.77</v>
      </c>
      <c r="K92">
        <v>41142.226036873297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28.7488188543552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75.461900457509799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4452250.5606243899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f t="shared" si="2"/>
        <v>28.7488188543552</v>
      </c>
      <c r="AN92" s="2">
        <f>(MAX(Table1[Column2])-Table1[[#This Row],[Column2]])/MAX(Table1[Column2])</f>
        <v>0.98860437399564793</v>
      </c>
      <c r="AO92">
        <f>SUM(Table1[[#This Row],[W1_gas_var]:[W7_gas_var]])</f>
        <v>4452250.5606243899</v>
      </c>
    </row>
    <row r="93" spans="1:41" x14ac:dyDescent="0.25">
      <c r="A93">
        <v>9.9999999999999201E-2</v>
      </c>
      <c r="B93">
        <v>28.7488188543552</v>
      </c>
      <c r="C93">
        <v>41142.226036873297</v>
      </c>
      <c r="D93">
        <v>72.974095043383102</v>
      </c>
      <c r="E93">
        <v>0</v>
      </c>
      <c r="F93">
        <v>35.471605772924903</v>
      </c>
      <c r="G93">
        <v>28.395</v>
      </c>
      <c r="H93">
        <v>38.6</v>
      </c>
      <c r="I93">
        <v>56.137390879634999</v>
      </c>
      <c r="J93">
        <v>49.77</v>
      </c>
      <c r="K93">
        <v>41142.226036873297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28.7488188543552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75.461900457509799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4452250.5606243899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f t="shared" si="2"/>
        <v>28.7488188543552</v>
      </c>
      <c r="AN93" s="2">
        <f>(MAX(Table1[Column2])-Table1[[#This Row],[Column2]])/MAX(Table1[Column2])</f>
        <v>0.98860437399564793</v>
      </c>
      <c r="AO93">
        <f>SUM(Table1[[#This Row],[W1_gas_var]:[W7_gas_var]])</f>
        <v>4452250.5606243899</v>
      </c>
    </row>
    <row r="94" spans="1:41" x14ac:dyDescent="0.25">
      <c r="A94">
        <v>8.9999999999999095E-2</v>
      </c>
      <c r="B94">
        <v>28.7488188543552</v>
      </c>
      <c r="C94">
        <v>41142.226036873297</v>
      </c>
      <c r="D94">
        <v>72.974095043383102</v>
      </c>
      <c r="E94">
        <v>8.9360048692787792</v>
      </c>
      <c r="F94">
        <v>39.999999999999901</v>
      </c>
      <c r="G94">
        <v>28.395000000000099</v>
      </c>
      <c r="H94">
        <v>38.6</v>
      </c>
      <c r="I94">
        <v>62.596092987060601</v>
      </c>
      <c r="J94">
        <v>49.769999999999897</v>
      </c>
      <c r="K94">
        <v>41142.226036873297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28.7488188543552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75.461900457509799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4452250.5606243899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f t="shared" si="2"/>
        <v>28.7488188543552</v>
      </c>
      <c r="AN94" s="2">
        <f>(MAX(Table1[Column2])-Table1[[#This Row],[Column2]])/MAX(Table1[Column2])</f>
        <v>0.98860437399564793</v>
      </c>
      <c r="AO94">
        <f>SUM(Table1[[#This Row],[W1_gas_var]:[W7_gas_var]])</f>
        <v>4452250.5606243899</v>
      </c>
    </row>
    <row r="95" spans="1:41" x14ac:dyDescent="0.25">
      <c r="A95">
        <v>7.99999999999991E-2</v>
      </c>
      <c r="B95">
        <v>28.7488188543552</v>
      </c>
      <c r="C95">
        <v>41142.226036873297</v>
      </c>
      <c r="D95">
        <v>72.974095043383102</v>
      </c>
      <c r="E95">
        <v>21.004993649349501</v>
      </c>
      <c r="F95">
        <v>31.244831374626401</v>
      </c>
      <c r="G95">
        <v>28.3949999999999</v>
      </c>
      <c r="H95">
        <v>38.6</v>
      </c>
      <c r="I95">
        <v>59.78</v>
      </c>
      <c r="J95">
        <v>49.769999999999897</v>
      </c>
      <c r="K95">
        <v>41142.226036873297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28.7488188543552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75.461900457509799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4452250.5606243899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f t="shared" si="2"/>
        <v>28.7488188543552</v>
      </c>
      <c r="AN95" s="2">
        <f>(MAX(Table1[Column2])-Table1[[#This Row],[Column2]])/MAX(Table1[Column2])</f>
        <v>0.98860437399564793</v>
      </c>
      <c r="AO95">
        <f>SUM(Table1[[#This Row],[W1_gas_var]:[W7_gas_var]])</f>
        <v>4452250.5606243899</v>
      </c>
    </row>
    <row r="96" spans="1:41" x14ac:dyDescent="0.25">
      <c r="A96">
        <v>6.9999999999999105E-2</v>
      </c>
      <c r="B96">
        <v>28.748818854355299</v>
      </c>
      <c r="C96">
        <v>41142.226036873297</v>
      </c>
      <c r="D96">
        <v>72.974095043383102</v>
      </c>
      <c r="E96">
        <v>18.0401457258988</v>
      </c>
      <c r="F96">
        <v>31.244831374626401</v>
      </c>
      <c r="G96">
        <v>28.395</v>
      </c>
      <c r="H96">
        <v>38.6</v>
      </c>
      <c r="I96">
        <v>59.78</v>
      </c>
      <c r="J96">
        <v>49.769999999999897</v>
      </c>
      <c r="K96">
        <v>41142.226036873297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28.748818854355299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75.461900457509799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4452250.5606243899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f t="shared" si="2"/>
        <v>28.748818854355299</v>
      </c>
      <c r="AN96" s="2">
        <f>(MAX(Table1[Column2])-Table1[[#This Row],[Column2]])/MAX(Table1[Column2])</f>
        <v>0.98860437399564793</v>
      </c>
      <c r="AO96">
        <f>SUM(Table1[[#This Row],[W1_gas_var]:[W7_gas_var]])</f>
        <v>4452250.5606243899</v>
      </c>
    </row>
    <row r="97" spans="1:41" x14ac:dyDescent="0.25">
      <c r="A97">
        <v>5.9999999999999103E-2</v>
      </c>
      <c r="B97">
        <v>28.7488188543552</v>
      </c>
      <c r="C97">
        <v>41142.226036873297</v>
      </c>
      <c r="D97">
        <v>72.974095043383102</v>
      </c>
      <c r="E97">
        <v>18.0401457258988</v>
      </c>
      <c r="F97">
        <v>31.244831374626401</v>
      </c>
      <c r="G97">
        <v>28.3949999999999</v>
      </c>
      <c r="H97">
        <v>38.6</v>
      </c>
      <c r="I97">
        <v>59.78</v>
      </c>
      <c r="J97">
        <v>49.769999999999897</v>
      </c>
      <c r="K97">
        <v>41142.226036873297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28.7488188543552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75.461900457509799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4452250.5606243899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f t="shared" si="2"/>
        <v>28.7488188543552</v>
      </c>
      <c r="AN97" s="2">
        <f>(MAX(Table1[Column2])-Table1[[#This Row],[Column2]])/MAX(Table1[Column2])</f>
        <v>0.98860437399564793</v>
      </c>
      <c r="AO97">
        <f>SUM(Table1[[#This Row],[W1_gas_var]:[W7_gas_var]])</f>
        <v>4452250.5606243899</v>
      </c>
    </row>
    <row r="98" spans="1:41" x14ac:dyDescent="0.25">
      <c r="A98">
        <v>4.9999999999999101E-2</v>
      </c>
      <c r="B98">
        <v>6.8578248734804603</v>
      </c>
      <c r="C98">
        <v>2226.5803230885599</v>
      </c>
      <c r="D98">
        <v>67.36</v>
      </c>
      <c r="E98">
        <v>17.3142522816207</v>
      </c>
      <c r="F98">
        <v>31.244831374626401</v>
      </c>
      <c r="G98">
        <v>17.0369999999999</v>
      </c>
      <c r="H98">
        <v>38.6</v>
      </c>
      <c r="I98">
        <v>59.78</v>
      </c>
      <c r="J98">
        <v>49.769999999999897</v>
      </c>
      <c r="K98">
        <v>0</v>
      </c>
      <c r="L98">
        <v>0</v>
      </c>
      <c r="M98">
        <v>0</v>
      </c>
      <c r="N98">
        <v>2226.5803230885599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6.8578248734804603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3.7390340086776801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2429080.3033476099</v>
      </c>
      <c r="AJ98">
        <v>0</v>
      </c>
      <c r="AK98">
        <v>0</v>
      </c>
      <c r="AL98">
        <v>0</v>
      </c>
      <c r="AM98">
        <f t="shared" ref="AM98:AM103" si="3">B98</f>
        <v>6.8578248734804603</v>
      </c>
      <c r="AN98" s="2">
        <f>(MAX(Table1[Column2])-Table1[[#This Row],[Column2]])/MAX(Table1[Column2])</f>
        <v>0.99378271948207575</v>
      </c>
      <c r="AO98">
        <f>SUM(Table1[[#This Row],[W1_gas_var]:[W7_gas_var]])</f>
        <v>2429080.3033476099</v>
      </c>
    </row>
    <row r="99" spans="1:41" x14ac:dyDescent="0.25">
      <c r="A99">
        <v>3.9999999999999099E-2</v>
      </c>
      <c r="B99">
        <v>6.8578248734804603</v>
      </c>
      <c r="C99">
        <v>2226.5803230885599</v>
      </c>
      <c r="D99">
        <v>67.36</v>
      </c>
      <c r="E99">
        <v>17.3142522816207</v>
      </c>
      <c r="F99">
        <v>31.244831374626401</v>
      </c>
      <c r="G99">
        <v>17.0369999999999</v>
      </c>
      <c r="H99">
        <v>38.6</v>
      </c>
      <c r="I99">
        <v>59.78</v>
      </c>
      <c r="J99">
        <v>49.769999999999897</v>
      </c>
      <c r="K99">
        <v>0</v>
      </c>
      <c r="L99">
        <v>0</v>
      </c>
      <c r="M99">
        <v>0</v>
      </c>
      <c r="N99">
        <v>2226.5803230885599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6.8578248734804603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3.7390340086776801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2429080.3033476099</v>
      </c>
      <c r="AJ99">
        <v>0</v>
      </c>
      <c r="AK99">
        <v>0</v>
      </c>
      <c r="AL99">
        <v>0</v>
      </c>
      <c r="AM99">
        <f t="shared" si="3"/>
        <v>6.8578248734804603</v>
      </c>
      <c r="AN99" s="2">
        <f>(MAX(Table1[Column2])-Table1[[#This Row],[Column2]])/MAX(Table1[Column2])</f>
        <v>0.99378271948207575</v>
      </c>
      <c r="AO99">
        <f>SUM(Table1[[#This Row],[W1_gas_var]:[W7_gas_var]])</f>
        <v>2429080.3033476099</v>
      </c>
    </row>
    <row r="100" spans="1:41" x14ac:dyDescent="0.25">
      <c r="A100">
        <v>2.99999999999991E-2</v>
      </c>
      <c r="B100">
        <v>6.8578248734804603</v>
      </c>
      <c r="C100">
        <v>2226.5803230885599</v>
      </c>
      <c r="D100">
        <v>67.36</v>
      </c>
      <c r="E100">
        <v>17.693521248582901</v>
      </c>
      <c r="F100">
        <v>31.244831374626401</v>
      </c>
      <c r="G100">
        <v>17.0369999999999</v>
      </c>
      <c r="H100">
        <v>38.6</v>
      </c>
      <c r="I100">
        <v>59.78</v>
      </c>
      <c r="J100">
        <v>49.769999999999897</v>
      </c>
      <c r="K100">
        <v>0</v>
      </c>
      <c r="L100">
        <v>0</v>
      </c>
      <c r="M100">
        <v>0</v>
      </c>
      <c r="N100">
        <v>2226.5803230885599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6.8578248734804603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3.7390340086776801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2429080.3033476099</v>
      </c>
      <c r="AJ100">
        <v>0</v>
      </c>
      <c r="AK100">
        <v>0</v>
      </c>
      <c r="AL100">
        <v>0</v>
      </c>
      <c r="AM100">
        <f t="shared" si="3"/>
        <v>6.8578248734804603</v>
      </c>
      <c r="AN100" s="2">
        <f>(MAX(Table1[Column2])-Table1[[#This Row],[Column2]])/MAX(Table1[Column2])</f>
        <v>0.99378271948207575</v>
      </c>
      <c r="AO100">
        <f>SUM(Table1[[#This Row],[W1_gas_var]:[W7_gas_var]])</f>
        <v>2429080.3033476099</v>
      </c>
    </row>
    <row r="101" spans="1:41" x14ac:dyDescent="0.25">
      <c r="A101">
        <v>1.9999999999999098E-2</v>
      </c>
      <c r="B101">
        <v>6.8578248734804603</v>
      </c>
      <c r="C101">
        <v>2226.5803230885599</v>
      </c>
      <c r="D101">
        <v>67.36</v>
      </c>
      <c r="E101">
        <v>17.693521248582901</v>
      </c>
      <c r="F101">
        <v>31.244831374626401</v>
      </c>
      <c r="G101">
        <v>17.0369999999999</v>
      </c>
      <c r="H101">
        <v>38.6</v>
      </c>
      <c r="I101">
        <v>59.78</v>
      </c>
      <c r="J101">
        <v>49.769999999999897</v>
      </c>
      <c r="K101">
        <v>0</v>
      </c>
      <c r="L101">
        <v>0</v>
      </c>
      <c r="M101">
        <v>0</v>
      </c>
      <c r="N101">
        <v>2226.5803230885599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6.8578248734804603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3.7390340086776801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2429080.3033476099</v>
      </c>
      <c r="AJ101">
        <v>0</v>
      </c>
      <c r="AK101">
        <v>0</v>
      </c>
      <c r="AL101">
        <v>0</v>
      </c>
      <c r="AM101">
        <f t="shared" si="3"/>
        <v>6.8578248734804603</v>
      </c>
      <c r="AN101" s="2">
        <f>(MAX(Table1[Column2])-Table1[[#This Row],[Column2]])/MAX(Table1[Column2])</f>
        <v>0.99378271948207575</v>
      </c>
      <c r="AO101">
        <f>SUM(Table1[[#This Row],[W1_gas_var]:[W7_gas_var]])</f>
        <v>2429080.3033476099</v>
      </c>
    </row>
    <row r="102" spans="1:41" x14ac:dyDescent="0.25">
      <c r="A102">
        <v>9.9999999999991207E-3</v>
      </c>
      <c r="B102">
        <v>6.8578248734804603</v>
      </c>
      <c r="C102">
        <v>2226.5803230885599</v>
      </c>
      <c r="D102">
        <v>67.36</v>
      </c>
      <c r="E102">
        <v>17.693521248582901</v>
      </c>
      <c r="F102">
        <v>31.244831374626401</v>
      </c>
      <c r="G102">
        <v>17.0369999999999</v>
      </c>
      <c r="H102">
        <v>38.6</v>
      </c>
      <c r="I102">
        <v>59.78</v>
      </c>
      <c r="J102">
        <v>49.769999999999897</v>
      </c>
      <c r="K102">
        <v>0</v>
      </c>
      <c r="L102">
        <v>0</v>
      </c>
      <c r="M102">
        <v>0</v>
      </c>
      <c r="N102">
        <v>2226.5803230885599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6.8578248734804603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3.7390340086776801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2429080.3033476099</v>
      </c>
      <c r="AJ102">
        <v>0</v>
      </c>
      <c r="AK102">
        <v>0</v>
      </c>
      <c r="AL102">
        <v>0</v>
      </c>
      <c r="AM102">
        <f t="shared" si="3"/>
        <v>6.8578248734804603</v>
      </c>
      <c r="AN102" s="2">
        <f>(MAX(Table1[Column2])-Table1[[#This Row],[Column2]])/MAX(Table1[Column2])</f>
        <v>0.99378271948207575</v>
      </c>
      <c r="AO102">
        <f>SUM(Table1[[#This Row],[W1_gas_var]:[W7_gas_var]])</f>
        <v>2429080.3033476099</v>
      </c>
    </row>
    <row r="103" spans="1:41" x14ac:dyDescent="0.25">
      <c r="A103" s="1">
        <v>-8.8817841970012504E-16</v>
      </c>
      <c r="B103">
        <v>0</v>
      </c>
      <c r="C103">
        <v>0</v>
      </c>
      <c r="D103">
        <v>67.36</v>
      </c>
      <c r="E103">
        <v>14.579397415994199</v>
      </c>
      <c r="F103">
        <v>31.244831374626401</v>
      </c>
      <c r="G103">
        <v>19.353398922230301</v>
      </c>
      <c r="H103">
        <v>38.6</v>
      </c>
      <c r="I103">
        <v>59.78</v>
      </c>
      <c r="J103">
        <v>49.77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f t="shared" si="3"/>
        <v>0</v>
      </c>
      <c r="AN103" s="2">
        <f>(MAX(Table1[Column2])-Table1[[#This Row],[Column2]])/MAX(Table1[Column2])</f>
        <v>1</v>
      </c>
      <c r="AO103">
        <f>SUM(Table1[[#This Row],[W1_gas_var]:[W7_gas_var]])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res_w2_off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2018-05-20T13:53:26Z</dcterms:created>
  <dcterms:modified xsi:type="dcterms:W3CDTF">2018-05-20T14:33:01Z</dcterms:modified>
</cp:coreProperties>
</file>