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G12" i="1"/>
  <c r="G13" i="1"/>
  <c r="G14" i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<sst xmlns="http://schemas.openxmlformats.org/spreadsheetml/2006/main" count="37" uniqueCount="17">
  <si>
    <t>Combined results recourse algorithm</t>
  </si>
  <si>
    <t>-</t>
  </si>
  <si>
    <t>Scenarios</t>
  </si>
  <si>
    <t>A</t>
  </si>
  <si>
    <t>B</t>
  </si>
  <si>
    <t>C</t>
  </si>
  <si>
    <t>EEV</t>
  </si>
  <si>
    <t>WS</t>
  </si>
  <si>
    <t>Infeasibl</t>
  </si>
  <si>
    <t>ObjVal</t>
  </si>
  <si>
    <t>VSS</t>
  </si>
  <si>
    <t>EVPI</t>
  </si>
  <si>
    <t xml:space="preserve"> </t>
  </si>
  <si>
    <t>strict</t>
  </si>
  <si>
    <t>strict eev</t>
  </si>
  <si>
    <t>s/o</t>
  </si>
  <si>
    <t>s/o 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</si>
</sst>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A: 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Sheet1!$D$23:$D$35</c:f>
              <c:numCache>
                <c:formatCode>General</c:formatCode>
                <c:ptCount val="13"/>
                <c:pt idx="0">
                  <c:v>125.18</c:v>
                </c:pt>
                <c:pt idx="1">
                  <c:v>125.18</c:v>
                </c:pt>
                <c:pt idx="2">
                  <c:v>125.18</c:v>
                </c:pt>
                <c:pt idx="3">
                  <c:v>125.18</c:v>
                </c:pt>
                <c:pt idx="4">
                  <c:v>125.18</c:v>
                </c:pt>
                <c:pt idx="5">
                  <c:v>125.18</c:v>
                </c:pt>
                <c:pt idx="6">
                  <c:v>125.18</c:v>
                </c:pt>
                <c:pt idx="7">
                  <c:v>125.18</c:v>
                </c:pt>
                <c:pt idx="8">
                  <c:v>125.18</c:v>
                </c:pt>
                <c:pt idx="9">
                  <c:v>125.18</c:v>
                </c:pt>
                <c:pt idx="10">
                  <c:v>125.18</c:v>
                </c:pt>
                <c:pt idx="11">
                  <c:v>125.18</c:v>
                </c:pt>
                <c:pt idx="12">
                  <c:v>125.18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v>VSS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126.96</c:v>
                      </c:pt>
                      <c:pt idx="1">
                        <c:v>130.75</c:v>
                      </c:pt>
                      <c:pt idx="2">
                        <c:v>130.47</c:v>
                      </c:pt>
                      <c:pt idx="3">
                        <c:v>130.47</c:v>
                      </c:pt>
                      <c:pt idx="4">
                        <c:v>131.04499999999999</c:v>
                      </c:pt>
                      <c:pt idx="5">
                        <c:v>129.83000000000001</c:v>
                      </c:pt>
                      <c:pt idx="6">
                        <c:v>129.83000000000001</c:v>
                      </c:pt>
                      <c:pt idx="7">
                        <c:v>127.79</c:v>
                      </c:pt>
                      <c:pt idx="8">
                        <c:v>127.79</c:v>
                      </c:pt>
                      <c:pt idx="9">
                        <c:v>127.53</c:v>
                      </c:pt>
                      <c:pt idx="10">
                        <c:v>128.53</c:v>
                      </c:pt>
                      <c:pt idx="11">
                        <c:v>128.53</c:v>
                      </c:pt>
                      <c:pt idx="12">
                        <c:v>128.19999999999999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5E-41FC-BF6B-75FB5E8DA0E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134.18</c:v>
                      </c:pt>
                      <c:pt idx="1">
                        <c:v>134.18</c:v>
                      </c:pt>
                      <c:pt idx="2">
                        <c:v>134.18</c:v>
                      </c:pt>
                      <c:pt idx="3">
                        <c:v>134.18</c:v>
                      </c:pt>
                      <c:pt idx="4">
                        <c:v>134.18</c:v>
                      </c:pt>
                      <c:pt idx="5">
                        <c:v>134.18</c:v>
                      </c:pt>
                      <c:pt idx="6">
                        <c:v>134.18</c:v>
                      </c:pt>
                      <c:pt idx="7">
                        <c:v>134.18</c:v>
                      </c:pt>
                      <c:pt idx="8">
                        <c:v>134.18</c:v>
                      </c:pt>
                      <c:pt idx="9">
                        <c:v>134.18</c:v>
                      </c:pt>
                      <c:pt idx="10">
                        <c:v>134.18</c:v>
                      </c:pt>
                      <c:pt idx="11">
                        <c:v>134.18</c:v>
                      </c:pt>
                      <c:pt idx="12">
                        <c:v>134.18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5E-41FC-BF6B-75FB5E8DA0E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5E-41FC-BF6B-75FB5E8DA0E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Sheet1!$H$23:$H$35</c:f>
              <c:numCache>
                <c:formatCode>General</c:formatCode>
                <c:ptCount val="13"/>
                <c:pt idx="0">
                  <c:v>125.18</c:v>
                </c:pt>
                <c:pt idx="1">
                  <c:v>125.18</c:v>
                </c:pt>
                <c:pt idx="2">
                  <c:v>125.18</c:v>
                </c:pt>
                <c:pt idx="3">
                  <c:v>125.18</c:v>
                </c:pt>
                <c:pt idx="4">
                  <c:v>125.18</c:v>
                </c:pt>
                <c:pt idx="5">
                  <c:v>125.18</c:v>
                </c:pt>
                <c:pt idx="6">
                  <c:v>125.18</c:v>
                </c:pt>
                <c:pt idx="7">
                  <c:v>125.18</c:v>
                </c:pt>
                <c:pt idx="8">
                  <c:v>125.18</c:v>
                </c:pt>
                <c:pt idx="9">
                  <c:v>125.18</c:v>
                </c:pt>
                <c:pt idx="10">
                  <c:v>125.18</c:v>
                </c:pt>
                <c:pt idx="11">
                  <c:v>125.18</c:v>
                </c:pt>
                <c:pt idx="12">
                  <c:v>125.18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E-41FC-BF6B-75FB5E8DA0E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134.18</c:v>
                </c:pt>
                <c:pt idx="1">
                  <c:v>134.18</c:v>
                </c:pt>
                <c:pt idx="2">
                  <c:v>134.18</c:v>
                </c:pt>
                <c:pt idx="3">
                  <c:v>134.18</c:v>
                </c:pt>
                <c:pt idx="4">
                  <c:v>134.18</c:v>
                </c:pt>
                <c:pt idx="5">
                  <c:v>134.18</c:v>
                </c:pt>
                <c:pt idx="6">
                  <c:v>134.18</c:v>
                </c:pt>
                <c:pt idx="7">
                  <c:v>134.18</c:v>
                </c:pt>
                <c:pt idx="8">
                  <c:v>134.18</c:v>
                </c:pt>
                <c:pt idx="9">
                  <c:v>134.18</c:v>
                </c:pt>
                <c:pt idx="10">
                  <c:v>134.18</c:v>
                </c:pt>
                <c:pt idx="11">
                  <c:v>134.18</c:v>
                </c:pt>
                <c:pt idx="12">
                  <c:v>134.18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E-41FC-BF6B-75FB5E8DA0E5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126.96</c:v>
                </c:pt>
                <c:pt idx="1">
                  <c:v>130.75</c:v>
                </c:pt>
                <c:pt idx="2">
                  <c:v>130.47</c:v>
                </c:pt>
                <c:pt idx="3">
                  <c:v>130.47</c:v>
                </c:pt>
                <c:pt idx="4">
                  <c:v>131.04499999999999</c:v>
                </c:pt>
                <c:pt idx="5">
                  <c:v>129.83000000000001</c:v>
                </c:pt>
                <c:pt idx="6">
                  <c:v>129.83000000000001</c:v>
                </c:pt>
                <c:pt idx="7">
                  <c:v>127.79</c:v>
                </c:pt>
                <c:pt idx="8">
                  <c:v>127.79</c:v>
                </c:pt>
                <c:pt idx="9">
                  <c:v>127.53</c:v>
                </c:pt>
                <c:pt idx="10">
                  <c:v>128.53</c:v>
                </c:pt>
                <c:pt idx="11">
                  <c:v>128.53</c:v>
                </c:pt>
                <c:pt idx="1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ax val="136"/>
          <c:min val="1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Initial Case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Sheet1!$B$39:$B$49</c:f>
              <c:numCache>
                <c:formatCode>General</c:formatCode>
                <c:ptCount val="11"/>
                <c:pt idx="0">
                  <c:v>112.788049658072</c:v>
                </c:pt>
                <c:pt idx="1">
                  <c:v>117.150782337545</c:v>
                </c:pt>
                <c:pt idx="2">
                  <c:v>117.635063962573</c:v>
                </c:pt>
                <c:pt idx="3">
                  <c:v>119.350937608769</c:v>
                </c:pt>
                <c:pt idx="4">
                  <c:v>116.685259138604</c:v>
                </c:pt>
                <c:pt idx="5">
                  <c:v>115.875292318218</c:v>
                </c:pt>
                <c:pt idx="6">
                  <c:v>115.87648862685801</c:v>
                </c:pt>
                <c:pt idx="7">
                  <c:v>114.76</c:v>
                </c:pt>
                <c:pt idx="8">
                  <c:v>112.617972629745</c:v>
                </c:pt>
                <c:pt idx="9">
                  <c:v>112.654435466987</c:v>
                </c:pt>
                <c:pt idx="10">
                  <c:v>112.66118740144999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D-4125-B3D1-5AB84CA2D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Sheet1!$C$39:$C$49</c:f>
              <c:numCache>
                <c:formatCode>General</c:formatCode>
                <c:ptCount val="11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D-4125-B3D1-5AB84CA2D8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Sheet1!$A$39:$A$49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Sheet1!$D$39:$D$49</c:f>
              <c:numCache>
                <c:formatCode>General</c:formatCode>
                <c:ptCount val="11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D-4125-B3D1-5AB84CA2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2304"/>
        <c:axId val="580578536"/>
      </c:scatterChart>
      <c:valAx>
        <c:axId val="5805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0578536"/>
        <c:crosses val="autoZero"/>
        <c:crossBetween val="midCat"/>
      </c:valAx>
      <c:valAx>
        <c:axId val="5805785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05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No Penalty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F-48C0-A34B-CA7D6DD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6F-48C0-A34B-CA7D6DDFA61F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6F-48C0-A34B-CA7D6DDFA61F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F-48C0-A34B-CA7D6DDFA61F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F-48C0-A34B-CA7D6DDFA61F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F-48C0-A34B-CA7D6DDFA61F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Sheet1!$O$23:$O$35</c:f>
              <c:numCache>
                <c:formatCode>General</c:formatCode>
                <c:ptCount val="13"/>
                <c:pt idx="0">
                  <c:v>102.94124650222939</c:v>
                </c:pt>
                <c:pt idx="1">
                  <c:v>103.10657399159217</c:v>
                </c:pt>
                <c:pt idx="2">
                  <c:v>106.097247562929</c:v>
                </c:pt>
                <c:pt idx="3">
                  <c:v>105.82528597150893</c:v>
                </c:pt>
                <c:pt idx="4">
                  <c:v>104.24589839139752</c:v>
                </c:pt>
                <c:pt idx="5">
                  <c:v>102.62897772947949</c:v>
                </c:pt>
                <c:pt idx="6">
                  <c:v>102.61263557500972</c:v>
                </c:pt>
                <c:pt idx="7">
                  <c:v>102.46649683514279</c:v>
                </c:pt>
                <c:pt idx="8">
                  <c:v>102.47097684521118</c:v>
                </c:pt>
                <c:pt idx="9">
                  <c:v>104.86033637984058</c:v>
                </c:pt>
                <c:pt idx="10">
                  <c:v>104.02769253557477</c:v>
                </c:pt>
                <c:pt idx="11">
                  <c:v>104.12488928479945</c:v>
                </c:pt>
                <c:pt idx="12">
                  <c:v>104.29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F-48C0-A34B-CA7D6DD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C</a:t>
            </a:r>
            <a:r>
              <a:rPr lang="nb-NO" sz="2400" b="0" i="0" u="none" strike="noStrike" baseline="0">
                <a:effectLst/>
              </a:rPr>
              <a:t>: RA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  <c:pt idx="11">
                  <c:v>109.2</c:v>
                </c:pt>
                <c:pt idx="12">
                  <c:v>109.2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0E-4780-AE8C-E69D567DD190}"/>
            </c:ext>
          </c:extLst>
        </c:ser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Sheet1!$D$39:$D$51</c:f>
              <c:numCache>
                <c:formatCode>General</c:formatCode>
                <c:ptCount val="13"/>
                <c:pt idx="0">
                  <c:v>109.2</c:v>
                </c:pt>
                <c:pt idx="1">
                  <c:v>109.2</c:v>
                </c:pt>
                <c:pt idx="2">
                  <c:v>109.2</c:v>
                </c:pt>
                <c:pt idx="3">
                  <c:v>109.2</c:v>
                </c:pt>
                <c:pt idx="4">
                  <c:v>109.2</c:v>
                </c:pt>
                <c:pt idx="5">
                  <c:v>109.2</c:v>
                </c:pt>
                <c:pt idx="6">
                  <c:v>109.2</c:v>
                </c:pt>
                <c:pt idx="7">
                  <c:v>109.2</c:v>
                </c:pt>
                <c:pt idx="8">
                  <c:v>109.2</c:v>
                </c:pt>
                <c:pt idx="9">
                  <c:v>109.2</c:v>
                </c:pt>
                <c:pt idx="10">
                  <c:v>109.2</c:v>
                </c:pt>
                <c:pt idx="11">
                  <c:v>109.2</c:v>
                </c:pt>
                <c:pt idx="12">
                  <c:v>109.2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E-4780-AE8C-E69D567DD190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E-4780-AE8C-E69D567DD190}"/>
            </c:ext>
          </c:extLst>
        </c:ser>
        <c:ser>
          <c:idx val="6"/>
          <c:order val="6"/>
          <c:tx>
            <c:v>RA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Sheet1!$B$39:$B$51</c:f>
              <c:numCache>
                <c:formatCode>General</c:formatCode>
                <c:ptCount val="13"/>
                <c:pt idx="0">
                  <c:v>112.788049658072</c:v>
                </c:pt>
                <c:pt idx="1">
                  <c:v>117.150782337545</c:v>
                </c:pt>
                <c:pt idx="2">
                  <c:v>117.635063962573</c:v>
                </c:pt>
                <c:pt idx="3">
                  <c:v>119.350937608769</c:v>
                </c:pt>
                <c:pt idx="4">
                  <c:v>116.685259138604</c:v>
                </c:pt>
                <c:pt idx="5">
                  <c:v>115.875292318218</c:v>
                </c:pt>
                <c:pt idx="6">
                  <c:v>115.87648862685801</c:v>
                </c:pt>
                <c:pt idx="7">
                  <c:v>114.76</c:v>
                </c:pt>
                <c:pt idx="8">
                  <c:v>112.617972629745</c:v>
                </c:pt>
                <c:pt idx="9">
                  <c:v>112.654435466987</c:v>
                </c:pt>
                <c:pt idx="10">
                  <c:v>112.66118740144999</c:v>
                </c:pt>
                <c:pt idx="11">
                  <c:v>112.38531552530962</c:v>
                </c:pt>
                <c:pt idx="12">
                  <c:v>112.48501469374948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E-4780-AE8C-E69D567D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90904"/>
        <c:axId val="883990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EVPI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80E-4780-AE8C-E69D567DD19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VSS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112.788049658072</c:v>
                      </c:pt>
                      <c:pt idx="1">
                        <c:v>117.150782337545</c:v>
                      </c:pt>
                      <c:pt idx="2">
                        <c:v>117.635063962573</c:v>
                      </c:pt>
                      <c:pt idx="3">
                        <c:v>119.350937608769</c:v>
                      </c:pt>
                      <c:pt idx="4">
                        <c:v>116.685259138604</c:v>
                      </c:pt>
                      <c:pt idx="5">
                        <c:v>115.875292318218</c:v>
                      </c:pt>
                      <c:pt idx="6">
                        <c:v>115.87648862685801</c:v>
                      </c:pt>
                      <c:pt idx="7">
                        <c:v>114.76</c:v>
                      </c:pt>
                      <c:pt idx="8">
                        <c:v>112.617972629745</c:v>
                      </c:pt>
                      <c:pt idx="9">
                        <c:v>112.654435466987</c:v>
                      </c:pt>
                      <c:pt idx="10">
                        <c:v>112.66118740144999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0E-4780-AE8C-E69D567DD1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Infeasible Count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0E-4780-AE8C-E69D567DD190}"/>
                  </c:ext>
                </c:extLst>
              </c15:ser>
            </c15:filteredLineSeries>
          </c:ext>
        </c:extLst>
      </c:lineChart>
      <c:valAx>
        <c:axId val="883990576"/>
        <c:scaling>
          <c:orientation val="minMax"/>
          <c:min val="1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Strict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1-4B09-AA3C-7B1FDA53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41-4B09-AA3C-7B1FDA538EF5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41-4B09-AA3C-7B1FDA538EF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41-4B09-AA3C-7B1FDA538EF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Sheet1!$S$23:$S$35</c:f>
              <c:numCache>
                <c:formatCode>General</c:formatCode>
                <c:ptCount val="13"/>
                <c:pt idx="0">
                  <c:v>64.901935701163652</c:v>
                </c:pt>
                <c:pt idx="1">
                  <c:v>64.901935701163652</c:v>
                </c:pt>
                <c:pt idx="2">
                  <c:v>64.901935701163652</c:v>
                </c:pt>
                <c:pt idx="3">
                  <c:v>64.901935701163652</c:v>
                </c:pt>
                <c:pt idx="4">
                  <c:v>64.901935701163652</c:v>
                </c:pt>
                <c:pt idx="5">
                  <c:v>64.901935701163652</c:v>
                </c:pt>
                <c:pt idx="6">
                  <c:v>64.901935701163652</c:v>
                </c:pt>
                <c:pt idx="7">
                  <c:v>64.901935701163652</c:v>
                </c:pt>
                <c:pt idx="8">
                  <c:v>64.901935701163652</c:v>
                </c:pt>
                <c:pt idx="9">
                  <c:v>64.901935701163652</c:v>
                </c:pt>
                <c:pt idx="10">
                  <c:v>64.901935701163652</c:v>
                </c:pt>
                <c:pt idx="11">
                  <c:v>64.901935701163652</c:v>
                </c:pt>
                <c:pt idx="12">
                  <c:v>64.901935701163652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1-4B09-AA3C-7B1FDA538EF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1-4B09-AA3C-7B1FDA538EF5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Sheet1!$R$23:$R$35</c:f>
              <c:numCache>
                <c:formatCode>General</c:formatCode>
                <c:ptCount val="13"/>
                <c:pt idx="0">
                  <c:v>95.148257662984349</c:v>
                </c:pt>
                <c:pt idx="1">
                  <c:v>92.831261727184952</c:v>
                </c:pt>
                <c:pt idx="2">
                  <c:v>94.472281920805003</c:v>
                </c:pt>
                <c:pt idx="3">
                  <c:v>102.1040886439125</c:v>
                </c:pt>
                <c:pt idx="4">
                  <c:v>104.24589839139752</c:v>
                </c:pt>
                <c:pt idx="5">
                  <c:v>101.62009605506843</c:v>
                </c:pt>
                <c:pt idx="6">
                  <c:v>101.60375390059863</c:v>
                </c:pt>
                <c:pt idx="7">
                  <c:v>101.45761516073169</c:v>
                </c:pt>
                <c:pt idx="8">
                  <c:v>101.46209517080013</c:v>
                </c:pt>
                <c:pt idx="9">
                  <c:v>103.7663886352686</c:v>
                </c:pt>
                <c:pt idx="10">
                  <c:v>103.47756685467162</c:v>
                </c:pt>
                <c:pt idx="11">
                  <c:v>103.0441127532264</c:v>
                </c:pt>
                <c:pt idx="12">
                  <c:v>103.52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1-4B09-AA3C-7B1FDA53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 B</a:t>
            </a:r>
            <a:r>
              <a:rPr lang="nb-NO" sz="2400" b="0" i="0" u="none" strike="noStrike" baseline="0">
                <a:effectLst/>
              </a:rPr>
              <a:t>: RA,</a:t>
            </a:r>
            <a:r>
              <a:rPr lang="nb-NO" sz="2400"/>
              <a:t> Switch-Off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Sheet1!$Q$23:$Q$35</c:f>
              <c:numCache>
                <c:formatCode>General</c:formatCode>
                <c:ptCount val="13"/>
                <c:pt idx="0">
                  <c:v>104.76568665071467</c:v>
                </c:pt>
                <c:pt idx="1">
                  <c:v>104.76568665071467</c:v>
                </c:pt>
                <c:pt idx="2">
                  <c:v>104.76568665071467</c:v>
                </c:pt>
                <c:pt idx="3">
                  <c:v>104.76568665071467</c:v>
                </c:pt>
                <c:pt idx="4">
                  <c:v>104.76568665071467</c:v>
                </c:pt>
                <c:pt idx="5">
                  <c:v>104.76568665071467</c:v>
                </c:pt>
                <c:pt idx="6">
                  <c:v>104.76568665071467</c:v>
                </c:pt>
                <c:pt idx="7">
                  <c:v>104.76568665071467</c:v>
                </c:pt>
                <c:pt idx="8">
                  <c:v>104.76568665071467</c:v>
                </c:pt>
                <c:pt idx="9">
                  <c:v>104.76568665071467</c:v>
                </c:pt>
                <c:pt idx="10">
                  <c:v>104.76568665071467</c:v>
                </c:pt>
                <c:pt idx="11">
                  <c:v>104.76568665071467</c:v>
                </c:pt>
                <c:pt idx="12">
                  <c:v>104.76568665071467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526-8DD1-79E6B0C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1"/>
                <c:order val="0"/>
                <c:tx>
                  <c:v>EVPI</c:v>
                </c:tx>
                <c:spPr>
                  <a:solidFill>
                    <a:schemeClr val="accent5">
                      <a:lumMod val="20000"/>
                      <a:lumOff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120.37</c:v>
                      </c:pt>
                      <c:pt idx="1">
                        <c:v>120.37</c:v>
                      </c:pt>
                      <c:pt idx="2">
                        <c:v>120.37</c:v>
                      </c:pt>
                      <c:pt idx="3">
                        <c:v>120.37</c:v>
                      </c:pt>
                      <c:pt idx="4">
                        <c:v>120.37</c:v>
                      </c:pt>
                      <c:pt idx="5">
                        <c:v>120.37</c:v>
                      </c:pt>
                      <c:pt idx="6">
                        <c:v>120.37</c:v>
                      </c:pt>
                      <c:pt idx="7">
                        <c:v>120.37</c:v>
                      </c:pt>
                      <c:pt idx="8">
                        <c:v>120.37</c:v>
                      </c:pt>
                      <c:pt idx="9">
                        <c:v>120.37</c:v>
                      </c:pt>
                      <c:pt idx="10">
                        <c:v>120.37</c:v>
                      </c:pt>
                      <c:pt idx="11">
                        <c:v>120.37</c:v>
                      </c:pt>
                      <c:pt idx="12">
                        <c:v>120.37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CB-4526-8DD1-79E6B0CBBB5D}"/>
                  </c:ext>
                </c:extLst>
              </c15:ser>
            </c15:filteredAreaSeries>
            <c15:filteredAreaSeries>
              <c15:ser>
                <c:idx val="0"/>
                <c:order val="1"/>
                <c:tx>
                  <c:v>VSS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102.94124650222939</c:v>
                      </c:pt>
                      <c:pt idx="1">
                        <c:v>103.10657399159217</c:v>
                      </c:pt>
                      <c:pt idx="2">
                        <c:v>106.097247562929</c:v>
                      </c:pt>
                      <c:pt idx="3">
                        <c:v>105.82528597150893</c:v>
                      </c:pt>
                      <c:pt idx="4">
                        <c:v>104.24589839139752</c:v>
                      </c:pt>
                      <c:pt idx="5">
                        <c:v>102.62897772947949</c:v>
                      </c:pt>
                      <c:pt idx="6">
                        <c:v>102.61263557500972</c:v>
                      </c:pt>
                      <c:pt idx="7">
                        <c:v>102.46649683514279</c:v>
                      </c:pt>
                      <c:pt idx="8">
                        <c:v>102.47097684521118</c:v>
                      </c:pt>
                      <c:pt idx="9">
                        <c:v>104.86033637984058</c:v>
                      </c:pt>
                      <c:pt idx="10">
                        <c:v>104.02769253557477</c:v>
                      </c:pt>
                      <c:pt idx="11">
                        <c:v>104.12488928479945</c:v>
                      </c:pt>
                      <c:pt idx="12">
                        <c:v>104.29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CB-4526-8DD1-79E6B0CBBB5D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CB-4526-8DD1-79E6B0CBBB5D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Sheet1!$U$23:$U$35</c:f>
              <c:numCache>
                <c:formatCode>General</c:formatCode>
                <c:ptCount val="13"/>
                <c:pt idx="0">
                  <c:v>101.14203451884703</c:v>
                </c:pt>
                <c:pt idx="1">
                  <c:v>101.14203451884703</c:v>
                </c:pt>
                <c:pt idx="2">
                  <c:v>101.14203451884703</c:v>
                </c:pt>
                <c:pt idx="3">
                  <c:v>101.14203451884703</c:v>
                </c:pt>
                <c:pt idx="4">
                  <c:v>101.14203451884703</c:v>
                </c:pt>
                <c:pt idx="5">
                  <c:v>101.14203451884703</c:v>
                </c:pt>
                <c:pt idx="6">
                  <c:v>101.14203451884703</c:v>
                </c:pt>
                <c:pt idx="7">
                  <c:v>101.14203451884703</c:v>
                </c:pt>
                <c:pt idx="8">
                  <c:v>101.14203451884703</c:v>
                </c:pt>
                <c:pt idx="9">
                  <c:v>101.14203451884703</c:v>
                </c:pt>
                <c:pt idx="10">
                  <c:v>101.14203451884703</c:v>
                </c:pt>
                <c:pt idx="11">
                  <c:v>101.14203451884703</c:v>
                </c:pt>
                <c:pt idx="12">
                  <c:v>101.14203451884703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B-4526-8DD1-79E6B0CBBB5D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Sheet1!$P$23:$P$35</c:f>
              <c:numCache>
                <c:formatCode>General</c:formatCode>
                <c:ptCount val="13"/>
                <c:pt idx="0">
                  <c:v>120.37</c:v>
                </c:pt>
                <c:pt idx="1">
                  <c:v>120.37</c:v>
                </c:pt>
                <c:pt idx="2">
                  <c:v>120.37</c:v>
                </c:pt>
                <c:pt idx="3">
                  <c:v>120.37</c:v>
                </c:pt>
                <c:pt idx="4">
                  <c:v>120.37</c:v>
                </c:pt>
                <c:pt idx="5">
                  <c:v>120.37</c:v>
                </c:pt>
                <c:pt idx="6">
                  <c:v>120.37</c:v>
                </c:pt>
                <c:pt idx="7">
                  <c:v>120.37</c:v>
                </c:pt>
                <c:pt idx="8">
                  <c:v>120.37</c:v>
                </c:pt>
                <c:pt idx="9">
                  <c:v>120.37</c:v>
                </c:pt>
                <c:pt idx="10">
                  <c:v>120.37</c:v>
                </c:pt>
                <c:pt idx="11">
                  <c:v>120.37</c:v>
                </c:pt>
                <c:pt idx="12">
                  <c:v>120.37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B-4526-8DD1-79E6B0CBBB5D}"/>
            </c:ext>
          </c:extLst>
        </c:ser>
        <c:ser>
          <c:idx val="6"/>
          <c:order val="6"/>
          <c:tx>
            <c:v>RA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Sheet1!$T$23:$T$35</c:f>
              <c:numCache>
                <c:formatCode>General</c:formatCode>
                <c:ptCount val="13"/>
                <c:pt idx="0">
                  <c:v>101.46986872327017</c:v>
                </c:pt>
                <c:pt idx="1">
                  <c:v>102.42272161834309</c:v>
                </c:pt>
                <c:pt idx="2">
                  <c:v>105.5954243621786</c:v>
                </c:pt>
                <c:pt idx="3">
                  <c:v>105.65801157125878</c:v>
                </c:pt>
                <c:pt idx="4">
                  <c:v>104.24589839139753</c:v>
                </c:pt>
                <c:pt idx="5">
                  <c:v>102.50667366980555</c:v>
                </c:pt>
                <c:pt idx="6">
                  <c:v>102.49033151533575</c:v>
                </c:pt>
                <c:pt idx="7">
                  <c:v>102.34419277546884</c:v>
                </c:pt>
                <c:pt idx="8">
                  <c:v>102.34867278553726</c:v>
                </c:pt>
                <c:pt idx="9">
                  <c:v>104.86033637984059</c:v>
                </c:pt>
                <c:pt idx="10">
                  <c:v>104.02769253557477</c:v>
                </c:pt>
                <c:pt idx="11">
                  <c:v>104.09193638257148</c:v>
                </c:pt>
                <c:pt idx="12">
                  <c:v>104.27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B-4526-8DD1-79E6B0CB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348094</xdr:colOff>
      <xdr:row>22</xdr:row>
      <xdr:rowOff>19049</xdr:rowOff>
    </xdr:from>
    <xdr:to>
      <xdr:col>15</xdr:col>
      <xdr:colOff>300469</xdr:colOff>
      <xdr:row>47</xdr:row>
      <xdr:rowOff>51954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427326</xdr:colOff>
      <xdr:row>6</xdr:row>
      <xdr:rowOff>165388</xdr:rowOff>
    </xdr:from>
    <xdr:to>
      <xdr:col>12</xdr:col>
      <xdr:colOff>125989</xdr:colOff>
      <xdr:row>21</xdr:row>
      <xdr:rowOff>51088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393122</xdr:colOff>
      <xdr:row>45</xdr:row>
      <xdr:rowOff>140274</xdr:rowOff>
    </xdr:from>
    <xdr:to>
      <xdr:col>15</xdr:col>
      <xdr:colOff>329046</xdr:colOff>
      <xdr:row>70</xdr:row>
      <xdr:rowOff>190497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340305</xdr:colOff>
      <xdr:row>69</xdr:row>
      <xdr:rowOff>17318</xdr:rowOff>
    </xdr:from>
    <xdr:to>
      <xdr:col>14</xdr:col>
      <xdr:colOff>294412</xdr:colOff>
      <xdr:row>94</xdr:row>
      <xdr:rowOff>17318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31</xdr:row>
      <xdr:rowOff>1</xdr:rowOff>
    </xdr:from>
    <xdr:to>
      <xdr:col>29</xdr:col>
      <xdr:colOff>316924</xdr:colOff>
      <xdr:row>56</xdr:row>
      <xdr:rowOff>50224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502226</xdr:colOff>
      <xdr:row>52</xdr:row>
      <xdr:rowOff>173183</xdr:rowOff>
    </xdr:from>
    <xdr:to>
      <xdr:col>29</xdr:col>
      <xdr:colOff>438150</xdr:colOff>
      <xdr:row>78</xdr:row>
      <xdr:rowOff>32906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E4" zoomScale="55" zoomScaleNormal="55" workbookViewId="0">
      <selection activeCell="AK62" sqref="AK6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s="2" t="s">
        <v>2</v>
      </c>
      <c r="B2" s="23" t="s">
        <v>3</v>
      </c>
      <c r="C2" s="23"/>
      <c r="D2" s="18"/>
      <c r="E2" s="18"/>
      <c r="F2" s="18"/>
      <c r="G2" s="18"/>
      <c r="H2" s="24" t="s">
        <v>4</v>
      </c>
      <c r="I2" s="25"/>
      <c r="J2" s="18"/>
      <c r="K2" s="18"/>
      <c r="L2" s="23" t="s">
        <v>5</v>
      </c>
      <c r="M2" s="25"/>
      <c r="N2" s="21"/>
    </row>
    <row r="3" spans="1:15" x14ac:dyDescent="0.25">
      <c r="A3" s="13"/>
      <c r="B3" s="19" t="s">
        <v>8</v>
      </c>
      <c r="C3" s="19" t="s">
        <v>9</v>
      </c>
      <c r="D3" s="19" t="s">
        <v>7</v>
      </c>
      <c r="E3" s="19" t="s">
        <v>6</v>
      </c>
      <c r="F3" s="19" t="s">
        <v>10</v>
      </c>
      <c r="G3" s="20" t="s">
        <v>11</v>
      </c>
      <c r="H3" s="19" t="s">
        <v>8</v>
      </c>
      <c r="I3" s="19" t="s">
        <v>9</v>
      </c>
      <c r="J3" s="19" t="s">
        <v>10</v>
      </c>
      <c r="K3" s="20" t="s">
        <v>11</v>
      </c>
      <c r="L3" s="19" t="s">
        <v>8</v>
      </c>
      <c r="M3" s="19" t="s">
        <v>9</v>
      </c>
      <c r="N3" s="19" t="s">
        <v>10</v>
      </c>
      <c r="O3" s="20" t="s">
        <v>11</v>
      </c>
    </row>
    <row r="4" spans="1:15" x14ac:dyDescent="0.25">
      <c r="A4" s="13" t="s">
        <v>6</v>
      </c>
      <c r="B4" s="9">
        <v>56</v>
      </c>
      <c r="C4" s="9">
        <v>125.18</v>
      </c>
      <c r="D4" s="9"/>
      <c r="E4" s="9"/>
      <c r="F4" s="9"/>
      <c r="G4" s="10"/>
      <c r="H4" s="9">
        <v>92</v>
      </c>
      <c r="I4" s="9">
        <v>105.79</v>
      </c>
      <c r="J4" s="9"/>
      <c r="K4" s="9"/>
      <c r="L4" s="9">
        <v>183</v>
      </c>
      <c r="M4" s="10">
        <v>109.2</v>
      </c>
      <c r="N4" s="22"/>
    </row>
    <row r="5" spans="1:15" x14ac:dyDescent="0.25">
      <c r="A5" s="14" t="s">
        <v>7</v>
      </c>
      <c r="B5" s="11">
        <v>0</v>
      </c>
      <c r="C5" s="11">
        <v>134.18</v>
      </c>
      <c r="D5" s="11"/>
      <c r="E5" s="11"/>
      <c r="F5" s="11"/>
      <c r="G5" s="12"/>
      <c r="H5" s="11">
        <v>0</v>
      </c>
      <c r="I5" s="11">
        <v>120.37</v>
      </c>
      <c r="J5" s="11"/>
      <c r="K5" s="11"/>
      <c r="L5" s="11">
        <v>0</v>
      </c>
      <c r="M5" s="12">
        <v>131.86000000000001</v>
      </c>
      <c r="N5" s="22"/>
    </row>
    <row r="6" spans="1:15" x14ac:dyDescent="0.25">
      <c r="A6" s="15">
        <v>5</v>
      </c>
      <c r="B6" s="3">
        <v>60</v>
      </c>
      <c r="C6" s="3">
        <v>126.96</v>
      </c>
      <c r="D6" s="3">
        <f>$C$5</f>
        <v>134.18</v>
      </c>
      <c r="E6" s="3">
        <f>$C$4</f>
        <v>125.18</v>
      </c>
      <c r="F6" s="3">
        <f>C6-$C$4</f>
        <v>1.7799999999999869</v>
      </c>
      <c r="G6" s="4">
        <f>$C$5-F6</f>
        <v>132.40000000000003</v>
      </c>
      <c r="H6" s="3">
        <v>81</v>
      </c>
      <c r="I6" s="3">
        <v>115.05</v>
      </c>
      <c r="J6" s="3">
        <f>I6-$I$4</f>
        <v>9.2599999999999909</v>
      </c>
      <c r="K6" s="3">
        <f>$I$5-I6</f>
        <v>5.3200000000000074</v>
      </c>
      <c r="L6" s="3">
        <v>119</v>
      </c>
      <c r="M6" s="4">
        <v>112.788049658072</v>
      </c>
      <c r="N6" s="5"/>
    </row>
    <row r="7" spans="1:15" x14ac:dyDescent="0.25">
      <c r="A7" s="16">
        <v>10</v>
      </c>
      <c r="B7" s="5">
        <v>12</v>
      </c>
      <c r="C7" s="5">
        <v>130.75</v>
      </c>
      <c r="D7" s="3">
        <f t="shared" ref="D7:D18" si="0">$C$5</f>
        <v>134.18</v>
      </c>
      <c r="E7" s="3">
        <f t="shared" ref="E7:E18" si="1">$C$4</f>
        <v>125.18</v>
      </c>
      <c r="F7" s="5">
        <f>C7-$C$4</f>
        <v>5.5699999999999932</v>
      </c>
      <c r="G7" s="6">
        <f t="shared" ref="G7:G18" si="2">$C$5-F7</f>
        <v>128.61000000000001</v>
      </c>
      <c r="H7" s="5">
        <v>28</v>
      </c>
      <c r="I7" s="5">
        <v>113.58846935776199</v>
      </c>
      <c r="J7" s="3">
        <f t="shared" ref="J7:J18" si="3">I7-$I$4</f>
        <v>7.7984693577619879</v>
      </c>
      <c r="K7" s="3">
        <f t="shared" ref="K7:K18" si="4">$I$5-I7</f>
        <v>6.7815306422380104</v>
      </c>
      <c r="L7" s="5">
        <v>63</v>
      </c>
      <c r="M7" s="6">
        <v>117.150782337545</v>
      </c>
      <c r="N7" s="5"/>
    </row>
    <row r="8" spans="1:15" x14ac:dyDescent="0.25">
      <c r="A8" s="16">
        <v>15</v>
      </c>
      <c r="B8" s="5">
        <v>12</v>
      </c>
      <c r="C8" s="5">
        <v>130.47</v>
      </c>
      <c r="D8" s="3">
        <f t="shared" si="0"/>
        <v>134.18</v>
      </c>
      <c r="E8" s="3">
        <f t="shared" si="1"/>
        <v>125.18</v>
      </c>
      <c r="F8" s="5">
        <f t="shared" ref="F8:F18" si="5">C8-$C$4</f>
        <v>5.289999999999992</v>
      </c>
      <c r="G8" s="6">
        <f t="shared" si="2"/>
        <v>128.89000000000001</v>
      </c>
      <c r="H8" s="5">
        <v>29</v>
      </c>
      <c r="I8" s="5">
        <v>113.77667603384999</v>
      </c>
      <c r="J8" s="3">
        <f t="shared" si="3"/>
        <v>7.9866760338499887</v>
      </c>
      <c r="K8" s="3">
        <f t="shared" si="4"/>
        <v>6.5933239661500096</v>
      </c>
      <c r="L8" s="5">
        <v>46</v>
      </c>
      <c r="M8" s="6">
        <v>117.635063962573</v>
      </c>
      <c r="N8" s="5"/>
    </row>
    <row r="9" spans="1:15" x14ac:dyDescent="0.25">
      <c r="A9" s="16">
        <v>20</v>
      </c>
      <c r="B9" s="5">
        <v>12</v>
      </c>
      <c r="C9" s="5">
        <v>130.47</v>
      </c>
      <c r="D9" s="3">
        <f t="shared" si="0"/>
        <v>134.18</v>
      </c>
      <c r="E9" s="3">
        <f t="shared" si="1"/>
        <v>125.18</v>
      </c>
      <c r="F9" s="5">
        <f t="shared" si="5"/>
        <v>5.289999999999992</v>
      </c>
      <c r="G9" s="6">
        <f t="shared" si="2"/>
        <v>128.89000000000001</v>
      </c>
      <c r="H9" s="5">
        <v>29</v>
      </c>
      <c r="I9" s="5">
        <v>113.77667583039999</v>
      </c>
      <c r="J9" s="3">
        <f t="shared" si="3"/>
        <v>7.9866758303999887</v>
      </c>
      <c r="K9" s="3">
        <f t="shared" si="4"/>
        <v>6.5933241696000096</v>
      </c>
      <c r="L9" s="5">
        <v>27</v>
      </c>
      <c r="M9" s="6">
        <v>119.350937608769</v>
      </c>
      <c r="N9" s="5"/>
    </row>
    <row r="10" spans="1:15" x14ac:dyDescent="0.25">
      <c r="A10" s="16">
        <v>30</v>
      </c>
      <c r="B10" s="5">
        <v>11</v>
      </c>
      <c r="C10" s="5">
        <v>131.04499999999999</v>
      </c>
      <c r="D10" s="3">
        <f t="shared" si="0"/>
        <v>134.18</v>
      </c>
      <c r="E10" s="3">
        <f t="shared" si="1"/>
        <v>125.18</v>
      </c>
      <c r="F10" s="5">
        <f t="shared" si="5"/>
        <v>5.8649999999999807</v>
      </c>
      <c r="G10" s="6">
        <f t="shared" si="2"/>
        <v>128.31500000000003</v>
      </c>
      <c r="H10" s="5">
        <v>16</v>
      </c>
      <c r="I10" s="5">
        <v>109.10116875113199</v>
      </c>
      <c r="J10" s="3">
        <f t="shared" si="3"/>
        <v>3.3111687511319872</v>
      </c>
      <c r="K10" s="3">
        <f t="shared" si="4"/>
        <v>11.268831248868011</v>
      </c>
      <c r="L10" s="5">
        <v>15</v>
      </c>
      <c r="M10" s="6">
        <v>116.685259138604</v>
      </c>
      <c r="N10" s="5"/>
    </row>
    <row r="11" spans="1:15" x14ac:dyDescent="0.25">
      <c r="A11" s="16">
        <v>40</v>
      </c>
      <c r="B11" s="5">
        <v>8</v>
      </c>
      <c r="C11" s="5">
        <v>129.83000000000001</v>
      </c>
      <c r="D11" s="3">
        <f t="shared" si="0"/>
        <v>134.18</v>
      </c>
      <c r="E11" s="3">
        <f t="shared" si="1"/>
        <v>125.18</v>
      </c>
      <c r="F11" s="5">
        <f t="shared" si="5"/>
        <v>4.6500000000000057</v>
      </c>
      <c r="G11" s="6">
        <f t="shared" si="2"/>
        <v>129.53</v>
      </c>
      <c r="H11" s="5">
        <v>15</v>
      </c>
      <c r="I11" s="5">
        <v>108.939860599159</v>
      </c>
      <c r="J11" s="3">
        <f t="shared" si="3"/>
        <v>3.1498605991589983</v>
      </c>
      <c r="K11" s="3">
        <f t="shared" si="4"/>
        <v>11.430139400841</v>
      </c>
      <c r="L11" s="5">
        <v>13</v>
      </c>
      <c r="M11" s="6">
        <v>115.875292318218</v>
      </c>
      <c r="N11" s="5"/>
    </row>
    <row r="12" spans="1:15" x14ac:dyDescent="0.25">
      <c r="A12" s="16">
        <v>50</v>
      </c>
      <c r="B12" s="5">
        <v>8</v>
      </c>
      <c r="C12" s="5">
        <v>129.83000000000001</v>
      </c>
      <c r="D12" s="3">
        <f t="shared" si="0"/>
        <v>134.18</v>
      </c>
      <c r="E12" s="3">
        <f t="shared" si="1"/>
        <v>125.18</v>
      </c>
      <c r="F12" s="5">
        <f t="shared" si="5"/>
        <v>4.6500000000000057</v>
      </c>
      <c r="G12" s="6">
        <f t="shared" si="2"/>
        <v>129.53</v>
      </c>
      <c r="H12" s="5">
        <v>15</v>
      </c>
      <c r="I12" s="5">
        <v>108.522081297307</v>
      </c>
      <c r="J12" s="3">
        <f t="shared" si="3"/>
        <v>2.7320812973069906</v>
      </c>
      <c r="K12" s="3">
        <f t="shared" si="4"/>
        <v>11.847918702693008</v>
      </c>
      <c r="L12" s="5">
        <v>13</v>
      </c>
      <c r="M12" s="6">
        <v>115.87648862685801</v>
      </c>
      <c r="N12" s="5"/>
    </row>
    <row r="13" spans="1:15" x14ac:dyDescent="0.25">
      <c r="A13" s="16">
        <v>75</v>
      </c>
      <c r="B13" s="5">
        <v>2</v>
      </c>
      <c r="C13" s="5">
        <v>127.79</v>
      </c>
      <c r="D13" s="3">
        <f t="shared" si="0"/>
        <v>134.18</v>
      </c>
      <c r="E13" s="3">
        <f t="shared" si="1"/>
        <v>125.18</v>
      </c>
      <c r="F13" s="5">
        <f t="shared" si="5"/>
        <v>2.6099999999999994</v>
      </c>
      <c r="G13" s="6">
        <f t="shared" si="2"/>
        <v>131.57</v>
      </c>
      <c r="H13" s="5">
        <v>2</v>
      </c>
      <c r="I13" s="5">
        <v>108.30782755820999</v>
      </c>
      <c r="J13" s="3">
        <f t="shared" si="3"/>
        <v>2.5178275582099872</v>
      </c>
      <c r="K13" s="3">
        <f t="shared" si="4"/>
        <v>12.062172441790011</v>
      </c>
      <c r="L13" s="5">
        <v>11</v>
      </c>
      <c r="M13" s="6">
        <v>114.76</v>
      </c>
      <c r="N13" s="5"/>
    </row>
    <row r="14" spans="1:15" x14ac:dyDescent="0.25">
      <c r="A14" s="16">
        <v>100</v>
      </c>
      <c r="B14" s="5">
        <v>2</v>
      </c>
      <c r="C14" s="5">
        <v>127.79</v>
      </c>
      <c r="D14" s="3">
        <f t="shared" si="0"/>
        <v>134.18</v>
      </c>
      <c r="E14" s="3">
        <f t="shared" si="1"/>
        <v>125.18</v>
      </c>
      <c r="F14" s="5">
        <f t="shared" si="5"/>
        <v>2.6099999999999994</v>
      </c>
      <c r="G14" s="6">
        <f t="shared" si="2"/>
        <v>131.57</v>
      </c>
      <c r="H14" s="5">
        <v>2</v>
      </c>
      <c r="I14" s="5">
        <v>108.30782755820999</v>
      </c>
      <c r="J14" s="3">
        <f t="shared" si="3"/>
        <v>2.5178275582099872</v>
      </c>
      <c r="K14" s="3">
        <f t="shared" si="4"/>
        <v>12.062172441790011</v>
      </c>
      <c r="L14" s="5">
        <v>6</v>
      </c>
      <c r="M14" s="6">
        <v>112.617972629745</v>
      </c>
      <c r="N14" s="5"/>
    </row>
    <row r="15" spans="1:15" x14ac:dyDescent="0.25">
      <c r="A15" s="16">
        <v>150</v>
      </c>
      <c r="B15" s="5">
        <v>2</v>
      </c>
      <c r="C15" s="5">
        <v>127.53</v>
      </c>
      <c r="D15" s="3">
        <f t="shared" si="0"/>
        <v>134.18</v>
      </c>
      <c r="E15" s="3">
        <f t="shared" si="1"/>
        <v>125.18</v>
      </c>
      <c r="F15" s="5">
        <f t="shared" si="5"/>
        <v>2.3499999999999943</v>
      </c>
      <c r="G15" s="6">
        <f t="shared" si="2"/>
        <v>131.83000000000001</v>
      </c>
      <c r="H15" s="5">
        <v>2</v>
      </c>
      <c r="I15" s="5">
        <v>108.307753839645</v>
      </c>
      <c r="J15" s="3">
        <f t="shared" si="3"/>
        <v>2.5177538396449961</v>
      </c>
      <c r="K15" s="3">
        <f t="shared" si="4"/>
        <v>12.062246160355002</v>
      </c>
      <c r="L15" s="5">
        <v>6</v>
      </c>
      <c r="M15" s="6">
        <v>112.654435466987</v>
      </c>
      <c r="N15" s="5"/>
    </row>
    <row r="16" spans="1:15" x14ac:dyDescent="0.25">
      <c r="A16" s="16">
        <v>200</v>
      </c>
      <c r="B16" s="5">
        <v>2</v>
      </c>
      <c r="C16" s="5">
        <v>128.53</v>
      </c>
      <c r="D16" s="3">
        <f t="shared" si="0"/>
        <v>134.18</v>
      </c>
      <c r="E16" s="3">
        <f t="shared" si="1"/>
        <v>125.18</v>
      </c>
      <c r="F16" s="5">
        <f t="shared" si="5"/>
        <v>3.3499999999999943</v>
      </c>
      <c r="G16" s="6">
        <f t="shared" si="2"/>
        <v>130.83000000000001</v>
      </c>
      <c r="H16" s="5">
        <v>2</v>
      </c>
      <c r="I16" s="5">
        <v>108.307753812408</v>
      </c>
      <c r="J16" s="3">
        <f t="shared" si="3"/>
        <v>2.5177538124079888</v>
      </c>
      <c r="K16" s="3">
        <f t="shared" si="4"/>
        <v>12.06224618759201</v>
      </c>
      <c r="L16" s="5">
        <v>6</v>
      </c>
      <c r="M16" s="6">
        <v>112.66118740144999</v>
      </c>
      <c r="N16" s="5"/>
    </row>
    <row r="17" spans="1:21" x14ac:dyDescent="0.25">
      <c r="A17" s="16">
        <v>300</v>
      </c>
      <c r="B17" s="5">
        <v>2</v>
      </c>
      <c r="C17" s="5">
        <v>128.53</v>
      </c>
      <c r="D17" s="3">
        <f t="shared" si="0"/>
        <v>134.18</v>
      </c>
      <c r="E17" s="3">
        <f t="shared" si="1"/>
        <v>125.18</v>
      </c>
      <c r="F17" s="5">
        <f t="shared" si="5"/>
        <v>3.3499999999999943</v>
      </c>
      <c r="G17" s="6">
        <f t="shared" si="2"/>
        <v>130.83000000000001</v>
      </c>
      <c r="H17" s="5">
        <v>1</v>
      </c>
      <c r="I17" s="5">
        <v>108.11871201266</v>
      </c>
      <c r="J17" s="3">
        <f t="shared" si="3"/>
        <v>2.3287120126599916</v>
      </c>
      <c r="K17" s="3">
        <f t="shared" si="4"/>
        <v>12.251287987340007</v>
      </c>
      <c r="L17" s="5" t="s">
        <v>1</v>
      </c>
      <c r="M17" s="6" t="s">
        <v>1</v>
      </c>
      <c r="N17" s="5"/>
    </row>
    <row r="18" spans="1:21" x14ac:dyDescent="0.25">
      <c r="A18" s="17">
        <v>400</v>
      </c>
      <c r="B18" s="7">
        <v>2</v>
      </c>
      <c r="C18" s="7">
        <v>128.19999999999999</v>
      </c>
      <c r="D18" s="3">
        <f t="shared" si="0"/>
        <v>134.18</v>
      </c>
      <c r="E18" s="3">
        <f t="shared" si="1"/>
        <v>125.18</v>
      </c>
      <c r="F18" s="7">
        <f t="shared" si="5"/>
        <v>3.0199999999999818</v>
      </c>
      <c r="G18" s="8">
        <f t="shared" si="2"/>
        <v>131.16000000000003</v>
      </c>
      <c r="H18" s="7">
        <v>1</v>
      </c>
      <c r="I18" s="7">
        <v>108.100436427529</v>
      </c>
      <c r="J18" s="3">
        <f t="shared" si="3"/>
        <v>2.3104364275289981</v>
      </c>
      <c r="K18" s="3">
        <f t="shared" si="4"/>
        <v>12.269563572471</v>
      </c>
      <c r="L18" s="7" t="s">
        <v>1</v>
      </c>
      <c r="M18" s="8" t="s">
        <v>1</v>
      </c>
      <c r="N18" s="5"/>
    </row>
    <row r="21" spans="1:21" x14ac:dyDescent="0.25">
      <c r="A21" s="26" t="s">
        <v>3</v>
      </c>
      <c r="B21" s="26"/>
      <c r="C21" s="26"/>
      <c r="D21" s="26"/>
      <c r="R21">
        <v>64.901935701163652</v>
      </c>
    </row>
    <row r="22" spans="1:21" x14ac:dyDescent="0.25">
      <c r="A22" t="s">
        <v>2</v>
      </c>
      <c r="B22" t="s">
        <v>9</v>
      </c>
      <c r="C22" t="s">
        <v>7</v>
      </c>
      <c r="D22" t="s">
        <v>6</v>
      </c>
      <c r="N22" s="26" t="s">
        <v>4</v>
      </c>
      <c r="O22" s="26"/>
      <c r="P22" s="26"/>
      <c r="Q22" s="26"/>
      <c r="R22" t="s">
        <v>13</v>
      </c>
      <c r="S22" t="s">
        <v>14</v>
      </c>
      <c r="T22" t="s">
        <v>15</v>
      </c>
      <c r="U22" t="s">
        <v>16</v>
      </c>
    </row>
    <row r="23" spans="1:21" x14ac:dyDescent="0.25">
      <c r="A23" s="15">
        <v>5</v>
      </c>
      <c r="B23">
        <v>126.96</v>
      </c>
      <c r="C23">
        <v>134.18</v>
      </c>
      <c r="D23">
        <v>125.18</v>
      </c>
      <c r="E23" s="3">
        <v>60</v>
      </c>
      <c r="F23">
        <v>126.96</v>
      </c>
      <c r="G23">
        <v>134.18</v>
      </c>
      <c r="H23">
        <v>125.18</v>
      </c>
      <c r="I23">
        <v>128.85223961904114</v>
      </c>
      <c r="J23">
        <v>92.408536944526261</v>
      </c>
      <c r="N23" s="15">
        <v>5</v>
      </c>
      <c r="O23">
        <v>102.94124650222939</v>
      </c>
      <c r="P23" s="11">
        <v>120.37</v>
      </c>
      <c r="Q23" s="9">
        <v>104.76568665071467</v>
      </c>
      <c r="R23">
        <v>95.148257662984349</v>
      </c>
      <c r="S23">
        <v>64.901935701163652</v>
      </c>
      <c r="T23">
        <v>101.46986872327017</v>
      </c>
      <c r="U23">
        <v>101.14203451884703</v>
      </c>
    </row>
    <row r="24" spans="1:21" x14ac:dyDescent="0.25">
      <c r="A24" s="16">
        <v>10</v>
      </c>
      <c r="B24">
        <v>130.75</v>
      </c>
      <c r="C24">
        <v>134.18</v>
      </c>
      <c r="D24">
        <v>125.18</v>
      </c>
      <c r="E24" s="5">
        <v>12</v>
      </c>
      <c r="F24">
        <v>130.75</v>
      </c>
      <c r="G24">
        <v>134.18</v>
      </c>
      <c r="H24">
        <v>125.18</v>
      </c>
      <c r="I24">
        <v>130.95960576090386</v>
      </c>
      <c r="J24">
        <v>110.46002300648922</v>
      </c>
      <c r="N24" s="16">
        <v>10</v>
      </c>
      <c r="O24">
        <v>103.10657399159217</v>
      </c>
      <c r="P24" s="11">
        <v>120.37</v>
      </c>
      <c r="Q24" s="9">
        <v>104.76568665071467</v>
      </c>
      <c r="R24">
        <v>92.831261727184952</v>
      </c>
      <c r="S24">
        <v>64.901935701163652</v>
      </c>
      <c r="T24">
        <v>102.42272161834309</v>
      </c>
      <c r="U24">
        <v>101.14203451884703</v>
      </c>
    </row>
    <row r="25" spans="1:21" x14ac:dyDescent="0.25">
      <c r="A25" s="16">
        <v>15</v>
      </c>
      <c r="B25">
        <v>130.47</v>
      </c>
      <c r="C25">
        <v>134.18</v>
      </c>
      <c r="D25">
        <v>125.18</v>
      </c>
      <c r="E25" s="5">
        <v>12</v>
      </c>
      <c r="F25">
        <v>130.47</v>
      </c>
      <c r="G25">
        <v>134.18</v>
      </c>
      <c r="H25">
        <v>125.18</v>
      </c>
      <c r="I25">
        <v>130.76152422799706</v>
      </c>
      <c r="J25">
        <v>118.23400143363257</v>
      </c>
      <c r="N25" s="16">
        <v>15</v>
      </c>
      <c r="O25">
        <v>106.097247562929</v>
      </c>
      <c r="P25" s="11">
        <v>120.37</v>
      </c>
      <c r="Q25" s="9">
        <v>104.76568665071467</v>
      </c>
      <c r="R25">
        <v>94.472281920805003</v>
      </c>
      <c r="S25">
        <v>64.901935701163652</v>
      </c>
      <c r="T25">
        <v>105.5954243621786</v>
      </c>
      <c r="U25">
        <v>101.14203451884703</v>
      </c>
    </row>
    <row r="26" spans="1:21" x14ac:dyDescent="0.25">
      <c r="A26" s="16">
        <v>20</v>
      </c>
      <c r="B26">
        <v>130.47</v>
      </c>
      <c r="C26">
        <v>134.18</v>
      </c>
      <c r="D26">
        <v>125.18</v>
      </c>
      <c r="E26" s="5">
        <v>12</v>
      </c>
      <c r="F26">
        <v>130.47</v>
      </c>
      <c r="G26">
        <v>134.18</v>
      </c>
      <c r="H26">
        <v>125.18</v>
      </c>
      <c r="I26">
        <v>130.7615242279949</v>
      </c>
      <c r="J26">
        <v>118.23400143363043</v>
      </c>
      <c r="N26" s="16">
        <v>20</v>
      </c>
      <c r="O26">
        <v>105.82528597150893</v>
      </c>
      <c r="P26" s="11">
        <v>120.37</v>
      </c>
      <c r="Q26" s="9">
        <v>104.76568665071467</v>
      </c>
      <c r="R26">
        <v>102.1040886439125</v>
      </c>
      <c r="S26">
        <v>64.901935701163652</v>
      </c>
      <c r="T26">
        <v>105.65801157125878</v>
      </c>
      <c r="U26">
        <v>101.14203451884703</v>
      </c>
    </row>
    <row r="27" spans="1:21" x14ac:dyDescent="0.25">
      <c r="A27" s="16">
        <v>30</v>
      </c>
      <c r="B27">
        <v>131.04499999999999</v>
      </c>
      <c r="C27">
        <v>134.18</v>
      </c>
      <c r="D27">
        <v>125.18</v>
      </c>
      <c r="E27" s="5">
        <v>11</v>
      </c>
      <c r="F27">
        <v>131.04499999999999</v>
      </c>
      <c r="G27">
        <v>134.18</v>
      </c>
      <c r="H27">
        <v>125.18</v>
      </c>
      <c r="I27">
        <v>131.70063145255378</v>
      </c>
      <c r="J27">
        <v>125.43687005537154</v>
      </c>
      <c r="N27" s="16">
        <v>30</v>
      </c>
      <c r="O27">
        <v>104.24589839139752</v>
      </c>
      <c r="P27" s="11">
        <v>120.37</v>
      </c>
      <c r="Q27" s="9">
        <v>104.76568665071467</v>
      </c>
      <c r="R27">
        <v>104.24589839139752</v>
      </c>
      <c r="S27">
        <v>64.901935701163652</v>
      </c>
      <c r="T27">
        <v>104.24589839139753</v>
      </c>
      <c r="U27">
        <v>101.14203451884703</v>
      </c>
    </row>
    <row r="28" spans="1:21" x14ac:dyDescent="0.25">
      <c r="A28" s="16">
        <v>40</v>
      </c>
      <c r="B28">
        <v>129.83000000000001</v>
      </c>
      <c r="C28">
        <v>134.18</v>
      </c>
      <c r="D28">
        <v>125.18</v>
      </c>
      <c r="E28" s="5">
        <v>8</v>
      </c>
      <c r="F28">
        <v>129.83000000000001</v>
      </c>
      <c r="G28">
        <v>134.18</v>
      </c>
      <c r="H28">
        <v>125.18</v>
      </c>
      <c r="I28">
        <v>131.70063145255378</v>
      </c>
      <c r="J28">
        <v>125.43687005537154</v>
      </c>
      <c r="N28" s="16">
        <v>40</v>
      </c>
      <c r="O28">
        <v>102.62897772947949</v>
      </c>
      <c r="P28" s="11">
        <v>120.37</v>
      </c>
      <c r="Q28" s="9">
        <v>104.76568665071467</v>
      </c>
      <c r="R28">
        <v>101.62009605506843</v>
      </c>
      <c r="S28">
        <v>64.901935701163652</v>
      </c>
      <c r="T28">
        <v>102.50667366980555</v>
      </c>
      <c r="U28">
        <v>101.14203451884703</v>
      </c>
    </row>
    <row r="29" spans="1:21" x14ac:dyDescent="0.25">
      <c r="A29" s="16">
        <v>50</v>
      </c>
      <c r="B29">
        <v>129.83000000000001</v>
      </c>
      <c r="C29">
        <v>134.18</v>
      </c>
      <c r="D29">
        <v>125.18</v>
      </c>
      <c r="E29" s="5">
        <v>8</v>
      </c>
      <c r="F29">
        <v>129.83000000000001</v>
      </c>
      <c r="G29">
        <v>134.18</v>
      </c>
      <c r="H29">
        <v>125.18</v>
      </c>
      <c r="I29">
        <v>130.86756724721988</v>
      </c>
      <c r="J29">
        <v>125.74267155861624</v>
      </c>
      <c r="N29" s="16">
        <v>50</v>
      </c>
      <c r="O29">
        <v>102.61263557500972</v>
      </c>
      <c r="P29" s="11">
        <v>120.37</v>
      </c>
      <c r="Q29" s="9">
        <v>104.76568665071467</v>
      </c>
      <c r="R29">
        <v>101.60375390059863</v>
      </c>
      <c r="S29">
        <v>64.901935701163652</v>
      </c>
      <c r="T29">
        <v>102.49033151533575</v>
      </c>
      <c r="U29">
        <v>101.14203451884703</v>
      </c>
    </row>
    <row r="30" spans="1:21" x14ac:dyDescent="0.25">
      <c r="A30" s="16">
        <v>75</v>
      </c>
      <c r="B30">
        <v>127.79</v>
      </c>
      <c r="C30">
        <v>134.18</v>
      </c>
      <c r="D30">
        <v>125.18</v>
      </c>
      <c r="E30" s="5">
        <v>2</v>
      </c>
      <c r="F30">
        <v>127.79</v>
      </c>
      <c r="G30">
        <v>134.18</v>
      </c>
      <c r="H30">
        <v>125.18</v>
      </c>
      <c r="I30">
        <v>128.06751209084723</v>
      </c>
      <c r="J30">
        <v>126.35921352797935</v>
      </c>
      <c r="N30" s="16">
        <v>75</v>
      </c>
      <c r="O30">
        <v>102.46649683514279</v>
      </c>
      <c r="P30" s="11">
        <v>120.37</v>
      </c>
      <c r="Q30" s="9">
        <v>104.76568665071467</v>
      </c>
      <c r="R30">
        <v>101.45761516073169</v>
      </c>
      <c r="S30">
        <v>64.901935701163652</v>
      </c>
      <c r="T30">
        <v>102.34419277546884</v>
      </c>
      <c r="U30">
        <v>101.14203451884703</v>
      </c>
    </row>
    <row r="31" spans="1:21" x14ac:dyDescent="0.25">
      <c r="A31" s="16">
        <v>100</v>
      </c>
      <c r="B31">
        <v>127.79</v>
      </c>
      <c r="C31">
        <v>134.18</v>
      </c>
      <c r="D31">
        <v>125.18</v>
      </c>
      <c r="E31" s="5">
        <v>2</v>
      </c>
      <c r="F31">
        <v>127.79</v>
      </c>
      <c r="G31">
        <v>134.18</v>
      </c>
      <c r="H31">
        <v>125.18</v>
      </c>
      <c r="I31">
        <v>128.06751209084723</v>
      </c>
      <c r="J31">
        <v>126.35921352797935</v>
      </c>
      <c r="N31" s="16">
        <v>100</v>
      </c>
      <c r="O31">
        <v>102.47097684521118</v>
      </c>
      <c r="P31" s="11">
        <v>120.37</v>
      </c>
      <c r="Q31" s="9">
        <v>104.76568665071467</v>
      </c>
      <c r="R31">
        <v>101.46209517080013</v>
      </c>
      <c r="S31">
        <v>64.901935701163652</v>
      </c>
      <c r="T31">
        <v>102.34867278553726</v>
      </c>
      <c r="U31">
        <v>101.14203451884703</v>
      </c>
    </row>
    <row r="32" spans="1:21" x14ac:dyDescent="0.25">
      <c r="A32" s="16">
        <v>150</v>
      </c>
      <c r="B32">
        <v>127.53</v>
      </c>
      <c r="C32">
        <v>134.18</v>
      </c>
      <c r="D32">
        <v>125.18</v>
      </c>
      <c r="E32" s="5">
        <v>2</v>
      </c>
      <c r="F32">
        <v>127.53</v>
      </c>
      <c r="G32">
        <v>134.18</v>
      </c>
      <c r="H32">
        <v>125.18</v>
      </c>
      <c r="I32">
        <v>128.06751209084723</v>
      </c>
      <c r="J32">
        <v>126.35921352797935</v>
      </c>
      <c r="N32" s="16">
        <v>150</v>
      </c>
      <c r="O32">
        <v>104.86033637984058</v>
      </c>
      <c r="P32" s="11">
        <v>120.37</v>
      </c>
      <c r="Q32" s="9">
        <v>104.76568665071467</v>
      </c>
      <c r="R32">
        <v>103.7663886352686</v>
      </c>
      <c r="S32">
        <v>64.901935701163652</v>
      </c>
      <c r="T32">
        <v>104.86033637984059</v>
      </c>
      <c r="U32">
        <v>101.14203451884703</v>
      </c>
    </row>
    <row r="33" spans="1:21" x14ac:dyDescent="0.25">
      <c r="A33" s="16">
        <v>200</v>
      </c>
      <c r="B33">
        <v>128.53</v>
      </c>
      <c r="C33">
        <v>134.18</v>
      </c>
      <c r="D33">
        <v>125.18</v>
      </c>
      <c r="E33" s="5">
        <v>2</v>
      </c>
      <c r="F33">
        <v>128.53</v>
      </c>
      <c r="G33">
        <v>134.18</v>
      </c>
      <c r="H33">
        <v>125.18</v>
      </c>
      <c r="I33">
        <v>128.06279759550088</v>
      </c>
      <c r="J33">
        <v>127.49336474121159</v>
      </c>
      <c r="N33" s="16">
        <v>200</v>
      </c>
      <c r="O33">
        <v>104.02769253557477</v>
      </c>
      <c r="P33" s="11">
        <v>120.37</v>
      </c>
      <c r="Q33" s="9">
        <v>104.76568665071467</v>
      </c>
      <c r="R33">
        <v>103.47756685467162</v>
      </c>
      <c r="S33">
        <v>64.901935701163652</v>
      </c>
      <c r="T33">
        <v>104.02769253557477</v>
      </c>
      <c r="U33">
        <v>101.14203451884703</v>
      </c>
    </row>
    <row r="34" spans="1:21" x14ac:dyDescent="0.25">
      <c r="A34" s="16">
        <v>300</v>
      </c>
      <c r="B34">
        <v>128.53</v>
      </c>
      <c r="C34">
        <v>134.18</v>
      </c>
      <c r="D34">
        <v>125.18</v>
      </c>
      <c r="E34" s="5">
        <v>2</v>
      </c>
      <c r="F34">
        <v>128.53</v>
      </c>
      <c r="G34">
        <v>134.18</v>
      </c>
      <c r="H34">
        <v>125.18</v>
      </c>
      <c r="I34">
        <v>128.06279759550088</v>
      </c>
      <c r="J34">
        <v>127.49336474121159</v>
      </c>
      <c r="N34" s="16">
        <v>300</v>
      </c>
      <c r="O34">
        <v>104.12488928479945</v>
      </c>
      <c r="P34" s="11">
        <v>120.37</v>
      </c>
      <c r="Q34" s="9">
        <v>104.76568665071467</v>
      </c>
      <c r="R34">
        <v>103.0441127532264</v>
      </c>
      <c r="S34">
        <v>64.901935701163652</v>
      </c>
      <c r="T34">
        <v>104.09193638257148</v>
      </c>
      <c r="U34">
        <v>101.14203451884703</v>
      </c>
    </row>
    <row r="35" spans="1:21" x14ac:dyDescent="0.25">
      <c r="A35" s="17">
        <v>400</v>
      </c>
      <c r="B35">
        <v>128.19999999999999</v>
      </c>
      <c r="C35">
        <v>134.18</v>
      </c>
      <c r="D35">
        <v>125.18</v>
      </c>
      <c r="E35" s="7">
        <v>2</v>
      </c>
      <c r="F35">
        <v>128.19999999999999</v>
      </c>
      <c r="G35">
        <v>134.18</v>
      </c>
      <c r="H35">
        <v>125.18</v>
      </c>
      <c r="I35">
        <v>127.8647868552555</v>
      </c>
      <c r="J35">
        <v>127.8647868552555</v>
      </c>
      <c r="N35" s="17">
        <v>400</v>
      </c>
      <c r="O35">
        <v>104.29</v>
      </c>
      <c r="P35" s="11">
        <v>120.37</v>
      </c>
      <c r="Q35" s="9">
        <v>104.76568665071467</v>
      </c>
      <c r="R35">
        <v>103.52</v>
      </c>
      <c r="S35">
        <v>64.901935701163652</v>
      </c>
      <c r="T35">
        <v>104.27</v>
      </c>
      <c r="U35">
        <v>101.14203451884703</v>
      </c>
    </row>
    <row r="38" spans="1:21" x14ac:dyDescent="0.25">
      <c r="A38" s="1" t="s">
        <v>5</v>
      </c>
      <c r="B38" s="1"/>
      <c r="C38" s="1"/>
      <c r="D38" s="1"/>
    </row>
    <row r="39" spans="1:21" x14ac:dyDescent="0.25">
      <c r="A39" s="15">
        <v>5</v>
      </c>
      <c r="B39">
        <v>112.788049658072</v>
      </c>
      <c r="C39" s="12">
        <v>131.86000000000001</v>
      </c>
      <c r="D39" s="10">
        <v>109.2</v>
      </c>
    </row>
    <row r="40" spans="1:21" x14ac:dyDescent="0.25">
      <c r="A40" s="16">
        <v>10</v>
      </c>
      <c r="B40">
        <v>117.150782337545</v>
      </c>
      <c r="C40" s="12">
        <v>131.86000000000001</v>
      </c>
      <c r="D40" s="10">
        <v>109.2</v>
      </c>
    </row>
    <row r="41" spans="1:21" x14ac:dyDescent="0.25">
      <c r="A41" s="16">
        <v>15</v>
      </c>
      <c r="B41">
        <v>117.635063962573</v>
      </c>
      <c r="C41" s="12">
        <v>131.86000000000001</v>
      </c>
      <c r="D41" s="10">
        <v>109.2</v>
      </c>
    </row>
    <row r="42" spans="1:21" x14ac:dyDescent="0.25">
      <c r="A42" s="16">
        <v>20</v>
      </c>
      <c r="B42">
        <v>119.350937608769</v>
      </c>
      <c r="C42" s="12">
        <v>131.86000000000001</v>
      </c>
      <c r="D42" s="10">
        <v>109.2</v>
      </c>
    </row>
    <row r="43" spans="1:21" x14ac:dyDescent="0.25">
      <c r="A43" s="16">
        <v>30</v>
      </c>
      <c r="B43">
        <v>116.685259138604</v>
      </c>
      <c r="C43" s="12">
        <v>131.86000000000001</v>
      </c>
      <c r="D43" s="10">
        <v>109.2</v>
      </c>
    </row>
    <row r="44" spans="1:21" x14ac:dyDescent="0.25">
      <c r="A44" s="16">
        <v>40</v>
      </c>
      <c r="B44">
        <v>115.875292318218</v>
      </c>
      <c r="C44" s="12">
        <v>131.86000000000001</v>
      </c>
      <c r="D44" s="10">
        <v>109.2</v>
      </c>
    </row>
    <row r="45" spans="1:21" x14ac:dyDescent="0.25">
      <c r="A45" s="16">
        <v>50</v>
      </c>
      <c r="B45">
        <v>115.87648862685801</v>
      </c>
      <c r="C45" s="12">
        <v>131.86000000000001</v>
      </c>
      <c r="D45" s="10">
        <v>109.2</v>
      </c>
    </row>
    <row r="46" spans="1:21" x14ac:dyDescent="0.25">
      <c r="A46" s="16">
        <v>75</v>
      </c>
      <c r="B46">
        <v>114.76</v>
      </c>
      <c r="C46" s="12">
        <v>131.86000000000001</v>
      </c>
      <c r="D46" s="10">
        <v>109.2</v>
      </c>
      <c r="Q46" t="s">
        <v>12</v>
      </c>
    </row>
    <row r="47" spans="1:21" x14ac:dyDescent="0.25">
      <c r="A47" s="16">
        <v>100</v>
      </c>
      <c r="B47">
        <v>112.617972629745</v>
      </c>
      <c r="C47" s="12">
        <v>131.86000000000001</v>
      </c>
      <c r="D47" s="10">
        <v>109.2</v>
      </c>
    </row>
    <row r="48" spans="1:21" x14ac:dyDescent="0.25">
      <c r="A48" s="16">
        <v>150</v>
      </c>
      <c r="B48">
        <v>112.654435466987</v>
      </c>
      <c r="C48" s="12">
        <v>131.86000000000001</v>
      </c>
      <c r="D48" s="10">
        <v>109.2</v>
      </c>
    </row>
    <row r="49" spans="1:4" x14ac:dyDescent="0.25">
      <c r="A49" s="16">
        <v>200</v>
      </c>
      <c r="B49">
        <v>112.66118740144999</v>
      </c>
      <c r="C49" s="12">
        <v>131.86000000000001</v>
      </c>
      <c r="D49" s="10">
        <v>109.2</v>
      </c>
    </row>
    <row r="50" spans="1:4" x14ac:dyDescent="0.25">
      <c r="A50" s="16">
        <v>300</v>
      </c>
      <c r="B50">
        <v>112.38531552530962</v>
      </c>
      <c r="C50" s="12">
        <v>131.86000000000001</v>
      </c>
      <c r="D50" s="10">
        <v>109.2</v>
      </c>
    </row>
    <row r="51" spans="1:4" x14ac:dyDescent="0.25">
      <c r="A51" s="17">
        <v>400</v>
      </c>
      <c r="B51">
        <v>112.48501469374948</v>
      </c>
      <c r="C51" s="12">
        <v>131.86000000000001</v>
      </c>
      <c r="D51" s="10">
        <v>109.2</v>
      </c>
    </row>
  </sheetData>
  <mergeCells count="5">
    <mergeCell ref="B2:C2"/>
    <mergeCell ref="H2:I2"/>
    <mergeCell ref="L2:M2"/>
    <mergeCell ref="A21:D21"/>
    <mergeCell ref="N22:Q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2018-05-27T16:20:40Z</dcterms:created>
  <dcterms:modified xsi:type="dcterms:W3CDTF">2018-06-04T18:45:17Z</dcterms:modified>
</cp:coreProperties>
</file>