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s\uni\vmicro16\docs\reports\"/>
    </mc:Choice>
  </mc:AlternateContent>
  <xr:revisionPtr revIDLastSave="0" documentId="13_ncr:1_{40C95494-AB4E-490E-9015-EF043636D2FD}" xr6:coauthVersionLast="43" xr6:coauthVersionMax="43" xr10:uidLastSave="{00000000-0000-0000-0000-000000000000}"/>
  <bookViews>
    <workbookView xWindow="31230" yWindow="4890" windowWidth="14025" windowHeight="13575" xr2:uid="{F7366620-7C1B-460C-9134-2E5290F42A5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68" i="1" l="1"/>
  <c r="J67" i="1"/>
  <c r="J66" i="1"/>
  <c r="J65" i="1"/>
  <c r="J64" i="1"/>
  <c r="J63" i="1"/>
  <c r="J62" i="1"/>
  <c r="J51" i="1" l="1"/>
  <c r="J52" i="1"/>
  <c r="J53" i="1"/>
  <c r="J54" i="1"/>
  <c r="J55" i="1"/>
  <c r="J56" i="1"/>
  <c r="J50" i="1"/>
</calcChain>
</file>

<file path=xl/sharedStrings.xml><?xml version="1.0" encoding="utf-8"?>
<sst xmlns="http://schemas.openxmlformats.org/spreadsheetml/2006/main" count="43" uniqueCount="20">
  <si>
    <t>Cores</t>
  </si>
  <si>
    <t>ALMs</t>
  </si>
  <si>
    <t>Fmax</t>
  </si>
  <si>
    <t>ALM %</t>
  </si>
  <si>
    <t>Blocks</t>
  </si>
  <si>
    <t>Blocks %</t>
  </si>
  <si>
    <t>Regs</t>
  </si>
  <si>
    <t>ALM Limit</t>
  </si>
  <si>
    <t>Fmax Limit</t>
  </si>
  <si>
    <t>a</t>
  </si>
  <si>
    <t>S_ALMs</t>
  </si>
  <si>
    <t>S_ALM %</t>
  </si>
  <si>
    <t>S_Regs</t>
  </si>
  <si>
    <t>S_Blocks</t>
  </si>
  <si>
    <t>S_Blocks %</t>
  </si>
  <si>
    <t>S_Fmax</t>
  </si>
  <si>
    <t>S6</t>
  </si>
  <si>
    <t>shared</t>
  </si>
  <si>
    <t>S_Regs %</t>
  </si>
  <si>
    <t>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</si>
</sst>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Regs &amp; ALMs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Sheet1!$D$12</c:f>
              <c:strCache>
                <c:ptCount val="1"/>
                <c:pt idx="0">
                  <c:v>Regs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Sheet1!$A$13:$A$20</c15:sqref>
                  </c15:fullRef>
                </c:ext>
              </c:extLst>
              <c:f>Sheet1!$A$13:$A$19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Sheet1!$D$13:$D$20</c15:sqref>
                  </c15:fullRef>
                </c:ext>
              </c:extLst>
              <c:f>Sheet1!$D$13:$D$19</c:f>
              <c:numCache>
                <c:formatCode>General</c:formatCode>
                <c:ptCount val="7"/>
                <c:pt idx="0">
                  <c:v>886</c:v>
                </c:pt>
                <c:pt idx="1">
                  <c:v>1322</c:v>
                </c:pt>
                <c:pt idx="2">
                  <c:v>2201</c:v>
                </c:pt>
                <c:pt idx="3">
                  <c:v>3844</c:v>
                </c:pt>
                <c:pt idx="4">
                  <c:v>7328</c:v>
                </c:pt>
                <c:pt idx="5">
                  <c:v>14107</c:v>
                </c:pt>
                <c:pt idx="6">
                  <c:v>27919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07-49AF-A568-4696C27E7CCE}"/>
            </c:ext>
          </c:extLst>
        </c:ser>
        <c:ser>
          <c:idx val="1"/>
          <c:order val="1"/>
          <c:tx>
            <c:strRef>
              <c:f>Sheet1!$B$12</c:f>
              <c:strCache>
                <c:ptCount val="1"/>
                <c:pt idx="0">
                  <c:v>ALMs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Sheet1!$A$13:$A$20</c15:sqref>
                  </c15:fullRef>
                </c:ext>
              </c:extLst>
              <c:f>Sheet1!$A$13:$A$19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Sheet1!$B$13:$B$20</c15:sqref>
                  </c15:fullRef>
                </c:ext>
              </c:extLst>
              <c:f>Sheet1!$B$13:$B$19</c:f>
              <c:numCache>
                <c:formatCode>General</c:formatCode>
                <c:ptCount val="7"/>
                <c:pt idx="0">
                  <c:v>709</c:v>
                </c:pt>
                <c:pt idx="1">
                  <c:v>1138</c:v>
                </c:pt>
                <c:pt idx="2">
                  <c:v>1840</c:v>
                </c:pt>
                <c:pt idx="3">
                  <c:v>3341</c:v>
                </c:pt>
                <c:pt idx="4">
                  <c:v>6522</c:v>
                </c:pt>
                <c:pt idx="5">
                  <c:v>12790</c:v>
                </c:pt>
                <c:pt idx="6">
                  <c:v>25312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07-49AF-A568-4696C27E7CCE}"/>
            </c:ext>
          </c:extLst>
        </c:ser>
        <c:ser>
          <c:idx val="6"/>
          <c:order val="6"/>
          <c:tx>
            <c:strRef>
              <c:f>Sheet1!$I$12</c:f>
              <c:strCache>
                <c:ptCount val="1"/>
                <c:pt idx="0">
                  <c:v>ALM Limit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strLit>
              <c:ptCount val="7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16</c:v>
              </c:pt>
              <c:pt idx="5">
                <c:v>32</c:v>
              </c:pt>
              <c:pt idx="6">
                <c:v>64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Sheet1!$I$13:$I$19</c15:sqref>
                  </c15:fullRef>
                </c:ext>
              </c:extLst>
              <c:f>Sheet1!$I$13:$I$19</c:f>
              <c:numCache>
                <c:formatCode>General</c:formatCode>
                <c:ptCount val="7"/>
                <c:pt idx="0">
                  <c:v>32070</c:v>
                </c:pt>
                <c:pt idx="1">
                  <c:v>32070</c:v>
                </c:pt>
                <c:pt idx="2">
                  <c:v>32070</c:v>
                </c:pt>
                <c:pt idx="3">
                  <c:v>32070</c:v>
                </c:pt>
                <c:pt idx="4">
                  <c:v>32070</c:v>
                </c:pt>
                <c:pt idx="5">
                  <c:v>32070</c:v>
                </c:pt>
                <c:pt idx="6">
                  <c:v>32070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507-49AF-A568-4696C27E7C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5275912"/>
        <c:axId val="435276240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Sheet1!$C$12</c15:sqref>
                        </c15:formulaRef>
                      </c:ext>
                    </c:extLst>
                    <c:strCache>
                      <c:ptCount val="1"/>
                      <c:pt idx="0">
                        <c:v>ALM %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Sheet1!$A$13:$A$20</c15:sqref>
                        </c15:fullRef>
                        <c15:formulaRef>
                          <c15:sqref>Sheet1!$A$13:$A$19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  <c:pt idx="6">
                        <c:v>64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Sheet1!$D$13:$D$20</c15:sqref>
                        </c15:fullRef>
                        <c15:formulaRef>
                          <c15:sqref>Sheet1!$D$13:$D$19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886</c:v>
                      </c:pt>
                      <c:pt idx="1">
                        <c:v>1322</c:v>
                      </c:pt>
                      <c:pt idx="2">
                        <c:v>2201</c:v>
                      </c:pt>
                      <c:pt idx="3">
                        <c:v>3844</c:v>
                      </c:pt>
                      <c:pt idx="4">
                        <c:v>7328</c:v>
                      </c:pt>
                      <c:pt idx="5">
                        <c:v>14107</c:v>
                      </c:pt>
                      <c:pt idx="6">
                        <c:v>27919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D507-49AF-A568-4696C27E7CCE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Sheet1!$E$12</c15:sqref>
                        </c15:formulaRef>
                      </c:ext>
                    </c:extLst>
                    <c:strCache>
                      <c:ptCount val="1"/>
                      <c:pt idx="0">
                        <c:v>Blocks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Sheet1!$A$13:$A$20</c15:sqref>
                        </c15:fullRef>
                        <c15:formulaRef>
                          <c15:sqref>Sheet1!$A$13:$A$19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  <c:pt idx="6">
                        <c:v>64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Sheet1!$E$13:$E$20</c15:sqref>
                        </c15:fullRef>
                        <c15:formulaRef>
                          <c15:sqref>Sheet1!$E$13:$E$19</c15:sqref>
                        </c15:formulaRef>
                      </c:ext>
                    </c:extLst>
                    <c:numCache>
                      <c:formatCode>#,##0</c:formatCode>
                      <c:ptCount val="7"/>
                      <c:pt idx="0" formatCode="General">
                        <c:v>74752</c:v>
                      </c:pt>
                      <c:pt idx="1">
                        <c:v>75776</c:v>
                      </c:pt>
                      <c:pt idx="2" formatCode="General">
                        <c:v>81920</c:v>
                      </c:pt>
                      <c:pt idx="3" formatCode="General">
                        <c:v>90112</c:v>
                      </c:pt>
                      <c:pt idx="4" formatCode="General">
                        <c:v>102400</c:v>
                      </c:pt>
                      <c:pt idx="5" formatCode="General">
                        <c:v>122880</c:v>
                      </c:pt>
                      <c:pt idx="6" formatCode="General">
                        <c:v>159744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507-49AF-A568-4696C27E7CCE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Sheet1!$F$12</c15:sqref>
                        </c15:formulaRef>
                      </c:ext>
                    </c:extLst>
                    <c:strCache>
                      <c:ptCount val="1"/>
                      <c:pt idx="0">
                        <c:v>Blocks %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Sheet1!$A$13:$A$20</c15:sqref>
                        </c15:fullRef>
                        <c15:formulaRef>
                          <c15:sqref>Sheet1!$A$13:$A$19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  <c:pt idx="6">
                        <c:v>64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Sheet1!$F$13:$F$20</c15:sqref>
                        </c15:fullRef>
                        <c15:formulaRef>
                          <c15:sqref>Sheet1!$F$13:$F$19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3</c:v>
                      </c:pt>
                      <c:pt idx="5">
                        <c:v>3</c:v>
                      </c:pt>
                      <c:pt idx="6">
                        <c:v>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507-49AF-A568-4696C27E7CCE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Sheet1!$G$12</c15:sqref>
                        </c15:formulaRef>
                      </c:ext>
                    </c:extLst>
                    <c:strCache>
                      <c:ptCount val="1"/>
                      <c:pt idx="0">
                        <c:v>Fmax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Sheet1!$A$13:$A$20</c15:sqref>
                        </c15:fullRef>
                        <c15:formulaRef>
                          <c15:sqref>Sheet1!$A$13:$A$19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  <c:pt idx="6">
                        <c:v>64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Sheet1!$G$13:$G$20</c15:sqref>
                        </c15:fullRef>
                        <c15:formulaRef>
                          <c15:sqref>Sheet1!$G$13:$G$19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93.86</c:v>
                      </c:pt>
                      <c:pt idx="1">
                        <c:v>82.31</c:v>
                      </c:pt>
                      <c:pt idx="2">
                        <c:v>67.959999999999994</c:v>
                      </c:pt>
                      <c:pt idx="3">
                        <c:v>61.9</c:v>
                      </c:pt>
                      <c:pt idx="4">
                        <c:v>60.94</c:v>
                      </c:pt>
                      <c:pt idx="5">
                        <c:v>59.44</c:v>
                      </c:pt>
                      <c:pt idx="6">
                        <c:v>58.25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507-49AF-A568-4696C27E7CCE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Sheet1!$B$38</c15:sqref>
                        </c15:formulaRef>
                      </c:ext>
                    </c:extLst>
                    <c:strCache>
                      <c:ptCount val="1"/>
                      <c:pt idx="0">
                        <c:v>S_ALMs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Sheet1!$B$39:$B$45</c15:sqref>
                        </c15:fullRef>
                        <c15:formulaRef>
                          <c15:sqref>Sheet1!$B$39:$B$45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6">
                        <c:v>25516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D507-49AF-A568-4696C27E7CCE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Sheet1!$C$38</c15:sqref>
                        </c15:formulaRef>
                      </c:ext>
                    </c:extLst>
                    <c:strCache>
                      <c:ptCount val="1"/>
                      <c:pt idx="0">
                        <c:v>S_ALM %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Sheet1!$C$39:$C$45</c15:sqref>
                        </c15:fullRef>
                        <c15:formulaRef>
                          <c15:sqref>Sheet1!$C$39:$C$45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6">
                        <c:v>80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D507-49AF-A568-4696C27E7CCE}"/>
                  </c:ext>
                </c:extLst>
              </c15:ser>
            </c15:filteredLineSeries>
          </c:ext>
        </c:extLst>
      </c:lineChart>
      <c:catAx>
        <c:axId val="435275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Core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out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276240"/>
        <c:crosses val="autoZero"/>
        <c:auto val="1"/>
        <c:lblAlgn val="ctr"/>
        <c:lblOffset val="100"/>
        <c:noMultiLvlLbl val="0"/>
      </c:catAx>
      <c:valAx>
        <c:axId val="43527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275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ALM % </a:t>
            </a:r>
            <a:r>
              <a:rPr lang="en-GB" sz="1400" b="0" i="0" u="none" strike="noStrike" baseline="0">
                <a:effectLst/>
              </a:rPr>
              <a:t>Blocks %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Sheet1!$C$12</c:f>
              <c:strCache>
                <c:ptCount val="1"/>
                <c:pt idx="0">
                  <c:v>ALM %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Sheet1!$A$13:$A$20</c15:sqref>
                  </c15:fullRef>
                </c:ext>
              </c:extLst>
              <c:f>Sheet1!$A$13:$A$19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Sheet1!$C$13:$C$20</c15:sqref>
                  </c15:fullRef>
                </c:ext>
              </c:extLst>
              <c:f>Sheet1!$C$13:$C$19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10</c:v>
                </c:pt>
                <c:pt idx="4">
                  <c:v>20</c:v>
                </c:pt>
                <c:pt idx="5">
                  <c:v>40</c:v>
                </c:pt>
                <c:pt idx="6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30-4A8D-B8D8-9309B212AF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5275912"/>
        <c:axId val="43527624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Sheet1!$D$12</c15:sqref>
                        </c15:formulaRef>
                      </c:ext>
                    </c:extLst>
                    <c:strCache>
                      <c:ptCount val="1"/>
                      <c:pt idx="0">
                        <c:v>Regs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ullRef>
                          <c15:sqref>Sheet1!$A$13:$A$20</c15:sqref>
                        </c15:fullRef>
                        <c15:formulaRef>
                          <c15:sqref>Sheet1!$A$13:$A$19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  <c:pt idx="6">
                        <c:v>64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Sheet1!$D$13:$D$20</c15:sqref>
                        </c15:fullRef>
                        <c15:formulaRef>
                          <c15:sqref>Sheet1!$D$13:$D$19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886</c:v>
                      </c:pt>
                      <c:pt idx="1">
                        <c:v>1322</c:v>
                      </c:pt>
                      <c:pt idx="2">
                        <c:v>2201</c:v>
                      </c:pt>
                      <c:pt idx="3">
                        <c:v>3844</c:v>
                      </c:pt>
                      <c:pt idx="4">
                        <c:v>7328</c:v>
                      </c:pt>
                      <c:pt idx="5">
                        <c:v>14107</c:v>
                      </c:pt>
                      <c:pt idx="6">
                        <c:v>27919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BB30-4A8D-B8D8-9309B212AFBE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Sheet1!$B$12</c15:sqref>
                        </c15:formulaRef>
                      </c:ext>
                    </c:extLst>
                    <c:strCache>
                      <c:ptCount val="1"/>
                      <c:pt idx="0">
                        <c:v>ALMs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Sheet1!$A$13:$A$20</c15:sqref>
                        </c15:fullRef>
                        <c15:formulaRef>
                          <c15:sqref>Sheet1!$A$13:$A$19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  <c:pt idx="6">
                        <c:v>64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Sheet1!$B$13:$B$20</c15:sqref>
                        </c15:fullRef>
                        <c15:formulaRef>
                          <c15:sqref>Sheet1!$B$13:$B$19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709</c:v>
                      </c:pt>
                      <c:pt idx="1">
                        <c:v>1138</c:v>
                      </c:pt>
                      <c:pt idx="2">
                        <c:v>1840</c:v>
                      </c:pt>
                      <c:pt idx="3">
                        <c:v>3341</c:v>
                      </c:pt>
                      <c:pt idx="4">
                        <c:v>6522</c:v>
                      </c:pt>
                      <c:pt idx="5">
                        <c:v>12790</c:v>
                      </c:pt>
                      <c:pt idx="6">
                        <c:v>25312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B30-4A8D-B8D8-9309B212AFBE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Sheet1!$E$12</c15:sqref>
                        </c15:formulaRef>
                      </c:ext>
                    </c:extLst>
                    <c:strCache>
                      <c:ptCount val="1"/>
                      <c:pt idx="0">
                        <c:v>Blocks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Sheet1!$A$13:$A$20</c15:sqref>
                        </c15:fullRef>
                        <c15:formulaRef>
                          <c15:sqref>Sheet1!$A$13:$A$19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  <c:pt idx="6">
                        <c:v>64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Sheet1!$E$13:$E$20</c15:sqref>
                        </c15:fullRef>
                        <c15:formulaRef>
                          <c15:sqref>Sheet1!$E$13:$E$19</c15:sqref>
                        </c15:formulaRef>
                      </c:ext>
                    </c:extLst>
                    <c:numCache>
                      <c:formatCode>#,##0</c:formatCode>
                      <c:ptCount val="7"/>
                      <c:pt idx="0" formatCode="General">
                        <c:v>74752</c:v>
                      </c:pt>
                      <c:pt idx="1">
                        <c:v>75776</c:v>
                      </c:pt>
                      <c:pt idx="2" formatCode="General">
                        <c:v>81920</c:v>
                      </c:pt>
                      <c:pt idx="3" formatCode="General">
                        <c:v>90112</c:v>
                      </c:pt>
                      <c:pt idx="4" formatCode="General">
                        <c:v>102400</c:v>
                      </c:pt>
                      <c:pt idx="5" formatCode="General">
                        <c:v>122880</c:v>
                      </c:pt>
                      <c:pt idx="6" formatCode="General">
                        <c:v>159744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BB30-4A8D-B8D8-9309B212AFBE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Sheet1!$G$12</c15:sqref>
                        </c15:formulaRef>
                      </c:ext>
                    </c:extLst>
                    <c:strCache>
                      <c:ptCount val="1"/>
                      <c:pt idx="0">
                        <c:v>Fmax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Sheet1!$A$13:$A$20</c15:sqref>
                        </c15:fullRef>
                        <c15:formulaRef>
                          <c15:sqref>Sheet1!$A$13:$A$19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  <c:pt idx="6">
                        <c:v>64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Sheet1!$G$13:$G$20</c15:sqref>
                        </c15:fullRef>
                        <c15:formulaRef>
                          <c15:sqref>Sheet1!$G$13:$G$19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93.86</c:v>
                      </c:pt>
                      <c:pt idx="1">
                        <c:v>82.31</c:v>
                      </c:pt>
                      <c:pt idx="2">
                        <c:v>67.959999999999994</c:v>
                      </c:pt>
                      <c:pt idx="3">
                        <c:v>61.9</c:v>
                      </c:pt>
                      <c:pt idx="4">
                        <c:v>60.94</c:v>
                      </c:pt>
                      <c:pt idx="5">
                        <c:v>59.44</c:v>
                      </c:pt>
                      <c:pt idx="6">
                        <c:v>58.25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BB30-4A8D-B8D8-9309B212AFBE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4"/>
          <c:order val="4"/>
          <c:tx>
            <c:strRef>
              <c:f>Sheet1!$F$12</c:f>
              <c:strCache>
                <c:ptCount val="1"/>
                <c:pt idx="0">
                  <c:v>Blocks %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Sheet1!$A$13:$A$20</c15:sqref>
                  </c15:fullRef>
                </c:ext>
              </c:extLst>
              <c:f>Sheet1!$A$13:$A$19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Sheet1!$F$13:$F$20</c15:sqref>
                  </c15:fullRef>
                </c:ext>
              </c:extLst>
              <c:f>Sheet1!$F$13:$F$19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30-4A8D-B8D8-9309B212AF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4741936"/>
        <c:axId val="444748168"/>
      </c:lineChart>
      <c:catAx>
        <c:axId val="435275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Core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out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276240"/>
        <c:crosses val="autoZero"/>
        <c:auto val="1"/>
        <c:lblAlgn val="ctr"/>
        <c:lblOffset val="100"/>
        <c:noMultiLvlLbl val="0"/>
      </c:catAx>
      <c:valAx>
        <c:axId val="43527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ALM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275912"/>
        <c:crosses val="autoZero"/>
        <c:crossBetween val="between"/>
      </c:valAx>
      <c:valAx>
        <c:axId val="44474816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Blocks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741936"/>
        <c:crosses val="max"/>
        <c:crossBetween val="between"/>
      </c:valAx>
      <c:catAx>
        <c:axId val="4447419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47481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Sheet1!$G$12</c:f>
              <c:strCache>
                <c:ptCount val="1"/>
                <c:pt idx="0">
                  <c:v>Fmax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Sheet1!$A$13:$A$20</c15:sqref>
                  </c15:fullRef>
                </c:ext>
              </c:extLst>
              <c:f>Sheet1!$A$13:$A$19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Sheet1!$G$13:$G$20</c15:sqref>
                  </c15:fullRef>
                </c:ext>
              </c:extLst>
              <c:f>Sheet1!$G$13:$G$19</c:f>
              <c:numCache>
                <c:formatCode>General</c:formatCode>
                <c:ptCount val="7"/>
                <c:pt idx="0">
                  <c:v>93.86</c:v>
                </c:pt>
                <c:pt idx="1">
                  <c:v>82.31</c:v>
                </c:pt>
                <c:pt idx="2">
                  <c:v>67.959999999999994</c:v>
                </c:pt>
                <c:pt idx="3">
                  <c:v>61.9</c:v>
                </c:pt>
                <c:pt idx="4">
                  <c:v>60.94</c:v>
                </c:pt>
                <c:pt idx="5">
                  <c:v>59.44</c:v>
                </c:pt>
                <c:pt idx="6">
                  <c:v>58.25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96-4841-B12E-17BA18E200BA}"/>
            </c:ext>
          </c:extLst>
        </c:ser>
        <c:ser>
          <c:idx val="6"/>
          <c:order val="6"/>
          <c:tx>
            <c:strRef>
              <c:f>Sheet1!$H$12</c:f>
              <c:strCache>
                <c:ptCount val="1"/>
                <c:pt idx="0">
                  <c:v>Fmax Limit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strLit>
              <c:ptCount val="7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16</c:v>
              </c:pt>
              <c:pt idx="5">
                <c:v>32</c:v>
              </c:pt>
              <c:pt idx="6">
                <c:v>64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Sheet1!$H$13:$H$19</c15:sqref>
                  </c15:fullRef>
                </c:ext>
              </c:extLst>
              <c:f>Sheet1!$H$13:$H$19</c:f>
              <c:numCache>
                <c:formatCode>General</c:formatCode>
                <c:ptCount val="7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96-4841-B12E-17BA18E200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5275912"/>
        <c:axId val="43527624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Sheet1!$D$12</c15:sqref>
                        </c15:formulaRef>
                      </c:ext>
                    </c:extLst>
                    <c:strCache>
                      <c:ptCount val="1"/>
                      <c:pt idx="0">
                        <c:v>Regs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Sheet1!$A$13:$A$20</c15:sqref>
                        </c15:fullRef>
                        <c15:formulaRef>
                          <c15:sqref>Sheet1!$A$13:$A$19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  <c:pt idx="6">
                        <c:v>64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Sheet1!$D$13:$D$20</c15:sqref>
                        </c15:fullRef>
                        <c15:formulaRef>
                          <c15:sqref>Sheet1!$D$13:$D$19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886</c:v>
                      </c:pt>
                      <c:pt idx="1">
                        <c:v>1322</c:v>
                      </c:pt>
                      <c:pt idx="2">
                        <c:v>2201</c:v>
                      </c:pt>
                      <c:pt idx="3">
                        <c:v>3844</c:v>
                      </c:pt>
                      <c:pt idx="4">
                        <c:v>7328</c:v>
                      </c:pt>
                      <c:pt idx="5">
                        <c:v>14107</c:v>
                      </c:pt>
                      <c:pt idx="6">
                        <c:v>27919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7996-4841-B12E-17BA18E200BA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Sheet1!$B$12</c15:sqref>
                        </c15:formulaRef>
                      </c:ext>
                    </c:extLst>
                    <c:strCache>
                      <c:ptCount val="1"/>
                      <c:pt idx="0">
                        <c:v>ALMs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Sheet1!$A$13:$A$20</c15:sqref>
                        </c15:fullRef>
                        <c15:formulaRef>
                          <c15:sqref>Sheet1!$A$13:$A$19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  <c:pt idx="6">
                        <c:v>64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Sheet1!$B$13:$B$20</c15:sqref>
                        </c15:fullRef>
                        <c15:formulaRef>
                          <c15:sqref>Sheet1!$B$13:$B$19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709</c:v>
                      </c:pt>
                      <c:pt idx="1">
                        <c:v>1138</c:v>
                      </c:pt>
                      <c:pt idx="2">
                        <c:v>1840</c:v>
                      </c:pt>
                      <c:pt idx="3">
                        <c:v>3341</c:v>
                      </c:pt>
                      <c:pt idx="4">
                        <c:v>6522</c:v>
                      </c:pt>
                      <c:pt idx="5">
                        <c:v>12790</c:v>
                      </c:pt>
                      <c:pt idx="6">
                        <c:v>25312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996-4841-B12E-17BA18E200BA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Sheet1!$C$12</c15:sqref>
                        </c15:formulaRef>
                      </c:ext>
                    </c:extLst>
                    <c:strCache>
                      <c:ptCount val="1"/>
                      <c:pt idx="0">
                        <c:v>ALM %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Sheet1!$A$13:$A$20</c15:sqref>
                        </c15:fullRef>
                        <c15:formulaRef>
                          <c15:sqref>Sheet1!$A$13:$A$19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  <c:pt idx="6">
                        <c:v>64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Sheet1!$C$13:$C$20</c15:sqref>
                        </c15:fullRef>
                        <c15:formulaRef>
                          <c15:sqref>Sheet1!$C$13:$C$19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</c:v>
                      </c:pt>
                      <c:pt idx="1">
                        <c:v>4</c:v>
                      </c:pt>
                      <c:pt idx="2">
                        <c:v>6</c:v>
                      </c:pt>
                      <c:pt idx="3">
                        <c:v>10</c:v>
                      </c:pt>
                      <c:pt idx="4">
                        <c:v>20</c:v>
                      </c:pt>
                      <c:pt idx="5">
                        <c:v>40</c:v>
                      </c:pt>
                      <c:pt idx="6">
                        <c:v>79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996-4841-B12E-17BA18E200BA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Sheet1!$E$12</c15:sqref>
                        </c15:formulaRef>
                      </c:ext>
                    </c:extLst>
                    <c:strCache>
                      <c:ptCount val="1"/>
                      <c:pt idx="0">
                        <c:v>Blocks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Sheet1!$A$13:$A$20</c15:sqref>
                        </c15:fullRef>
                        <c15:formulaRef>
                          <c15:sqref>Sheet1!$A$13:$A$19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  <c:pt idx="6">
                        <c:v>64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Sheet1!$E$13:$E$20</c15:sqref>
                        </c15:fullRef>
                        <c15:formulaRef>
                          <c15:sqref>Sheet1!$E$13:$E$19</c15:sqref>
                        </c15:formulaRef>
                      </c:ext>
                    </c:extLst>
                    <c:numCache>
                      <c:formatCode>#,##0</c:formatCode>
                      <c:ptCount val="7"/>
                      <c:pt idx="0" formatCode="General">
                        <c:v>74752</c:v>
                      </c:pt>
                      <c:pt idx="1">
                        <c:v>75776</c:v>
                      </c:pt>
                      <c:pt idx="2" formatCode="General">
                        <c:v>81920</c:v>
                      </c:pt>
                      <c:pt idx="3" formatCode="General">
                        <c:v>90112</c:v>
                      </c:pt>
                      <c:pt idx="4" formatCode="General">
                        <c:v>102400</c:v>
                      </c:pt>
                      <c:pt idx="5" formatCode="General">
                        <c:v>122880</c:v>
                      </c:pt>
                      <c:pt idx="6" formatCode="General">
                        <c:v>159744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7996-4841-B12E-17BA18E200BA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Sheet1!$F$12</c15:sqref>
                        </c15:formulaRef>
                      </c:ext>
                    </c:extLst>
                    <c:strCache>
                      <c:ptCount val="1"/>
                      <c:pt idx="0">
                        <c:v>Blocks %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Sheet1!$A$13:$A$20</c15:sqref>
                        </c15:fullRef>
                        <c15:formulaRef>
                          <c15:sqref>Sheet1!$A$13:$A$19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  <c:pt idx="6">
                        <c:v>64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Sheet1!$F$13:$F$20</c15:sqref>
                        </c15:fullRef>
                        <c15:formulaRef>
                          <c15:sqref>Sheet1!$F$13:$F$19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3</c:v>
                      </c:pt>
                      <c:pt idx="5">
                        <c:v>3</c:v>
                      </c:pt>
                      <c:pt idx="6">
                        <c:v>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7996-4841-B12E-17BA18E200BA}"/>
                  </c:ext>
                </c:extLst>
              </c15:ser>
            </c15:filteredLineSeries>
          </c:ext>
        </c:extLst>
      </c:lineChart>
      <c:catAx>
        <c:axId val="435275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Core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out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276240"/>
        <c:crosses val="autoZero"/>
        <c:auto val="1"/>
        <c:lblAlgn val="ctr"/>
        <c:lblOffset val="100"/>
        <c:noMultiLvlLbl val="0"/>
      </c:catAx>
      <c:valAx>
        <c:axId val="43527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Fmax (MHz)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27591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Regs &amp; ALMs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Sheet1!$B$49</c:f>
              <c:strCache>
                <c:ptCount val="1"/>
                <c:pt idx="0">
                  <c:v>S_ALMs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Sheet1!$A$13:$A$20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Sheet1!$B$50:$B$56</c:f>
              <c:numCache>
                <c:formatCode>General</c:formatCode>
                <c:ptCount val="7"/>
                <c:pt idx="0">
                  <c:v>820</c:v>
                </c:pt>
                <c:pt idx="1">
                  <c:v>1382</c:v>
                </c:pt>
                <c:pt idx="2">
                  <c:v>2195</c:v>
                </c:pt>
                <c:pt idx="3">
                  <c:v>4312</c:v>
                </c:pt>
                <c:pt idx="4">
                  <c:v>8256</c:v>
                </c:pt>
                <c:pt idx="5">
                  <c:v>18652</c:v>
                </c:pt>
                <c:pt idx="6">
                  <c:v>39648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79-4B5C-8227-C8747494FA80}"/>
            </c:ext>
          </c:extLst>
        </c:ser>
        <c:ser>
          <c:idx val="2"/>
          <c:order val="2"/>
          <c:tx>
            <c:strRef>
              <c:f>Sheet1!$D$49</c:f>
              <c:strCache>
                <c:ptCount val="1"/>
                <c:pt idx="0">
                  <c:v>S_Regs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Sheet1!$D$50:$D$56</c:f>
              <c:numCache>
                <c:formatCode>General</c:formatCode>
                <c:ptCount val="7"/>
                <c:pt idx="0">
                  <c:v>804</c:v>
                </c:pt>
                <c:pt idx="1">
                  <c:v>1223</c:v>
                </c:pt>
                <c:pt idx="2">
                  <c:v>2031</c:v>
                </c:pt>
                <c:pt idx="3">
                  <c:v>3713</c:v>
                </c:pt>
                <c:pt idx="4">
                  <c:v>7301</c:v>
                </c:pt>
                <c:pt idx="5">
                  <c:v>15933</c:v>
                </c:pt>
                <c:pt idx="6">
                  <c:v>28126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879-4B5C-8227-C8747494FA80}"/>
            </c:ext>
          </c:extLst>
        </c:ser>
        <c:ser>
          <c:idx val="3"/>
          <c:order val="3"/>
          <c:tx>
            <c:strRef>
              <c:f>Sheet1!$I$49</c:f>
              <c:strCache>
                <c:ptCount val="1"/>
                <c:pt idx="0">
                  <c:v>ALM Limit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Sheet1!$I$50:$I$56</c:f>
              <c:numCache>
                <c:formatCode>General</c:formatCode>
                <c:ptCount val="7"/>
                <c:pt idx="0">
                  <c:v>8000</c:v>
                </c:pt>
                <c:pt idx="1">
                  <c:v>8000</c:v>
                </c:pt>
                <c:pt idx="2">
                  <c:v>8000</c:v>
                </c:pt>
                <c:pt idx="3">
                  <c:v>8000</c:v>
                </c:pt>
                <c:pt idx="4">
                  <c:v>8000</c:v>
                </c:pt>
                <c:pt idx="5">
                  <c:v>8000</c:v>
                </c:pt>
                <c:pt idx="6">
                  <c:v>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879-4B5C-8227-C8747494FA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5275912"/>
        <c:axId val="435276240"/>
        <c:extLst>
          <c:ext xmlns:c15="http://schemas.microsoft.com/office/drawing/2012/chart" uri="{02D57815-91ED-43cb-92C2-25804820EDAC}">
            <c15:filteredLineSeries>
              <c15:ser>
                <c:idx val="0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Sheet1!$C$49</c15:sqref>
                        </c15:formulaRef>
                      </c:ext>
                    </c:extLst>
                    <c:strCache>
                      <c:ptCount val="1"/>
                      <c:pt idx="0">
                        <c:v>S_ALM %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Sheet1!$C$50:$C$56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10.24</c:v>
                      </c:pt>
                      <c:pt idx="1">
                        <c:v>17.28</c:v>
                      </c:pt>
                      <c:pt idx="2">
                        <c:v>27.44</c:v>
                      </c:pt>
                      <c:pt idx="3">
                        <c:v>54</c:v>
                      </c:pt>
                      <c:pt idx="4">
                        <c:v>103</c:v>
                      </c:pt>
                      <c:pt idx="5">
                        <c:v>233</c:v>
                      </c:pt>
                      <c:pt idx="6">
                        <c:v>495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F879-4B5C-8227-C8747494FA80}"/>
                  </c:ext>
                </c:extLst>
              </c15:ser>
            </c15:filteredLineSeries>
          </c:ext>
        </c:extLst>
      </c:lineChart>
      <c:catAx>
        <c:axId val="435275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Core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out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276240"/>
        <c:crosses val="autoZero"/>
        <c:auto val="1"/>
        <c:lblAlgn val="ctr"/>
        <c:lblOffset val="100"/>
        <c:noMultiLvlLbl val="0"/>
      </c:catAx>
      <c:valAx>
        <c:axId val="43527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275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ALM % </a:t>
            </a:r>
            <a:r>
              <a:rPr lang="en-GB" sz="1400" b="0" i="0" u="none" strike="noStrike" baseline="0">
                <a:effectLst/>
              </a:rPr>
              <a:t>Blocks %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Sheet1!$C$49</c:f>
              <c:strCache>
                <c:ptCount val="1"/>
                <c:pt idx="0">
                  <c:v>S_ALM 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Sheet1!$A$13:$A$20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Sheet1!$C$50:$C$56</c:f>
              <c:numCache>
                <c:formatCode>General</c:formatCode>
                <c:ptCount val="7"/>
                <c:pt idx="0">
                  <c:v>10.24</c:v>
                </c:pt>
                <c:pt idx="1">
                  <c:v>17.28</c:v>
                </c:pt>
                <c:pt idx="2">
                  <c:v>27.44</c:v>
                </c:pt>
                <c:pt idx="3">
                  <c:v>54</c:v>
                </c:pt>
                <c:pt idx="4">
                  <c:v>103</c:v>
                </c:pt>
                <c:pt idx="5">
                  <c:v>233</c:v>
                </c:pt>
                <c:pt idx="6">
                  <c:v>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44-4C3A-B0FF-8D852D874B45}"/>
            </c:ext>
          </c:extLst>
        </c:ser>
        <c:ser>
          <c:idx val="3"/>
          <c:order val="3"/>
          <c:tx>
            <c:strRef>
              <c:f>Sheet1!$F$49</c:f>
              <c:strCache>
                <c:ptCount val="1"/>
                <c:pt idx="0">
                  <c:v>S_Blocks %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Sheet1!$A$13:$A$20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Sheet1!$F$50:$F$56</c:f>
              <c:numCache>
                <c:formatCode>General</c:formatCode>
                <c:ptCount val="7"/>
                <c:pt idx="0">
                  <c:v>55</c:v>
                </c:pt>
                <c:pt idx="1">
                  <c:v>65</c:v>
                </c:pt>
                <c:pt idx="2">
                  <c:v>85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644-4C3A-B0FF-8D852D874B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5275912"/>
        <c:axId val="43527624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Sheet1!$D$12</c15:sqref>
                        </c15:formulaRef>
                      </c:ext>
                    </c:extLst>
                    <c:strCache>
                      <c:ptCount val="1"/>
                      <c:pt idx="0">
                        <c:v>Regs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Sheet1!$A$13:$A$20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  <c:pt idx="6">
                        <c:v>64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Sheet1!$D$13:$D$20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886</c:v>
                      </c:pt>
                      <c:pt idx="1">
                        <c:v>1322</c:v>
                      </c:pt>
                      <c:pt idx="2">
                        <c:v>2201</c:v>
                      </c:pt>
                      <c:pt idx="3">
                        <c:v>3844</c:v>
                      </c:pt>
                      <c:pt idx="4">
                        <c:v>7328</c:v>
                      </c:pt>
                      <c:pt idx="5">
                        <c:v>14107</c:v>
                      </c:pt>
                      <c:pt idx="6">
                        <c:v>27919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3644-4C3A-B0FF-8D852D874B45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Sheet1!$B$12</c15:sqref>
                        </c15:formulaRef>
                      </c:ext>
                    </c:extLst>
                    <c:strCache>
                      <c:ptCount val="1"/>
                      <c:pt idx="0">
                        <c:v>ALMs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Sheet1!$A$13:$A$20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  <c:pt idx="6">
                        <c:v>64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Sheet1!$B$13:$B$20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709</c:v>
                      </c:pt>
                      <c:pt idx="1">
                        <c:v>1138</c:v>
                      </c:pt>
                      <c:pt idx="2">
                        <c:v>1840</c:v>
                      </c:pt>
                      <c:pt idx="3">
                        <c:v>3341</c:v>
                      </c:pt>
                      <c:pt idx="4">
                        <c:v>6522</c:v>
                      </c:pt>
                      <c:pt idx="5">
                        <c:v>12790</c:v>
                      </c:pt>
                      <c:pt idx="6">
                        <c:v>25312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644-4C3A-B0FF-8D852D874B45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Sheet1!$G$12</c15:sqref>
                        </c15:formulaRef>
                      </c:ext>
                    </c:extLst>
                    <c:strCache>
                      <c:ptCount val="1"/>
                      <c:pt idx="0">
                        <c:v>Fmax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Sheet1!$A$13:$A$20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  <c:pt idx="6">
                        <c:v>64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Sheet1!$G$13:$G$20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93.86</c:v>
                      </c:pt>
                      <c:pt idx="1">
                        <c:v>82.31</c:v>
                      </c:pt>
                      <c:pt idx="2">
                        <c:v>67.959999999999994</c:v>
                      </c:pt>
                      <c:pt idx="3">
                        <c:v>61.9</c:v>
                      </c:pt>
                      <c:pt idx="4">
                        <c:v>60.94</c:v>
                      </c:pt>
                      <c:pt idx="5">
                        <c:v>59.44</c:v>
                      </c:pt>
                      <c:pt idx="6">
                        <c:v>58.25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3644-4C3A-B0FF-8D852D874B45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6"/>
          <c:order val="6"/>
          <c:tx>
            <c:strRef>
              <c:f>Sheet1!$J$49</c:f>
              <c:strCache>
                <c:ptCount val="1"/>
                <c:pt idx="0">
                  <c:v>S_Regs %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Sheet1!$J$50:$J$56</c:f>
              <c:numCache>
                <c:formatCode>General</c:formatCode>
                <c:ptCount val="7"/>
                <c:pt idx="0">
                  <c:v>5.0250000000000004</c:v>
                </c:pt>
                <c:pt idx="1">
                  <c:v>7.6437500000000007</c:v>
                </c:pt>
                <c:pt idx="2">
                  <c:v>12.693750000000001</c:v>
                </c:pt>
                <c:pt idx="3">
                  <c:v>23.206250000000001</c:v>
                </c:pt>
                <c:pt idx="4">
                  <c:v>45.631250000000001</c:v>
                </c:pt>
                <c:pt idx="5">
                  <c:v>99.581249999999997</c:v>
                </c:pt>
                <c:pt idx="6">
                  <c:v>175.78749999999999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644-4C3A-B0FF-8D852D874B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4741936"/>
        <c:axId val="444748168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Sheet1!$G$49</c15:sqref>
                        </c15:formulaRef>
                      </c:ext>
                    </c:extLst>
                    <c:strCache>
                      <c:ptCount val="1"/>
                      <c:pt idx="0">
                        <c:v>S_Fmax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Sheet1!$A$13:$A$20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  <c:pt idx="6">
                        <c:v>64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Sheet1!$F$50:$F$56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55</c:v>
                      </c:pt>
                      <c:pt idx="1">
                        <c:v>65</c:v>
                      </c:pt>
                      <c:pt idx="2">
                        <c:v>85</c:v>
                      </c:pt>
                      <c:pt idx="3">
                        <c:v>100</c:v>
                      </c:pt>
                      <c:pt idx="4">
                        <c:v>100</c:v>
                      </c:pt>
                      <c:pt idx="5">
                        <c:v>100</c:v>
                      </c:pt>
                      <c:pt idx="6">
                        <c:v>100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3644-4C3A-B0FF-8D852D874B45}"/>
                  </c:ext>
                </c:extLst>
              </c15:ser>
            </c15:filteredLineSeries>
          </c:ext>
        </c:extLst>
      </c:lineChart>
      <c:catAx>
        <c:axId val="435275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Core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out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276240"/>
        <c:crosses val="autoZero"/>
        <c:auto val="1"/>
        <c:lblAlgn val="ctr"/>
        <c:lblOffset val="100"/>
        <c:noMultiLvlLbl val="0"/>
      </c:catAx>
      <c:valAx>
        <c:axId val="43527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ALM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275912"/>
        <c:crosses val="autoZero"/>
        <c:crossBetween val="between"/>
      </c:valAx>
      <c:valAx>
        <c:axId val="44474816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Blocks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741936"/>
        <c:crosses val="max"/>
        <c:crossBetween val="between"/>
      </c:valAx>
      <c:catAx>
        <c:axId val="4447419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47481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11</xdr:row>
      <xdr:rowOff>0</xdr:rowOff>
    </xdr:from>
    <xdr:to>
      <xdr:col>15</xdr:col>
      <xdr:colOff>503372</xdr:colOff>
      <xdr:row>22</xdr:row>
      <xdr:rowOff>32924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8BA72245-0114-4D73-942C-3224150ACE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11</xdr:row>
      <xdr:rowOff>0</xdr:rowOff>
    </xdr:from>
    <xdr:to>
      <xdr:col>21</xdr:col>
      <xdr:colOff>503372</xdr:colOff>
      <xdr:row>22</xdr:row>
      <xdr:rowOff>32924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6C0C3B40-ACB3-4D38-84A0-C5C78FAD8D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23</xdr:row>
      <xdr:rowOff>0</xdr:rowOff>
    </xdr:from>
    <xdr:to>
      <xdr:col>15</xdr:col>
      <xdr:colOff>503372</xdr:colOff>
      <xdr:row>34</xdr:row>
      <xdr:rowOff>32924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EFC2D34A-1D6D-4BD7-8349-B4C16F3435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100853</xdr:colOff>
      <xdr:row>48</xdr:row>
      <xdr:rowOff>0</xdr:rowOff>
    </xdr:from>
    <xdr:to>
      <xdr:col>15</xdr:col>
      <xdr:colOff>604225</xdr:colOff>
      <xdr:row>59</xdr:row>
      <xdr:rowOff>32924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5FE3C3E3-17EF-47BF-8F85-A4BE7E287F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0</xdr:colOff>
      <xdr:row>48</xdr:row>
      <xdr:rowOff>0</xdr:rowOff>
    </xdr:from>
    <xdr:to>
      <xdr:col>21</xdr:col>
      <xdr:colOff>503372</xdr:colOff>
      <xdr:row>59</xdr:row>
      <xdr:rowOff>32924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ABF6F69C-DF39-4559-8C94-17444970EA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F796E-16F2-4844-9FB7-50E4E41A20A2}">
  <dimension ref="A12:Z68"/>
  <sheetViews>
    <sheetView tabSelected="1" zoomScale="85" zoomScaleNormal="85" workbookViewId="0">
      <selection activeCell="B44" sqref="B44"/>
    </sheetView>
  </sheetViews>
  <sheetFormatPr defaultRowHeight="15" x14ac:dyDescent="0.25"/>
  <cols>
    <col min="5" max="5" width="10.85546875" customWidth="1"/>
    <col min="6" max="6" width="11.5703125" customWidth="1"/>
    <col min="7" max="7" width="10.28515625" customWidth="1"/>
    <col min="8" max="8" width="12.140625" customWidth="1"/>
  </cols>
  <sheetData>
    <row r="12" spans="1:9" x14ac:dyDescent="0.25">
      <c r="A12" t="s">
        <v>0</v>
      </c>
      <c r="B12" t="s">
        <v>1</v>
      </c>
      <c r="C12" t="s">
        <v>3</v>
      </c>
      <c r="D12" t="s">
        <v>6</v>
      </c>
      <c r="E12" t="s">
        <v>4</v>
      </c>
      <c r="F12" t="s">
        <v>5</v>
      </c>
      <c r="G12" t="s">
        <v>2</v>
      </c>
      <c r="H12" t="s">
        <v>8</v>
      </c>
      <c r="I12" t="s">
        <v>7</v>
      </c>
    </row>
    <row r="13" spans="1:9" x14ac:dyDescent="0.25">
      <c r="A13">
        <v>1</v>
      </c>
      <c r="B13">
        <v>709</v>
      </c>
      <c r="C13">
        <v>2</v>
      </c>
      <c r="D13">
        <v>886</v>
      </c>
      <c r="E13">
        <v>74752</v>
      </c>
      <c r="F13">
        <v>2</v>
      </c>
      <c r="G13">
        <v>93.86</v>
      </c>
      <c r="H13">
        <v>50</v>
      </c>
      <c r="I13">
        <v>32070</v>
      </c>
    </row>
    <row r="14" spans="1:9" x14ac:dyDescent="0.25">
      <c r="A14">
        <v>2</v>
      </c>
      <c r="B14">
        <v>1138</v>
      </c>
      <c r="C14">
        <v>4</v>
      </c>
      <c r="D14">
        <v>1322</v>
      </c>
      <c r="E14" s="1">
        <v>75776</v>
      </c>
      <c r="F14">
        <v>2</v>
      </c>
      <c r="G14">
        <v>82.31</v>
      </c>
      <c r="H14">
        <v>50</v>
      </c>
      <c r="I14">
        <v>32070</v>
      </c>
    </row>
    <row r="15" spans="1:9" x14ac:dyDescent="0.25">
      <c r="A15">
        <v>4</v>
      </c>
      <c r="B15">
        <v>1840</v>
      </c>
      <c r="C15">
        <v>6</v>
      </c>
      <c r="D15">
        <v>2201</v>
      </c>
      <c r="E15">
        <v>81920</v>
      </c>
      <c r="F15">
        <v>2</v>
      </c>
      <c r="G15">
        <v>67.959999999999994</v>
      </c>
      <c r="H15">
        <v>50</v>
      </c>
      <c r="I15">
        <v>32070</v>
      </c>
    </row>
    <row r="16" spans="1:9" x14ac:dyDescent="0.25">
      <c r="A16">
        <v>8</v>
      </c>
      <c r="B16">
        <v>3341</v>
      </c>
      <c r="C16">
        <v>10</v>
      </c>
      <c r="D16">
        <v>3844</v>
      </c>
      <c r="E16">
        <v>90112</v>
      </c>
      <c r="F16">
        <v>2</v>
      </c>
      <c r="G16">
        <v>61.9</v>
      </c>
      <c r="H16">
        <v>50</v>
      </c>
      <c r="I16">
        <v>32070</v>
      </c>
    </row>
    <row r="17" spans="1:26" x14ac:dyDescent="0.25">
      <c r="A17">
        <v>16</v>
      </c>
      <c r="B17">
        <v>6522</v>
      </c>
      <c r="C17">
        <v>20</v>
      </c>
      <c r="D17">
        <v>7328</v>
      </c>
      <c r="E17">
        <v>102400</v>
      </c>
      <c r="F17">
        <v>3</v>
      </c>
      <c r="G17">
        <v>60.94</v>
      </c>
      <c r="H17">
        <v>50</v>
      </c>
      <c r="I17">
        <v>32070</v>
      </c>
    </row>
    <row r="18" spans="1:26" x14ac:dyDescent="0.25">
      <c r="A18">
        <v>32</v>
      </c>
      <c r="B18">
        <v>12790</v>
      </c>
      <c r="C18">
        <v>40</v>
      </c>
      <c r="D18">
        <v>14107</v>
      </c>
      <c r="E18">
        <v>122880</v>
      </c>
      <c r="F18">
        <v>3</v>
      </c>
      <c r="G18">
        <v>59.44</v>
      </c>
      <c r="H18">
        <v>50</v>
      </c>
      <c r="I18">
        <v>32070</v>
      </c>
    </row>
    <row r="19" spans="1:26" x14ac:dyDescent="0.25">
      <c r="A19">
        <v>64</v>
      </c>
      <c r="B19">
        <v>25312</v>
      </c>
      <c r="C19">
        <v>79</v>
      </c>
      <c r="D19">
        <v>27919</v>
      </c>
      <c r="E19">
        <v>159744</v>
      </c>
      <c r="F19">
        <v>4</v>
      </c>
      <c r="G19">
        <v>58.25</v>
      </c>
      <c r="H19">
        <v>50</v>
      </c>
      <c r="I19">
        <v>32070</v>
      </c>
    </row>
    <row r="30" spans="1:26" x14ac:dyDescent="0.25">
      <c r="Z30" t="s">
        <v>9</v>
      </c>
    </row>
    <row r="38" spans="1:9" x14ac:dyDescent="0.25">
      <c r="A38" t="s">
        <v>0</v>
      </c>
      <c r="B38" t="s">
        <v>10</v>
      </c>
      <c r="C38" t="s">
        <v>11</v>
      </c>
      <c r="D38" t="s">
        <v>12</v>
      </c>
      <c r="E38" t="s">
        <v>13</v>
      </c>
      <c r="F38" t="s">
        <v>14</v>
      </c>
      <c r="G38" t="s">
        <v>15</v>
      </c>
      <c r="H38" t="s">
        <v>8</v>
      </c>
      <c r="I38" t="s">
        <v>7</v>
      </c>
    </row>
    <row r="39" spans="1:9" x14ac:dyDescent="0.25">
      <c r="A39">
        <v>1</v>
      </c>
      <c r="H39">
        <v>50</v>
      </c>
      <c r="I39">
        <v>32070</v>
      </c>
    </row>
    <row r="40" spans="1:9" x14ac:dyDescent="0.25">
      <c r="A40">
        <v>2</v>
      </c>
      <c r="E40" s="1"/>
      <c r="H40">
        <v>50</v>
      </c>
      <c r="I40">
        <v>32070</v>
      </c>
    </row>
    <row r="41" spans="1:9" x14ac:dyDescent="0.25">
      <c r="A41">
        <v>4</v>
      </c>
      <c r="H41">
        <v>50</v>
      </c>
      <c r="I41">
        <v>32070</v>
      </c>
    </row>
    <row r="42" spans="1:9" x14ac:dyDescent="0.25">
      <c r="A42">
        <v>8</v>
      </c>
      <c r="H42">
        <v>50</v>
      </c>
      <c r="I42">
        <v>32070</v>
      </c>
    </row>
    <row r="43" spans="1:9" x14ac:dyDescent="0.25">
      <c r="A43">
        <v>16</v>
      </c>
      <c r="H43">
        <v>50</v>
      </c>
      <c r="I43">
        <v>32070</v>
      </c>
    </row>
    <row r="44" spans="1:9" x14ac:dyDescent="0.25">
      <c r="A44">
        <v>32</v>
      </c>
      <c r="H44">
        <v>50</v>
      </c>
      <c r="I44">
        <v>32070</v>
      </c>
    </row>
    <row r="45" spans="1:9" x14ac:dyDescent="0.25">
      <c r="A45">
        <v>64</v>
      </c>
      <c r="B45">
        <v>25516</v>
      </c>
      <c r="C45">
        <v>80</v>
      </c>
      <c r="D45">
        <v>28512</v>
      </c>
      <c r="E45">
        <v>225280</v>
      </c>
      <c r="F45">
        <v>6</v>
      </c>
      <c r="G45">
        <v>62.57</v>
      </c>
      <c r="H45">
        <v>50</v>
      </c>
      <c r="I45">
        <v>32070</v>
      </c>
    </row>
    <row r="48" spans="1:9" x14ac:dyDescent="0.25">
      <c r="A48" t="s">
        <v>16</v>
      </c>
      <c r="B48" t="s">
        <v>17</v>
      </c>
    </row>
    <row r="49" spans="1:10" x14ac:dyDescent="0.25">
      <c r="A49" t="s">
        <v>0</v>
      </c>
      <c r="B49" t="s">
        <v>10</v>
      </c>
      <c r="C49" t="s">
        <v>11</v>
      </c>
      <c r="D49" t="s">
        <v>12</v>
      </c>
      <c r="E49" t="s">
        <v>13</v>
      </c>
      <c r="F49" t="s">
        <v>14</v>
      </c>
      <c r="G49" t="s">
        <v>15</v>
      </c>
      <c r="H49" t="s">
        <v>8</v>
      </c>
      <c r="I49" t="s">
        <v>7</v>
      </c>
      <c r="J49" t="s">
        <v>18</v>
      </c>
    </row>
    <row r="50" spans="1:10" x14ac:dyDescent="0.25">
      <c r="A50">
        <v>1</v>
      </c>
      <c r="B50">
        <v>820</v>
      </c>
      <c r="C50">
        <v>10.24</v>
      </c>
      <c r="D50">
        <v>804</v>
      </c>
      <c r="E50">
        <v>5.5</v>
      </c>
      <c r="F50">
        <v>55</v>
      </c>
      <c r="H50">
        <v>50</v>
      </c>
      <c r="I50">
        <v>8000</v>
      </c>
      <c r="J50">
        <f>(D50/16000)*100</f>
        <v>5.0250000000000004</v>
      </c>
    </row>
    <row r="51" spans="1:10" x14ac:dyDescent="0.25">
      <c r="A51">
        <v>2</v>
      </c>
      <c r="B51">
        <v>1382</v>
      </c>
      <c r="C51">
        <v>17.28</v>
      </c>
      <c r="D51">
        <v>1223</v>
      </c>
      <c r="E51" s="2">
        <v>6.5</v>
      </c>
      <c r="F51">
        <v>65</v>
      </c>
      <c r="H51">
        <v>50</v>
      </c>
      <c r="I51">
        <v>8000</v>
      </c>
      <c r="J51">
        <f t="shared" ref="J51:J56" si="0">(D51/16000)*100</f>
        <v>7.6437500000000007</v>
      </c>
    </row>
    <row r="52" spans="1:10" x14ac:dyDescent="0.25">
      <c r="A52">
        <v>4</v>
      </c>
      <c r="B52">
        <v>2195</v>
      </c>
      <c r="C52">
        <v>27.44</v>
      </c>
      <c r="D52">
        <v>2031</v>
      </c>
      <c r="E52">
        <v>8.5</v>
      </c>
      <c r="F52">
        <v>85</v>
      </c>
      <c r="H52">
        <v>50</v>
      </c>
      <c r="I52">
        <v>8000</v>
      </c>
      <c r="J52">
        <f t="shared" si="0"/>
        <v>12.693750000000001</v>
      </c>
    </row>
    <row r="53" spans="1:10" x14ac:dyDescent="0.25">
      <c r="A53">
        <v>8</v>
      </c>
      <c r="B53">
        <v>4312</v>
      </c>
      <c r="C53">
        <v>54</v>
      </c>
      <c r="D53">
        <v>3713</v>
      </c>
      <c r="E53">
        <v>10</v>
      </c>
      <c r="F53">
        <v>100</v>
      </c>
      <c r="H53">
        <v>50</v>
      </c>
      <c r="I53">
        <v>8000</v>
      </c>
      <c r="J53">
        <f t="shared" si="0"/>
        <v>23.206250000000001</v>
      </c>
    </row>
    <row r="54" spans="1:10" x14ac:dyDescent="0.25">
      <c r="A54">
        <v>16</v>
      </c>
      <c r="B54">
        <v>8256</v>
      </c>
      <c r="C54">
        <v>103</v>
      </c>
      <c r="D54">
        <v>7301</v>
      </c>
      <c r="E54">
        <v>10</v>
      </c>
      <c r="F54">
        <v>100</v>
      </c>
      <c r="H54">
        <v>50</v>
      </c>
      <c r="I54">
        <v>8000</v>
      </c>
      <c r="J54">
        <f t="shared" si="0"/>
        <v>45.631250000000001</v>
      </c>
    </row>
    <row r="55" spans="1:10" x14ac:dyDescent="0.25">
      <c r="A55">
        <v>32</v>
      </c>
      <c r="B55">
        <v>18652</v>
      </c>
      <c r="C55">
        <v>233</v>
      </c>
      <c r="D55">
        <v>15933</v>
      </c>
      <c r="E55">
        <v>10</v>
      </c>
      <c r="F55">
        <v>100</v>
      </c>
      <c r="H55">
        <v>50</v>
      </c>
      <c r="I55">
        <v>8000</v>
      </c>
      <c r="J55">
        <f t="shared" si="0"/>
        <v>99.581249999999997</v>
      </c>
    </row>
    <row r="56" spans="1:10" x14ac:dyDescent="0.25">
      <c r="A56">
        <v>64</v>
      </c>
      <c r="B56">
        <v>39648</v>
      </c>
      <c r="C56">
        <v>495</v>
      </c>
      <c r="D56">
        <v>28126</v>
      </c>
      <c r="E56">
        <v>10</v>
      </c>
      <c r="F56">
        <v>100</v>
      </c>
      <c r="H56">
        <v>50</v>
      </c>
      <c r="I56">
        <v>8000</v>
      </c>
      <c r="J56">
        <f t="shared" si="0"/>
        <v>175.78749999999999</v>
      </c>
    </row>
    <row r="60" spans="1:10" x14ac:dyDescent="0.25">
      <c r="A60" t="s">
        <v>16</v>
      </c>
      <c r="B60" t="s">
        <v>19</v>
      </c>
    </row>
    <row r="61" spans="1:10" x14ac:dyDescent="0.25">
      <c r="A61" t="s">
        <v>0</v>
      </c>
      <c r="B61" t="s">
        <v>10</v>
      </c>
      <c r="C61" t="s">
        <v>11</v>
      </c>
      <c r="D61" t="s">
        <v>12</v>
      </c>
      <c r="E61" t="s">
        <v>13</v>
      </c>
      <c r="F61" t="s">
        <v>14</v>
      </c>
      <c r="G61" t="s">
        <v>15</v>
      </c>
      <c r="H61" t="s">
        <v>8</v>
      </c>
      <c r="I61" t="s">
        <v>7</v>
      </c>
      <c r="J61" t="s">
        <v>18</v>
      </c>
    </row>
    <row r="62" spans="1:10" x14ac:dyDescent="0.25">
      <c r="A62">
        <v>1</v>
      </c>
      <c r="I62">
        <v>8000</v>
      </c>
      <c r="J62">
        <f>(D62/16000)*100</f>
        <v>0</v>
      </c>
    </row>
    <row r="63" spans="1:10" x14ac:dyDescent="0.25">
      <c r="A63">
        <v>2</v>
      </c>
      <c r="E63" s="2"/>
      <c r="I63">
        <v>8000</v>
      </c>
      <c r="J63">
        <f t="shared" ref="J63:J68" si="1">(D63/16000)*100</f>
        <v>0</v>
      </c>
    </row>
    <row r="64" spans="1:10" x14ac:dyDescent="0.25">
      <c r="A64">
        <v>4</v>
      </c>
      <c r="I64">
        <v>8000</v>
      </c>
      <c r="J64">
        <f t="shared" si="1"/>
        <v>0</v>
      </c>
    </row>
    <row r="65" spans="1:10" x14ac:dyDescent="0.25">
      <c r="A65">
        <v>8</v>
      </c>
      <c r="I65">
        <v>8000</v>
      </c>
      <c r="J65">
        <f t="shared" si="1"/>
        <v>0</v>
      </c>
    </row>
    <row r="66" spans="1:10" x14ac:dyDescent="0.25">
      <c r="A66">
        <v>16</v>
      </c>
      <c r="I66">
        <v>8000</v>
      </c>
      <c r="J66">
        <f t="shared" si="1"/>
        <v>0</v>
      </c>
    </row>
    <row r="67" spans="1:10" x14ac:dyDescent="0.25">
      <c r="A67">
        <v>32</v>
      </c>
      <c r="B67">
        <v>19294</v>
      </c>
      <c r="C67">
        <v>241.18</v>
      </c>
      <c r="D67">
        <v>14231</v>
      </c>
      <c r="E67">
        <v>10</v>
      </c>
      <c r="F67">
        <v>100</v>
      </c>
      <c r="I67">
        <v>8000</v>
      </c>
      <c r="J67">
        <f t="shared" si="1"/>
        <v>88.943749999999994</v>
      </c>
    </row>
    <row r="68" spans="1:10" x14ac:dyDescent="0.25">
      <c r="A68">
        <v>64</v>
      </c>
      <c r="I68">
        <v>8000</v>
      </c>
      <c r="J68">
        <f t="shared" si="1"/>
        <v>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Lancaster</dc:creator>
  <cp:lastModifiedBy>Ben Lancaster</cp:lastModifiedBy>
  <dcterms:created xsi:type="dcterms:W3CDTF">2019-08-26T14:36:28Z</dcterms:created>
  <dcterms:modified xsi:type="dcterms:W3CDTF">2019-08-27T16:22:36Z</dcterms:modified>
</cp:coreProperties>
</file>