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ladb\OneDrive\Desktop\ANALISI DATA\EPICODE\MODULO 1\"/>
    </mc:Choice>
  </mc:AlternateContent>
  <xr:revisionPtr revIDLastSave="0" documentId="13_ncr:1_{4241BCF0-7218-4EBA-8BBC-921B1E26B9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otti" sheetId="1" r:id="rId1"/>
  </sheets>
  <definedNames>
    <definedName name="_xlnm.Print_Area" localSheetId="0">Prodotti!$A$1:$E$11</definedName>
    <definedName name="Azienda">Prodotti!$A$2:$A$11</definedName>
    <definedName name="Prezzo">Prodotti!$D$2:$D$11</definedName>
    <definedName name="Prodotto">Prodotti!$B$2:$B$11</definedName>
    <definedName name="Quantità">Prodotti!$C$2:$C$11</definedName>
    <definedName name="Spese_recenti">Prodotti!$A$1:$E$11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2" i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<sst xmlns="http://schemas.openxmlformats.org/spreadsheetml/2006/main" count="31" uniqueCount="19">
  <si>
    <t>Azienda</t>
  </si>
  <si>
    <t>Prodotto</t>
  </si>
  <si>
    <t>Quantità</t>
  </si>
  <si>
    <t>Prezzo</t>
  </si>
  <si>
    <t>Totale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</si>
  <si>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</si>
  <si>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</si>
  <si>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</si>
  <si>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</si>
  <si>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</si>
  <si>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</si>
  <si>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</si>
  <si>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</si>
  <si>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</si>
  <si>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</si>
  <si>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</si>
  <si>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</si>
  <si>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</si>
  <si>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>Tech Innovations Ltd,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</si>
</sst>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/ Azienda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Prodotti!$H$1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AD3-4E6C-84F6-A902DBD065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AD3-4E6C-84F6-A902DBD065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AD3-4E6C-84F6-A902DBD065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AD3-4E6C-84F6-A902DBD0658D}"/>
              </c:ext>
            </c:extLst>
          </c:dPt>
          <c:dLbls>
            <c:dLbl>
              <c:idx val="0"/>
              <c:layout>
                <c:manualLayout>
                  <c:x val="5.9126189201160945E-2"/>
                  <c:y val="6.715695538057740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081444164567593"/>
                      <c:h val="0.2613333333333333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CAD3-4E6C-84F6-A902DBD0658D}"/>
                </c:ext>
              </c:extLst>
            </c:dLbl>
            <c:dLbl>
              <c:idx val="1"/>
              <c:layout>
                <c:manualLayout>
                  <c:x val="0.10956573247996521"/>
                  <c:y val="-9.273570324574961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001414810554222"/>
                      <c:h val="0.3226666666666666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AD3-4E6C-84F6-A902DBD0658D}"/>
                </c:ext>
              </c:extLst>
            </c:dLbl>
            <c:dLbl>
              <c:idx val="2"/>
              <c:layout>
                <c:manualLayout>
                  <c:x val="-1.277615525706275E-2"/>
                  <c:y val="1.030396702730551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182199832073888"/>
                      <c:h val="0.3226666666666666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CAD3-4E6C-84F6-A902DBD0658D}"/>
                </c:ext>
              </c:extLst>
            </c:dLbl>
            <c:dLbl>
              <c:idx val="3"/>
              <c:layout>
                <c:manualLayout>
                  <c:x val="-9.2010287127207338E-2"/>
                  <c:y val="0.1258240419947506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50209907640639"/>
                      <c:h val="0.2613333333333333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AD3-4E6C-84F6-A902DBD0658D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Prodotti!$G$2:$G$5</c:f>
              <c:strCache>
                <c:ptCount val="4"/>
                <c:pt idx="0">
                  <c:v>Tech Innovations Ltd,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Prodotti!$H$2:$H$5</c:f>
              <c:numCache>
                <c:formatCode>#,##0.00\ "€"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3-4E6C-84F6-A902DBD0658D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/ AZIENDA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9134840837036815"/>
          <c:y val="0.15910329967479725"/>
          <c:w val="0.76704019469395457"/>
          <c:h val="0.652836440475335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Prodotti!$H$1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3800002853150423E-17"/>
                  <c:y val="1.06326422115895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3DC-4225-9CF9-09C4F98683A7}"/>
                </c:ext>
              </c:extLst>
            </c:dLbl>
            <c:dLbl>
              <c:idx val="1"/>
              <c:layout>
                <c:manualLayout>
                  <c:x val="0"/>
                  <c:y val="1.59489633173843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3DC-4225-9CF9-09C4F98683A7}"/>
                </c:ext>
              </c:extLst>
            </c:dLbl>
            <c:dLbl>
              <c:idx val="2"/>
              <c:layout>
                <c:manualLayout>
                  <c:x val="1.4749262536873088E-2"/>
                  <c:y val="5.316321105794790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3DC-4225-9CF9-09C4F98683A7}"/>
                </c:ext>
              </c:extLst>
            </c:dLbl>
            <c:dLbl>
              <c:idx val="3"/>
              <c:layout>
                <c:manualLayout>
                  <c:x val="0"/>
                  <c:y val="1.594896331738436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3DC-4225-9CF9-09C4F98683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Prodotti!$G$2:$G$5</c:f>
              <c:strCache>
                <c:ptCount val="4"/>
                <c:pt idx="0">
                  <c:v>Tech Innovations Ltd,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Prodotti!$H$2:$H$5</c:f>
              <c:numCache>
                <c:formatCode>#,##0.00\ "€"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DC-4225-9CF9-09C4F98683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47732592"/>
        <c:axId val="1147726352"/>
      </c:barChart>
      <c:catAx>
        <c:axId val="114773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7726352"/>
        <c:crosses val="autoZero"/>
        <c:auto val="1"/>
        <c:lblAlgn val="ctr"/>
        <c:lblOffset val="100"/>
        <c:noMultiLvlLbl val="0"/>
      </c:catAx>
      <c:valAx>
        <c:axId val="114772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773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 / PRODOTTO</a:t>
            </a:r>
          </a:p>
        </c:rich>
      </c:tx>
      <c:layout>
        <c:manualLayout>
          <c:xMode val="edge"/>
          <c:yMode val="edge"/>
          <c:x val="0.26390391684662451"/>
          <c:y val="4.43779510266827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#,##0.00\ "€"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63-4CC0-B328-AFE5BCA5D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7728272"/>
        <c:axId val="1108985728"/>
      </c:barChart>
      <c:catAx>
        <c:axId val="114772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8985728"/>
        <c:crosses val="autoZero"/>
        <c:auto val="1"/>
        <c:lblAlgn val="ctr"/>
        <c:lblOffset val="100"/>
        <c:noMultiLvlLbl val="0"/>
      </c:catAx>
      <c:valAx>
        <c:axId val="110898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772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</a:t>
            </a:r>
            <a:r>
              <a:rPr lang="it-IT" baseline="0"/>
              <a:t> / PRODOTTO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#,##0.00\ "€"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14-4ED1-9739-175B942ED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726832"/>
        <c:axId val="1147738832"/>
      </c:radarChart>
      <c:catAx>
        <c:axId val="114772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7738832"/>
        <c:crosses val="autoZero"/>
        <c:auto val="1"/>
        <c:lblAlgn val="ctr"/>
        <c:lblOffset val="100"/>
        <c:noMultiLvlLbl val="0"/>
      </c:catAx>
      <c:valAx>
        <c:axId val="114773883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crossAx val="114772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369605</xdr:colOff>
      <xdr:row>17</xdr:row>
      <xdr:rowOff>122621</xdr:rowOff>
    </xdr:from>
    <xdr:to>
      <xdr:col>10</xdr:col>
      <xdr:colOff>481724</xdr:colOff>
      <xdr:row>31</xdr:row>
      <xdr:rowOff>10752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44D5F8B-4FF9-EFC7-AE89-01CC280FA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394129</xdr:colOff>
      <xdr:row>32</xdr:row>
      <xdr:rowOff>8758</xdr:rowOff>
    </xdr:from>
    <xdr:to>
      <xdr:col>10</xdr:col>
      <xdr:colOff>499241</xdr:colOff>
      <xdr:row>46</xdr:row>
      <xdr:rowOff>70069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8EF243A-1D6A-9DC7-E56E-67222A34DB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243337</xdr:colOff>
      <xdr:row>0</xdr:row>
      <xdr:rowOff>52552</xdr:rowOff>
    </xdr:from>
    <xdr:to>
      <xdr:col>11</xdr:col>
      <xdr:colOff>70069</xdr:colOff>
      <xdr:row>11</xdr:row>
      <xdr:rowOff>158175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1DDDC1A-A24E-58E2-D13B-2188A5912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219398</xdr:colOff>
      <xdr:row>17</xdr:row>
      <xdr:rowOff>11802</xdr:rowOff>
    </xdr:from>
    <xdr:to>
      <xdr:col>4</xdr:col>
      <xdr:colOff>914556</xdr:colOff>
      <xdr:row>35</xdr:row>
      <xdr:rowOff>78826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09ED2C1-E571-6953-AF26-6A2861C14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tabSelected="1" zoomScale="87" zoomScaleNormal="100" workbookViewId="0">
      <selection activeCell="B12" sqref="B12"/>
    </sheetView>
  </sheetViews>
  <sheetFormatPr defaultColWidth="12.6640625" defaultRowHeight="15.75" customHeight="1" x14ac:dyDescent="0.25"/>
  <cols>
    <col min="1" max="1" width="19.77734375" customWidth="1"/>
    <col min="2" max="2" width="9.77734375" bestFit="1" customWidth="1"/>
    <col min="3" max="3" width="9.109375" bestFit="1" customWidth="1"/>
    <col min="4" max="4" width="7.5546875" style="5" bestFit="1" customWidth="1"/>
    <col min="5" max="5" width="14.33203125" bestFit="1" customWidth="1"/>
    <col min="7" max="7" width="18.44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/>
      <c r="G1" s="1" t="s">
        <v>0</v>
      </c>
      <c r="H1" s="1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18</v>
      </c>
      <c r="B2" s="2" t="s">
        <v>5</v>
      </c>
      <c r="C2" s="2">
        <v>500</v>
      </c>
      <c r="D2" s="4">
        <v>15.75</v>
      </c>
      <c r="E2" s="5" cm="1">
        <f t="array" ref="E2:E11">Prezzo*Quantità</f>
        <v>7875</v>
      </c>
      <c r="G2" s="2" t="s">
        <v>18</v>
      </c>
      <c r="H2" s="5">
        <f>SUMIF(Azienda,G2,$E$2:$E$11)</f>
        <v>25575</v>
      </c>
    </row>
    <row r="3" spans="1:26" x14ac:dyDescent="0.25">
      <c r="A3" s="2" t="s">
        <v>18</v>
      </c>
      <c r="B3" s="2" t="s">
        <v>6</v>
      </c>
      <c r="C3" s="2">
        <v>1200</v>
      </c>
      <c r="D3" s="4">
        <v>8.5</v>
      </c>
      <c r="E3" s="5">
        <v>10200</v>
      </c>
      <c r="G3" s="2" t="s">
        <v>7</v>
      </c>
      <c r="H3" s="5">
        <f>SUMIF(Azienda,G3,$E$2:$E$11)</f>
        <v>31100</v>
      </c>
    </row>
    <row r="4" spans="1:26" x14ac:dyDescent="0.25">
      <c r="A4" s="2" t="s">
        <v>7</v>
      </c>
      <c r="B4" s="2" t="s">
        <v>8</v>
      </c>
      <c r="C4" s="2">
        <v>800</v>
      </c>
      <c r="D4" s="4">
        <v>12.25</v>
      </c>
      <c r="E4" s="5">
        <v>9800</v>
      </c>
      <c r="G4" s="2" t="s">
        <v>11</v>
      </c>
      <c r="H4" s="5">
        <f>SUMIF(Azienda,G4,$E$2:$E$11)</f>
        <v>37725</v>
      </c>
    </row>
    <row r="5" spans="1:26" x14ac:dyDescent="0.25">
      <c r="A5" s="2" t="s">
        <v>18</v>
      </c>
      <c r="B5" s="2" t="s">
        <v>9</v>
      </c>
      <c r="C5" s="2">
        <v>300</v>
      </c>
      <c r="D5" s="4">
        <v>25</v>
      </c>
      <c r="E5" s="5">
        <v>7500</v>
      </c>
      <c r="G5" s="2" t="s">
        <v>16</v>
      </c>
      <c r="H5" s="5">
        <f>SUMIF(Azienda,G5,$E$2:$E$11)</f>
        <v>13500</v>
      </c>
    </row>
    <row r="6" spans="1:26" x14ac:dyDescent="0.25">
      <c r="A6" s="2" t="s">
        <v>7</v>
      </c>
      <c r="B6" s="2" t="s">
        <v>10</v>
      </c>
      <c r="C6" s="2">
        <v>1500</v>
      </c>
      <c r="D6" s="4">
        <v>6.5</v>
      </c>
      <c r="E6" s="5">
        <v>9750</v>
      </c>
    </row>
    <row r="7" spans="1:26" x14ac:dyDescent="0.25">
      <c r="A7" s="2" t="s">
        <v>11</v>
      </c>
      <c r="B7" s="2" t="s">
        <v>12</v>
      </c>
      <c r="C7" s="2">
        <v>700</v>
      </c>
      <c r="D7" s="4">
        <v>18.75</v>
      </c>
      <c r="E7" s="5">
        <v>13125</v>
      </c>
    </row>
    <row r="8" spans="1:26" x14ac:dyDescent="0.25">
      <c r="A8" s="2" t="s">
        <v>11</v>
      </c>
      <c r="B8" s="2" t="s">
        <v>13</v>
      </c>
      <c r="C8" s="2">
        <v>900</v>
      </c>
      <c r="D8" s="4">
        <v>14</v>
      </c>
      <c r="E8" s="5">
        <v>12600</v>
      </c>
    </row>
    <row r="9" spans="1:26" x14ac:dyDescent="0.25">
      <c r="A9" s="2" t="s">
        <v>7</v>
      </c>
      <c r="B9" s="2" t="s">
        <v>14</v>
      </c>
      <c r="C9" s="2">
        <v>1100</v>
      </c>
      <c r="D9" s="4">
        <v>10.5</v>
      </c>
      <c r="E9" s="5">
        <v>11550</v>
      </c>
    </row>
    <row r="10" spans="1:26" x14ac:dyDescent="0.25">
      <c r="A10" s="2" t="s">
        <v>11</v>
      </c>
      <c r="B10" s="2" t="s">
        <v>15</v>
      </c>
      <c r="C10" s="2">
        <v>600</v>
      </c>
      <c r="D10" s="4">
        <v>20</v>
      </c>
      <c r="E10" s="5">
        <v>12000</v>
      </c>
    </row>
    <row r="11" spans="1:26" x14ac:dyDescent="0.25">
      <c r="A11" s="2" t="s">
        <v>16</v>
      </c>
      <c r="B11" s="2" t="s">
        <v>17</v>
      </c>
      <c r="C11" s="2">
        <v>1000</v>
      </c>
      <c r="D11" s="4">
        <v>13.5</v>
      </c>
      <c r="E11" s="5">
        <v>13500</v>
      </c>
    </row>
  </sheetData>
  <pageMargins left="0.19685039370078741" right="0.19685039370078741" top="0.39370078740157483" bottom="0.39370078740157483" header="0.31496062992125984" footer="0.31496062992125984"/>
  <pageSetup paperSize="9" orientation="portrait" r:id="rId1"/>
  <headerFooter>
    <oddHeader>&amp;CA piacere</oddHeader>
    <oddFooter>&amp;C&amp;D&amp;RPagina &amp;P</oddFooter>
  </headerFooter>
  <rowBreaks count="1" manualBreakCount="1">
    <brk id="12" max="16383" man="1"/>
  </rowBreaks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6</vt:i4>
      </vt:variant>
    </vt:vector>
  </HeadingPairs>
  <TitlesOfParts>
    <vt:vector size="7" baseType="lpstr">
      <vt:lpstr>Prodotti</vt:lpstr>
      <vt:lpstr>Prodotti!Area_stampa</vt:lpstr>
      <vt:lpstr>Azienda</vt:lpstr>
      <vt:lpstr>Prezzo</vt:lpstr>
      <vt:lpstr>Prodotto</vt:lpstr>
      <vt:lpstr>Quantità</vt:lpstr>
      <vt:lpstr>Spese_recenti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 bendo</cp:lastModifiedBy>
  <cp:lastPrinted>2024-10-12T14:29:02Z</cp:lastPrinted>
  <dcterms:modified xsi:type="dcterms:W3CDTF">2024-10-12T14:30:37Z</dcterms:modified>
</cp:coreProperties>
</file>