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z\Google Drive\Education\Masters\SPS\DATA 605\"/>
    </mc:Choice>
  </mc:AlternateContent>
  <bookViews>
    <workbookView xWindow="0" yWindow="0" windowWidth="25200" windowHeight="117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C5" i="1"/>
  <c r="C3" i="1" s="1"/>
  <c r="C4" i="1" l="1"/>
  <c r="E5" i="1"/>
  <c r="D5" i="1"/>
  <c r="D4" i="1" l="1"/>
  <c r="E4" i="1" s="1"/>
  <c r="D3" i="1" l="1"/>
  <c r="E3" i="1" s="1"/>
  <c r="D7" i="1" s="1"/>
</calcChain>
</file>

<file path=xl/sharedStrings.xml><?xml version="1.0" encoding="utf-8"?>
<sst xmlns="http://schemas.openxmlformats.org/spreadsheetml/2006/main" count="16" uniqueCount="14">
  <si>
    <t>Disease</t>
  </si>
  <si>
    <t>No Disease</t>
  </si>
  <si>
    <t>Positive</t>
  </si>
  <si>
    <t>Negative</t>
  </si>
  <si>
    <t>Total</t>
  </si>
  <si>
    <t xml:space="preserve">P(Disease | +) = </t>
  </si>
  <si>
    <t>Change only this population</t>
  </si>
  <si>
    <t>P(+ | Dis.) P(Dis)</t>
  </si>
  <si>
    <t>P(+ | Dis.) P(Dis) + P(+ | No Dis.)P(NoDis)</t>
  </si>
  <si>
    <t>=</t>
  </si>
  <si>
    <t>.99*(1/1000000)</t>
  </si>
  <si>
    <t>.99*(1/1000000)+ .01*(999999/1000000)</t>
  </si>
  <si>
    <t>sensitivity (probability of false positive)</t>
  </si>
  <si>
    <t>specificity (probability of a false negative)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</si>
</sst>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(* #,##0.0000000000_);_(* \(#,##0.000000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43" fontId="0" fillId="0" borderId="0" xfId="0" applyNumberFormat="1"/>
    <xf numFmtId="164" fontId="0" fillId="2" borderId="0" xfId="1" applyNumberFormat="1" applyFont="1" applyFill="1"/>
    <xf numFmtId="0" fontId="2" fillId="0" borderId="0" xfId="0" applyFont="1"/>
    <xf numFmtId="165" fontId="0" fillId="0" borderId="0" xfId="1" applyNumberFormat="1" applyFont="1"/>
    <xf numFmtId="165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43" fontId="0" fillId="3" borderId="0" xfId="0" applyNumberFormat="1" applyFill="1"/>
    <xf numFmtId="0" fontId="0" fillId="3" borderId="0" xfId="0" applyFill="1"/>
    <xf numFmtId="43" fontId="0" fillId="4" borderId="0" xfId="0" applyNumberFormat="1" applyFill="1"/>
    <xf numFmtId="0" fontId="0" fillId="4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zoomScale="115" zoomScaleNormal="115" workbookViewId="0">
      <selection activeCell="A15" sqref="A15"/>
    </sheetView>
  </sheetViews>
  <sheetFormatPr defaultRowHeight="15" x14ac:dyDescent="0.25"/>
  <cols>
    <col min="1" max="1" width="12.5" bestFit="1" customWidth="1"/>
    <col min="3" max="3" width="7.25" bestFit="1" customWidth="1"/>
    <col min="4" max="4" width="15.125" customWidth="1"/>
    <col min="5" max="5" width="11.25" bestFit="1" customWidth="1"/>
    <col min="13" max="13" width="14" bestFit="1" customWidth="1"/>
  </cols>
  <sheetData>
    <row r="1" spans="1:13" x14ac:dyDescent="0.25">
      <c r="A1" s="4" t="s">
        <v>6</v>
      </c>
    </row>
    <row r="2" spans="1:13" x14ac:dyDescent="0.25">
      <c r="A2" s="3">
        <v>1000000</v>
      </c>
      <c r="C2" t="s">
        <v>0</v>
      </c>
      <c r="D2" t="s">
        <v>1</v>
      </c>
      <c r="E2" t="s">
        <v>4</v>
      </c>
    </row>
    <row r="3" spans="1:13" x14ac:dyDescent="0.25">
      <c r="B3" t="s">
        <v>2</v>
      </c>
      <c r="C3">
        <f>0.99*C5</f>
        <v>0.99</v>
      </c>
      <c r="D3" s="9">
        <f>D5-D4</f>
        <v>9999.9899999999907</v>
      </c>
      <c r="E3" s="2">
        <f>C3+D3</f>
        <v>10000.97999999999</v>
      </c>
    </row>
    <row r="4" spans="1:13" x14ac:dyDescent="0.25">
      <c r="B4" t="s">
        <v>3</v>
      </c>
      <c r="C4" s="11">
        <f>C5-C3</f>
        <v>1.0000000000000009E-2</v>
      </c>
      <c r="D4" s="2">
        <f>0.99*D5</f>
        <v>989999.01</v>
      </c>
      <c r="E4" s="2">
        <f>C4+D4</f>
        <v>989999.02</v>
      </c>
    </row>
    <row r="5" spans="1:13" x14ac:dyDescent="0.25">
      <c r="B5" t="s">
        <v>4</v>
      </c>
      <c r="C5" s="1">
        <f>A2/1000000</f>
        <v>1</v>
      </c>
      <c r="D5" s="1">
        <f>A2-C5</f>
        <v>999999</v>
      </c>
      <c r="E5" s="1">
        <f>SUM(C5:D5)</f>
        <v>1000000</v>
      </c>
    </row>
    <row r="7" spans="1:13" x14ac:dyDescent="0.25">
      <c r="B7" t="s">
        <v>5</v>
      </c>
      <c r="D7" s="6">
        <f>C3/E3</f>
        <v>9.8990298950702924E-5</v>
      </c>
    </row>
    <row r="10" spans="1:13" x14ac:dyDescent="0.25">
      <c r="B10" t="s">
        <v>5</v>
      </c>
      <c r="D10" s="7" t="s">
        <v>7</v>
      </c>
      <c r="E10" s="7"/>
      <c r="G10" t="s">
        <v>9</v>
      </c>
      <c r="H10" s="8" t="s">
        <v>10</v>
      </c>
      <c r="I10" s="8"/>
      <c r="J10" s="8"/>
      <c r="K10" s="8"/>
      <c r="M10" s="5">
        <f>0.99*(1/1000000)/ (0.99*(1/1000000)+0.01*(999999/1000000))</f>
        <v>9.8990298950702842E-5</v>
      </c>
    </row>
    <row r="11" spans="1:13" x14ac:dyDescent="0.25">
      <c r="D11" t="s">
        <v>8</v>
      </c>
      <c r="H11" t="s">
        <v>11</v>
      </c>
    </row>
    <row r="14" spans="1:13" x14ac:dyDescent="0.25">
      <c r="A14" s="10" t="s">
        <v>12</v>
      </c>
    </row>
    <row r="15" spans="1:13" x14ac:dyDescent="0.25">
      <c r="A15" s="12" t="s">
        <v>13</v>
      </c>
    </row>
  </sheetData>
  <mergeCells count="2">
    <mergeCell ref="D10:E10"/>
    <mergeCell ref="H10:K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Fulton</dc:creator>
  <cp:lastModifiedBy>Jose Zuniga</cp:lastModifiedBy>
  <dcterms:created xsi:type="dcterms:W3CDTF">2016-10-09T18:31:40Z</dcterms:created>
  <dcterms:modified xsi:type="dcterms:W3CDTF">2016-10-09T20:45:23Z</dcterms:modified>
</cp:coreProperties>
</file>