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esktop/TANF_Expenditures/Workers/"/>
    </mc:Choice>
  </mc:AlternateContent>
  <xr:revisionPtr revIDLastSave="0" documentId="13_ncr:1_{D36209F3-7FC1-6D4D-885D-A869BB1CD7F6}" xr6:coauthVersionLast="36" xr6:coauthVersionMax="36" xr10:uidLastSave="{00000000-0000-0000-0000-000000000000}"/>
  <bookViews>
    <workbookView xWindow="0" yWindow="460" windowWidth="25600" windowHeight="14280" xr2:uid="{00000000-000D-0000-FFFF-FFFF00000000}"/>
  </bookViews>
  <sheets>
    <sheet name="Sheet1" sheetId="4" r:id="rId1"/>
    <sheet name="Table 1 - FINAL" sheetId="1" r:id="rId2"/>
    <sheet name="Table 2 - AFWRKACT" sheetId="2" r:id="rId3"/>
    <sheet name="Table 3 - TPWRKACT" sheetId="3" r:id="rId4"/>
  </sheets>
  <definedNames>
    <definedName name="HTML_CodePage" hidden="1">1252</definedName>
    <definedName name="HTML_Control" hidden="1">{"'TPWRKACT'!$A$1:$P$69"}</definedName>
    <definedName name="HTML_Description" hidden="1">""</definedName>
    <definedName name="HTML_Email" hidden="1">""</definedName>
    <definedName name="HTML_Header" hidden="1">"Table 3"</definedName>
    <definedName name="HTML_LastUpdate" hidden="1">"08/22/2000"</definedName>
    <definedName name="HTML_LineAfter" hidden="1">FALSE</definedName>
    <definedName name="HTML_LineBefore" hidden="1">FALSE</definedName>
    <definedName name="HTML_Name" hidden="1">"ACF"</definedName>
    <definedName name="HTML_OBDlg2" hidden="1">TRUE</definedName>
    <definedName name="HTML_OBDlg4" hidden="1">TRUE</definedName>
    <definedName name="HTML_OS" hidden="1">0</definedName>
    <definedName name="HTML_PathFile" hidden="1">"G:\OPREUSER\AJS\Participation_Rates\pr98rev3.htm"</definedName>
    <definedName name="HTML_Title" hidden="1">"pr98rev"</definedName>
  </definedNames>
  <calcPr calcId="162913"/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2" i="4" l="1"/>
  <c r="B2" i="4" l="1"/>
</calcChain>
</file>

<file path=xl/sharedStrings.xml><?xml version="1.0" encoding="utf-8"?>
<sst xmlns="http://schemas.openxmlformats.org/spreadsheetml/2006/main" count="407" uniqueCount="126">
  <si>
    <t>TEMPORARY ASSISTANCE FOR NEEDY FAMILIES</t>
  </si>
  <si>
    <t>ALL FAMILY RATES</t>
  </si>
  <si>
    <t>TWO-PARENT FAMILY RATES</t>
  </si>
  <si>
    <t>ADJUSTED</t>
  </si>
  <si>
    <t>MET</t>
  </si>
  <si>
    <t>STATE</t>
  </si>
  <si>
    <t>STANDARD</t>
  </si>
  <si>
    <t>TARGET</t>
  </si>
  <si>
    <t>KEY</t>
  </si>
  <si>
    <t>UNITED STATES</t>
  </si>
  <si>
    <t>ALABAMA</t>
  </si>
  <si>
    <t>ALASKA</t>
  </si>
  <si>
    <t>1/</t>
  </si>
  <si>
    <t xml:space="preserve">State does not have any two-parent </t>
  </si>
  <si>
    <t>ARIZONA</t>
  </si>
  <si>
    <t>families in its TANF Program.</t>
  </si>
  <si>
    <t>ARKANSAS</t>
  </si>
  <si>
    <t>CALIFORNIA</t>
  </si>
  <si>
    <t>2/</t>
  </si>
  <si>
    <t>State claims waiver inconsistencies</t>
  </si>
  <si>
    <t>COLORADO</t>
  </si>
  <si>
    <t>exempt all cases from participation rates.</t>
  </si>
  <si>
    <t>CONNECTICUT</t>
  </si>
  <si>
    <t>DELAWARE</t>
  </si>
  <si>
    <t>DIST. OF COL.</t>
  </si>
  <si>
    <t>FLORIDA</t>
  </si>
  <si>
    <t>NA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</si>
  <si>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</si>
  <si>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</si>
  <si>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</si>
  <si>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</si>
  <si>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</si>
  <si>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</si>
  <si>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</si>
  <si>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</si>
  <si>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</si>
  <si>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</si>
  <si>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</si>
  <si>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</si>
  <si>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</si>
  <si>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</si>
  <si>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</si>
  <si>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</si>
  <si>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</si>
  <si>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</si>
  <si>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</si>
  <si>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</si>
  <si>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</si>
  <si>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</si>
  <si>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</si>
  <si>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</si>
  <si>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</si>
  <si>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</si>
  <si>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</si>
  <si>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</si>
  <si>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</si>
  <si>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</si>
  <si>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</si>
  <si>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</si>
  <si>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</si>
  <si>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</si>
  <si>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</si>
  <si>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</si>
  <si>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</si>
  <si>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</si>
  <si>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</si>
  <si>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</si>
  <si>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</si>
  <si>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</si>
  <si>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</si>
  <si>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</si>
  <si>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TABLE 2</t>
  </si>
  <si>
    <t>WORK ACTIVITIES, EXCLUDING WAIVERS, FOR FAMILIES MEETING THE ALL FAMILY WORK REQUIREMENTS</t>
  </si>
  <si>
    <t>TOTAL</t>
  </si>
  <si>
    <t>NUMBER OF</t>
  </si>
  <si>
    <t>PRIVATE</t>
  </si>
  <si>
    <t>PUBLIC</t>
  </si>
  <si>
    <t>EDUCATION</t>
  </si>
  <si>
    <t>SATISFACTORY</t>
  </si>
  <si>
    <t>FAMILIES IN</t>
  </si>
  <si>
    <t>PARTICIPATING</t>
  </si>
  <si>
    <t>UNSUBSIDIZED</t>
  </si>
  <si>
    <t>WORK</t>
  </si>
  <si>
    <t>ON-THE-JOB</t>
  </si>
  <si>
    <t>JOB</t>
  </si>
  <si>
    <t>COMMUNITY</t>
  </si>
  <si>
    <t>VOCATIONAL</t>
  </si>
  <si>
    <t>JOB SKILLS</t>
  </si>
  <si>
    <t>RELATED TO</t>
  </si>
  <si>
    <t>SCHOOL</t>
  </si>
  <si>
    <t>PROVIDING</t>
  </si>
  <si>
    <t>FAMILIES</t>
  </si>
  <si>
    <t>OVERALL RATE</t>
  </si>
  <si>
    <t>EMPLOYMENT</t>
  </si>
  <si>
    <t>EXPERIENCE</t>
  </si>
  <si>
    <t>TRAINING</t>
  </si>
  <si>
    <t>SEARCH</t>
  </si>
  <si>
    <t>SERVICE</t>
  </si>
  <si>
    <t>ATTENDANCE</t>
  </si>
  <si>
    <t>CHILD CARE</t>
  </si>
  <si>
    <t>TABLE 3</t>
  </si>
  <si>
    <t>FAMILIES  1/</t>
  </si>
  <si>
    <t>TWO PARENT RATE</t>
  </si>
  <si>
    <t>TANF WORK PARTICIPATION RATES</t>
  </si>
  <si>
    <t xml:space="preserve">    WORK ACTIVITIES, EXCLUDING WAIVERS, FOR TWO-PARENT FAMILIES MEETING THE PARTICIPATION REQUIREMENTS</t>
  </si>
  <si>
    <t>RATE</t>
  </si>
  <si>
    <t>TABLE 1</t>
  </si>
  <si>
    <t>SUBSIDIZED</t>
  </si>
  <si>
    <t>AVERAGE MONTHLY NUMBER OF PERSONS ENGAGED IN WORK BY WORK ACTIVITY FOR FAMILIES PARTICIPATING IN THE TWO PARENT WORK RATES</t>
  </si>
  <si>
    <t>1/  DOES NOT INCLUDE TWO-PARENT FAMILIES WITH A DISABILED PARENT.</t>
  </si>
  <si>
    <t>AVERAGE MONTHLY NUMBER OF PERSONS ENGAGED IN WORK BY WORK ACTIVITY FOR FAMILIES PARTICIPATING IN THE OVERALL WORK RATES</t>
  </si>
  <si>
    <t>FISCAL YEAR 1998</t>
  </si>
  <si>
    <t xml:space="preserve"> </t>
  </si>
  <si>
    <t>ACF/OPRE: 07-23+A20-99</t>
  </si>
  <si>
    <t>ACF/OPRE 07-23-99</t>
  </si>
  <si>
    <t>3/</t>
  </si>
  <si>
    <t xml:space="preserve">The work participation rate standard </t>
  </si>
  <si>
    <t xml:space="preserve">before the application of the caseload </t>
  </si>
  <si>
    <t>reduction credit is 30% for the overall rate</t>
  </si>
  <si>
    <t>and 75% for the two-parent rate.</t>
  </si>
  <si>
    <t>STANDARD 3/</t>
  </si>
  <si>
    <t>ACF/OPRE: REVISED 04-05-2000</t>
  </si>
  <si>
    <t>YES</t>
  </si>
  <si>
    <t>state</t>
  </si>
  <si>
    <t>workers_1998</t>
  </si>
  <si>
    <t>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</si>
</sst>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* #,##0.0_);_(* \(#,##0.0\);_(* &quot;-&quot;??_);_(@_)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Monotype Sorts"/>
      <charset val="2"/>
    </font>
    <font>
      <sz val="10"/>
      <name val="Courier New"/>
      <family val="3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64" fontId="0" fillId="0" borderId="2" xfId="3" applyNumberFormat="1" applyFont="1" applyBorder="1"/>
    <xf numFmtId="164" fontId="0" fillId="0" borderId="3" xfId="3" applyNumberFormat="1" applyFont="1" applyBorder="1"/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0" fillId="2" borderId="2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Fill="1" applyBorder="1" applyAlignment="1">
      <alignment horizontal="center"/>
    </xf>
    <xf numFmtId="164" fontId="0" fillId="0" borderId="6" xfId="3" applyNumberFormat="1" applyFont="1" applyBorder="1"/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3" applyNumberFormat="1" applyFont="1" applyBorder="1" applyAlignment="1">
      <alignment horizontal="center"/>
    </xf>
    <xf numFmtId="0" fontId="0" fillId="0" borderId="13" xfId="0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166" fontId="5" fillId="0" borderId="4" xfId="1" applyNumberFormat="1" applyFont="1" applyBorder="1"/>
    <xf numFmtId="166" fontId="5" fillId="0" borderId="6" xfId="1" applyNumberFormat="1" applyFont="1" applyBorder="1"/>
    <xf numFmtId="166" fontId="0" fillId="0" borderId="6" xfId="1" applyNumberFormat="1" applyFont="1" applyBorder="1"/>
    <xf numFmtId="0" fontId="5" fillId="0" borderId="12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2" xfId="0" applyFont="1" applyBorder="1"/>
    <xf numFmtId="0" fontId="6" fillId="0" borderId="0" xfId="0" applyFont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13" xfId="0" applyFont="1" applyBorder="1"/>
    <xf numFmtId="0" fontId="6" fillId="0" borderId="9" xfId="0" applyFont="1" applyBorder="1"/>
    <xf numFmtId="0" fontId="7" fillId="0" borderId="7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left"/>
    </xf>
    <xf numFmtId="0" fontId="6" fillId="0" borderId="10" xfId="0" applyFont="1" applyBorder="1"/>
    <xf numFmtId="0" fontId="6" fillId="0" borderId="1" xfId="0" applyFont="1" applyBorder="1"/>
    <xf numFmtId="0" fontId="7" fillId="0" borderId="6" xfId="0" applyFont="1" applyBorder="1"/>
    <xf numFmtId="0" fontId="7" fillId="0" borderId="11" xfId="0" applyFont="1" applyBorder="1"/>
    <xf numFmtId="0" fontId="7" fillId="0" borderId="2" xfId="0" applyFont="1" applyBorder="1"/>
    <xf numFmtId="0" fontId="7" fillId="0" borderId="7" xfId="0" quotePrefix="1" applyFont="1" applyBorder="1" applyAlignment="1">
      <alignment horizontal="left"/>
    </xf>
    <xf numFmtId="0" fontId="7" fillId="0" borderId="12" xfId="0" applyFont="1" applyBorder="1"/>
    <xf numFmtId="0" fontId="7" fillId="0" borderId="3" xfId="0" applyFont="1" applyBorder="1"/>
    <xf numFmtId="0" fontId="7" fillId="0" borderId="10" xfId="0" applyFont="1" applyBorder="1"/>
    <xf numFmtId="0" fontId="6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7" xfId="2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6" xfId="0" applyFill="1" applyBorder="1"/>
    <xf numFmtId="164" fontId="4" fillId="0" borderId="2" xfId="3" applyNumberFormat="1" applyFont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64" fontId="0" fillId="0" borderId="6" xfId="3" applyNumberFormat="1" applyFont="1" applyBorder="1" applyAlignment="1">
      <alignment horizontal="right"/>
    </xf>
    <xf numFmtId="164" fontId="0" fillId="0" borderId="7" xfId="3" applyNumberFormat="1" applyFont="1" applyBorder="1" applyAlignment="1">
      <alignment horizontal="right"/>
    </xf>
    <xf numFmtId="166" fontId="0" fillId="0" borderId="7" xfId="1" applyNumberFormat="1" applyFont="1" applyBorder="1"/>
    <xf numFmtId="166" fontId="5" fillId="0" borderId="4" xfId="1" applyNumberFormat="1" applyFont="1" applyBorder="1" applyAlignment="1">
      <alignment horizontal="center"/>
    </xf>
    <xf numFmtId="166" fontId="0" fillId="0" borderId="0" xfId="1" applyNumberFormat="1" applyFont="1" applyBorder="1"/>
    <xf numFmtId="0" fontId="1" fillId="0" borderId="0" xfId="0" applyFont="1" applyAlignment="1">
      <alignment horizontal="left"/>
    </xf>
    <xf numFmtId="166" fontId="5" fillId="0" borderId="10" xfId="1" applyNumberFormat="1" applyFont="1" applyBorder="1"/>
    <xf numFmtId="166" fontId="5" fillId="0" borderId="11" xfId="1" applyNumberFormat="1" applyFont="1" applyBorder="1"/>
    <xf numFmtId="166" fontId="0" fillId="0" borderId="11" xfId="1" applyNumberFormat="1" applyFont="1" applyBorder="1"/>
    <xf numFmtId="166" fontId="0" fillId="0" borderId="12" xfId="1" applyNumberFormat="1" applyFont="1" applyBorder="1"/>
    <xf numFmtId="165" fontId="0" fillId="0" borderId="6" xfId="0" applyNumberFormat="1" applyBorder="1"/>
    <xf numFmtId="167" fontId="0" fillId="0" borderId="6" xfId="1" applyNumberFormat="1" applyFont="1" applyBorder="1"/>
    <xf numFmtId="0" fontId="0" fillId="0" borderId="2" xfId="0" quotePrefix="1" applyBorder="1" applyAlignment="1">
      <alignment horizontal="left"/>
    </xf>
    <xf numFmtId="0" fontId="0" fillId="0" borderId="3" xfId="0" applyBorder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3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9BDA-25BC-894F-9A50-16D00C173C89}">
  <dimension ref="A1:B52"/>
  <sheetViews>
    <sheetView tabSelected="1" workbookViewId="0"/>
  </sheetViews>
  <sheetFormatPr baseColWidth="10" defaultRowHeight="13" x14ac:dyDescent="0.15"/>
  <sheetData>
    <row r="1" spans="1:2" x14ac:dyDescent="0.15">
      <c r="A1" s="93" t="s">
        <v>123</v>
      </c>
      <c r="B1" s="93" t="s">
        <v>124</v>
      </c>
    </row>
    <row r="2" spans="1:2" x14ac:dyDescent="0.15">
      <c r="A2" t="str">
        <f>PROPER('Table 2 - AFWRKACT'!A13)</f>
        <v>Alabama</v>
      </c>
      <c r="B2">
        <f>'Table 2 - AFWRKACT'!C13</f>
        <v>9500</v>
      </c>
    </row>
    <row r="3" spans="1:2" x14ac:dyDescent="0.15">
      <c r="A3" t="str">
        <f>PROPER('Table 2 - AFWRKACT'!A14)</f>
        <v>Alaska</v>
      </c>
      <c r="B3">
        <f>'Table 2 - AFWRKACT'!C14</f>
        <v>8164</v>
      </c>
    </row>
    <row r="4" spans="1:2" x14ac:dyDescent="0.15">
      <c r="A4" t="str">
        <f>PROPER('Table 2 - AFWRKACT'!A15)</f>
        <v>Arizona</v>
      </c>
      <c r="B4">
        <f>'Table 2 - AFWRKACT'!C15</f>
        <v>24103</v>
      </c>
    </row>
    <row r="5" spans="1:2" x14ac:dyDescent="0.15">
      <c r="A5" t="str">
        <f>PROPER('Table 2 - AFWRKACT'!A16)</f>
        <v>Arkansas</v>
      </c>
      <c r="B5">
        <f>'Table 2 - AFWRKACT'!C16</f>
        <v>6851</v>
      </c>
    </row>
    <row r="6" spans="1:2" x14ac:dyDescent="0.15">
      <c r="A6" t="str">
        <f>PROPER('Table 2 - AFWRKACT'!A17)</f>
        <v>California</v>
      </c>
      <c r="B6">
        <f>'Table 2 - AFWRKACT'!C17</f>
        <v>494615</v>
      </c>
    </row>
    <row r="7" spans="1:2" x14ac:dyDescent="0.15">
      <c r="A7" t="str">
        <f>PROPER('Table 2 - AFWRKACT'!A18)</f>
        <v>Colorado</v>
      </c>
      <c r="B7">
        <f>'Table 2 - AFWRKACT'!C18</f>
        <v>12501</v>
      </c>
    </row>
    <row r="8" spans="1:2" x14ac:dyDescent="0.15">
      <c r="A8" t="str">
        <f>PROPER('Table 2 - AFWRKACT'!A19)</f>
        <v>Connecticut</v>
      </c>
      <c r="B8">
        <f>'Table 2 - AFWRKACT'!C19</f>
        <v>37146</v>
      </c>
    </row>
    <row r="9" spans="1:2" x14ac:dyDescent="0.15">
      <c r="A9" t="str">
        <f>PROPER('Table 2 - AFWRKACT'!A20)</f>
        <v>Delaware</v>
      </c>
      <c r="B9">
        <f>'Table 2 - AFWRKACT'!C20</f>
        <v>3560</v>
      </c>
    </row>
    <row r="10" spans="1:2" x14ac:dyDescent="0.15">
      <c r="A10" s="93" t="s">
        <v>125</v>
      </c>
      <c r="B10">
        <f>'Table 2 - AFWRKACT'!C21</f>
        <v>16188</v>
      </c>
    </row>
    <row r="11" spans="1:2" x14ac:dyDescent="0.15">
      <c r="A11" t="str">
        <f>PROPER('Table 2 - AFWRKACT'!A22)</f>
        <v>Florida</v>
      </c>
      <c r="B11">
        <f>'Table 2 - AFWRKACT'!C22</f>
        <v>56830</v>
      </c>
    </row>
    <row r="12" spans="1:2" x14ac:dyDescent="0.15">
      <c r="A12" t="str">
        <f>PROPER('Table 2 - AFWRKACT'!A23)</f>
        <v>Georgia</v>
      </c>
      <c r="B12">
        <f>'Table 2 - AFWRKACT'!C23</f>
        <v>45241</v>
      </c>
    </row>
    <row r="13" spans="1:2" x14ac:dyDescent="0.15">
      <c r="A13" t="str">
        <f>PROPER('Table 2 - AFWRKACT'!A25)</f>
        <v>Hawaii</v>
      </c>
      <c r="B13">
        <f>'Table 2 - AFWRKACT'!C25</f>
        <v>13682</v>
      </c>
    </row>
    <row r="14" spans="1:2" x14ac:dyDescent="0.15">
      <c r="A14" t="str">
        <f>PROPER('Table 2 - AFWRKACT'!A26)</f>
        <v>Idaho</v>
      </c>
      <c r="B14">
        <f>'Table 2 - AFWRKACT'!C26</f>
        <v>1010</v>
      </c>
    </row>
    <row r="15" spans="1:2" x14ac:dyDescent="0.15">
      <c r="A15" t="str">
        <f>PROPER('Table 2 - AFWRKACT'!A27)</f>
        <v>Illinois</v>
      </c>
      <c r="B15">
        <f>'Table 2 - AFWRKACT'!C27</f>
        <v>123044</v>
      </c>
    </row>
    <row r="16" spans="1:2" x14ac:dyDescent="0.15">
      <c r="A16" t="str">
        <f>PROPER('Table 2 - AFWRKACT'!A28)</f>
        <v>Indiana</v>
      </c>
      <c r="B16">
        <f>'Table 2 - AFWRKACT'!C28</f>
        <v>31122</v>
      </c>
    </row>
    <row r="17" spans="1:2" x14ac:dyDescent="0.15">
      <c r="A17" t="str">
        <f>PROPER('Table 2 - AFWRKACT'!A29)</f>
        <v>Iowa</v>
      </c>
      <c r="B17">
        <f>'Table 2 - AFWRKACT'!C29</f>
        <v>18616</v>
      </c>
    </row>
    <row r="18" spans="1:2" x14ac:dyDescent="0.15">
      <c r="A18" t="str">
        <f>PROPER('Table 2 - AFWRKACT'!A30)</f>
        <v>Kansas</v>
      </c>
      <c r="B18">
        <f>'Table 2 - AFWRKACT'!C30</f>
        <v>7903</v>
      </c>
    </row>
    <row r="19" spans="1:2" x14ac:dyDescent="0.15">
      <c r="A19" t="str">
        <f>PROPER('Table 2 - AFWRKACT'!A31)</f>
        <v>Kentucky</v>
      </c>
      <c r="B19">
        <f>'Table 2 - AFWRKACT'!C31</f>
        <v>33560</v>
      </c>
    </row>
    <row r="20" spans="1:2" x14ac:dyDescent="0.15">
      <c r="A20" t="str">
        <f>PROPER('Table 2 - AFWRKACT'!A32)</f>
        <v>Louisiana</v>
      </c>
      <c r="B20">
        <f>'Table 2 - AFWRKACT'!C32</f>
        <v>29844</v>
      </c>
    </row>
    <row r="21" spans="1:2" x14ac:dyDescent="0.15">
      <c r="A21" t="str">
        <f>PROPER('Table 2 - AFWRKACT'!A33)</f>
        <v>Maine</v>
      </c>
      <c r="B21">
        <f>'Table 2 - AFWRKACT'!C33</f>
        <v>11130</v>
      </c>
    </row>
    <row r="22" spans="1:2" x14ac:dyDescent="0.15">
      <c r="A22" t="str">
        <f>PROPER('Table 2 - AFWRKACT'!A34)</f>
        <v>Maryland</v>
      </c>
      <c r="B22">
        <f>'Table 2 - AFWRKACT'!C34</f>
        <v>30928</v>
      </c>
    </row>
    <row r="23" spans="1:2" x14ac:dyDescent="0.15">
      <c r="A23" t="str">
        <f>PROPER('Table 2 - AFWRKACT'!A35)</f>
        <v>Massachusetts</v>
      </c>
      <c r="B23">
        <f>'Table 2 - AFWRKACT'!C35</f>
        <v>43121</v>
      </c>
    </row>
    <row r="24" spans="1:2" x14ac:dyDescent="0.15">
      <c r="A24" t="str">
        <f>PROPER('Table 2 - AFWRKACT'!A36)</f>
        <v>Michigan</v>
      </c>
      <c r="B24">
        <f>'Table 2 - AFWRKACT'!C36</f>
        <v>88732</v>
      </c>
    </row>
    <row r="25" spans="1:2" x14ac:dyDescent="0.15">
      <c r="A25" t="str">
        <f>PROPER('Table 2 - AFWRKACT'!A37)</f>
        <v>Minnesota</v>
      </c>
      <c r="B25">
        <f>'Table 2 - AFWRKACT'!C37</f>
        <v>37030</v>
      </c>
    </row>
    <row r="26" spans="1:2" x14ac:dyDescent="0.15">
      <c r="A26" t="str">
        <f>PROPER('Table 2 - AFWRKACT'!A38)</f>
        <v>Mississippi</v>
      </c>
      <c r="B26">
        <f>'Table 2 - AFWRKACT'!C38</f>
        <v>11969</v>
      </c>
    </row>
    <row r="27" spans="1:2" x14ac:dyDescent="0.15">
      <c r="A27" t="str">
        <f>PROPER('Table 2 - AFWRKACT'!A39)</f>
        <v>Missouri</v>
      </c>
      <c r="B27">
        <f>'Table 2 - AFWRKACT'!C39</f>
        <v>34791</v>
      </c>
    </row>
    <row r="28" spans="1:2" x14ac:dyDescent="0.15">
      <c r="A28" t="str">
        <f>PROPER('Table 2 - AFWRKACT'!A40)</f>
        <v>Montana</v>
      </c>
      <c r="B28">
        <f>'Table 2 - AFWRKACT'!C40</f>
        <v>4396</v>
      </c>
    </row>
    <row r="29" spans="1:2" x14ac:dyDescent="0.15">
      <c r="A29" t="str">
        <f>PROPER('Table 2 - AFWRKACT'!A41)</f>
        <v>Nebraska</v>
      </c>
      <c r="B29">
        <f>'Table 2 - AFWRKACT'!C41</f>
        <v>8920</v>
      </c>
    </row>
    <row r="30" spans="1:2" x14ac:dyDescent="0.15">
      <c r="A30" t="str">
        <f>PROPER('Table 2 - AFWRKACT'!A42)</f>
        <v>Nevada</v>
      </c>
      <c r="B30">
        <f>'Table 2 - AFWRKACT'!C42</f>
        <v>5161</v>
      </c>
    </row>
    <row r="31" spans="1:2" x14ac:dyDescent="0.15">
      <c r="A31" t="str">
        <f>PROPER('Table 2 - AFWRKACT'!A43)</f>
        <v>New Hampshire</v>
      </c>
      <c r="B31">
        <f>'Table 2 - AFWRKACT'!C43</f>
        <v>4343</v>
      </c>
    </row>
    <row r="32" spans="1:2" x14ac:dyDescent="0.15">
      <c r="A32" t="str">
        <f>PROPER('Table 2 - AFWRKACT'!A44)</f>
        <v>New Jersey</v>
      </c>
      <c r="B32">
        <f>'Table 2 - AFWRKACT'!C44</f>
        <v>54123</v>
      </c>
    </row>
    <row r="33" spans="1:2" x14ac:dyDescent="0.15">
      <c r="A33" t="str">
        <f>PROPER('Table 2 - AFWRKACT'!A45)</f>
        <v>New Mexico</v>
      </c>
      <c r="B33">
        <f>'Table 2 - AFWRKACT'!C45</f>
        <v>16471</v>
      </c>
    </row>
    <row r="34" spans="1:2" x14ac:dyDescent="0.15">
      <c r="A34" t="str">
        <f>PROPER('Table 2 - AFWRKACT'!A46)</f>
        <v>New York</v>
      </c>
      <c r="B34">
        <f>'Table 2 - AFWRKACT'!C46</f>
        <v>224723</v>
      </c>
    </row>
    <row r="35" spans="1:2" x14ac:dyDescent="0.15">
      <c r="A35" t="str">
        <f>PROPER('Table 2 - AFWRKACT'!A47)</f>
        <v>North Carolina</v>
      </c>
      <c r="B35">
        <f>'Table 2 - AFWRKACT'!C47</f>
        <v>36706</v>
      </c>
    </row>
    <row r="36" spans="1:2" x14ac:dyDescent="0.15">
      <c r="A36" t="str">
        <f>PROPER('Table 2 - AFWRKACT'!A48)</f>
        <v>North Dakota</v>
      </c>
      <c r="B36">
        <f>'Table 2 - AFWRKACT'!C48</f>
        <v>1749</v>
      </c>
    </row>
    <row r="37" spans="1:2" x14ac:dyDescent="0.15">
      <c r="A37" t="str">
        <f>PROPER('Table 2 - AFWRKACT'!A49)</f>
        <v>Ohio</v>
      </c>
      <c r="B37">
        <f>'Table 2 - AFWRKACT'!C49</f>
        <v>94642</v>
      </c>
    </row>
    <row r="38" spans="1:2" x14ac:dyDescent="0.15">
      <c r="A38" t="str">
        <f>PROPER('Table 2 - AFWRKACT'!A50)</f>
        <v>Oklahoma</v>
      </c>
      <c r="B38">
        <f>'Table 2 - AFWRKACT'!C50</f>
        <v>15404</v>
      </c>
    </row>
    <row r="39" spans="1:2" x14ac:dyDescent="0.15">
      <c r="A39" t="str">
        <f>PROPER('Table 2 - AFWRKACT'!A51)</f>
        <v>Oregon</v>
      </c>
      <c r="B39">
        <f>'Table 2 - AFWRKACT'!C51</f>
        <v>14575</v>
      </c>
    </row>
    <row r="40" spans="1:2" x14ac:dyDescent="0.15">
      <c r="A40" t="str">
        <f>PROPER('Table 2 - AFWRKACT'!A52)</f>
        <v>Pennsylvania</v>
      </c>
      <c r="B40">
        <f>'Table 2 - AFWRKACT'!C52</f>
        <v>92259</v>
      </c>
    </row>
    <row r="41" spans="1:2" x14ac:dyDescent="0.15">
      <c r="A41" t="str">
        <f>PROPER('Table 2 - AFWRKACT'!A54)</f>
        <v>Rhode Island</v>
      </c>
      <c r="B41">
        <f>'Table 2 - AFWRKACT'!C54</f>
        <v>14548</v>
      </c>
    </row>
    <row r="42" spans="1:2" x14ac:dyDescent="0.15">
      <c r="A42" t="str">
        <f>PROPER('Table 2 - AFWRKACT'!A55)</f>
        <v>South Carolina</v>
      </c>
      <c r="B42">
        <f>'Table 2 - AFWRKACT'!C55</f>
        <v>14915</v>
      </c>
    </row>
    <row r="43" spans="1:2" x14ac:dyDescent="0.15">
      <c r="A43" t="str">
        <f>PROPER('Table 2 - AFWRKACT'!A56)</f>
        <v>South Dakota</v>
      </c>
      <c r="B43">
        <f>'Table 2 - AFWRKACT'!C56</f>
        <v>2256</v>
      </c>
    </row>
    <row r="44" spans="1:2" x14ac:dyDescent="0.15">
      <c r="A44" t="str">
        <f>PROPER('Table 2 - AFWRKACT'!A57)</f>
        <v>Tennessee</v>
      </c>
      <c r="B44">
        <f>'Table 2 - AFWRKACT'!C57</f>
        <v>39878</v>
      </c>
    </row>
    <row r="45" spans="1:2" x14ac:dyDescent="0.15">
      <c r="A45" t="str">
        <f>PROPER('Table 2 - AFWRKACT'!A58)</f>
        <v>Texas</v>
      </c>
      <c r="B45">
        <f>'Table 2 - AFWRKACT'!C58</f>
        <v>91480</v>
      </c>
    </row>
    <row r="46" spans="1:2" x14ac:dyDescent="0.15">
      <c r="A46" t="str">
        <f>PROPER('Table 2 - AFWRKACT'!A59)</f>
        <v>Utah</v>
      </c>
      <c r="B46">
        <f>'Table 2 - AFWRKACT'!C59</f>
        <v>9180</v>
      </c>
    </row>
    <row r="47" spans="1:2" x14ac:dyDescent="0.15">
      <c r="A47" t="str">
        <f>PROPER('Table 2 - AFWRKACT'!A60)</f>
        <v>Vermont</v>
      </c>
      <c r="B47">
        <f>'Table 2 - AFWRKACT'!C60</f>
        <v>6323</v>
      </c>
    </row>
    <row r="48" spans="1:2" x14ac:dyDescent="0.15">
      <c r="A48" t="str">
        <f>PROPER('Table 2 - AFWRKACT'!A62)</f>
        <v>Virginia</v>
      </c>
      <c r="B48">
        <f>'Table 2 - AFWRKACT'!C62</f>
        <v>30384</v>
      </c>
    </row>
    <row r="49" spans="1:2" x14ac:dyDescent="0.15">
      <c r="A49" t="str">
        <f>PROPER('Table 2 - AFWRKACT'!A63)</f>
        <v>Washington</v>
      </c>
      <c r="B49">
        <f>'Table 2 - AFWRKACT'!C63</f>
        <v>58694</v>
      </c>
    </row>
    <row r="50" spans="1:2" x14ac:dyDescent="0.15">
      <c r="A50" t="str">
        <f>PROPER('Table 2 - AFWRKACT'!A64)</f>
        <v>West Virginia</v>
      </c>
      <c r="B50">
        <f>'Table 2 - AFWRKACT'!C64</f>
        <v>14801</v>
      </c>
    </row>
    <row r="51" spans="1:2" x14ac:dyDescent="0.15">
      <c r="A51" t="str">
        <f>PROPER('Table 2 - AFWRKACT'!A65)</f>
        <v>Wisconsin</v>
      </c>
      <c r="B51">
        <f>'Table 2 - AFWRKACT'!C65</f>
        <v>12213</v>
      </c>
    </row>
    <row r="52" spans="1:2" x14ac:dyDescent="0.15">
      <c r="A52" t="str">
        <f>PROPER('Table 2 - AFWRKACT'!A66)</f>
        <v>Wyoming</v>
      </c>
      <c r="B52">
        <f>'Table 2 - AFWRKACT'!C66</f>
        <v>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2"/>
  <sheetViews>
    <sheetView topLeftCell="A4" workbookViewId="0">
      <selection activeCell="J21" sqref="J21"/>
    </sheetView>
  </sheetViews>
  <sheetFormatPr baseColWidth="10" defaultColWidth="8.83203125" defaultRowHeight="13" x14ac:dyDescent="0.15"/>
  <cols>
    <col min="1" max="1" width="18.6640625" customWidth="1"/>
    <col min="3" max="3" width="12.6640625" customWidth="1"/>
    <col min="5" max="5" width="9.1640625" hidden="1" customWidth="1"/>
    <col min="6" max="6" width="6.33203125" customWidth="1"/>
    <col min="7" max="7" width="10.5" customWidth="1"/>
    <col min="8" max="8" width="10.83203125" customWidth="1"/>
    <col min="10" max="10" width="7.83203125" customWidth="1"/>
    <col min="11" max="11" width="4.1640625" customWidth="1"/>
    <col min="12" max="12" width="35" customWidth="1"/>
    <col min="13" max="13" width="3.33203125" customWidth="1"/>
    <col min="14" max="14" width="34.5" customWidth="1"/>
    <col min="15" max="15" width="3.1640625" customWidth="1"/>
    <col min="16" max="16" width="36.33203125" customWidth="1"/>
  </cols>
  <sheetData>
    <row r="1" spans="1:16" x14ac:dyDescent="0.15">
      <c r="L1" s="71" t="s">
        <v>106</v>
      </c>
      <c r="P1" s="36"/>
    </row>
    <row r="2" spans="1:16" x14ac:dyDescent="0.15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62"/>
      <c r="N2" s="62"/>
      <c r="O2" s="62"/>
      <c r="P2" s="62"/>
    </row>
    <row r="3" spans="1:16" x14ac:dyDescent="0.15">
      <c r="A3" s="97" t="s">
        <v>103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62"/>
      <c r="N3" s="62"/>
      <c r="O3" s="62"/>
      <c r="P3" s="62"/>
    </row>
    <row r="4" spans="1:16" x14ac:dyDescent="0.15">
      <c r="A4" s="97" t="s">
        <v>111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62"/>
      <c r="N4" s="62"/>
      <c r="O4" s="62"/>
      <c r="P4" s="62"/>
    </row>
    <row r="5" spans="1:16" ht="14" thickBot="1" x14ac:dyDescent="0.2">
      <c r="A5" s="10"/>
      <c r="B5" s="5"/>
    </row>
    <row r="6" spans="1:16" ht="14" thickBot="1" x14ac:dyDescent="0.2">
      <c r="B6" s="94" t="s">
        <v>1</v>
      </c>
      <c r="C6" s="95"/>
      <c r="D6" s="96"/>
      <c r="E6" s="63"/>
      <c r="F6" s="57"/>
      <c r="G6" s="68" t="s">
        <v>2</v>
      </c>
      <c r="H6" s="69"/>
      <c r="I6" s="70"/>
      <c r="J6" s="67"/>
      <c r="K6" s="67"/>
      <c r="L6" s="1"/>
      <c r="M6" s="1"/>
    </row>
    <row r="7" spans="1:16" ht="14" thickBot="1" x14ac:dyDescent="0.2">
      <c r="A7" s="5"/>
      <c r="B7" s="64"/>
      <c r="C7" s="64" t="s">
        <v>3</v>
      </c>
      <c r="D7" s="64" t="s">
        <v>4</v>
      </c>
      <c r="E7" s="65"/>
      <c r="F7" s="58"/>
      <c r="G7" s="56"/>
      <c r="H7" s="56" t="s">
        <v>3</v>
      </c>
      <c r="I7" s="56" t="s">
        <v>4</v>
      </c>
    </row>
    <row r="8" spans="1:16" ht="14" thickBot="1" x14ac:dyDescent="0.2">
      <c r="A8" s="9" t="s">
        <v>5</v>
      </c>
      <c r="B8" s="20" t="s">
        <v>105</v>
      </c>
      <c r="C8" s="59" t="s">
        <v>120</v>
      </c>
      <c r="D8" s="59" t="s">
        <v>7</v>
      </c>
      <c r="E8" s="66"/>
      <c r="F8" s="60"/>
      <c r="G8" s="61" t="s">
        <v>105</v>
      </c>
      <c r="H8" s="59" t="s">
        <v>6</v>
      </c>
      <c r="I8" s="59" t="s">
        <v>7</v>
      </c>
      <c r="J8" s="5"/>
      <c r="K8" s="17"/>
      <c r="L8" s="3" t="s">
        <v>8</v>
      </c>
    </row>
    <row r="9" spans="1:16" x14ac:dyDescent="0.15">
      <c r="A9" s="1" t="s">
        <v>9</v>
      </c>
      <c r="B9" s="8">
        <v>35.299999999999997</v>
      </c>
      <c r="C9" s="76"/>
      <c r="D9" s="73"/>
      <c r="G9" s="8">
        <v>42.4</v>
      </c>
      <c r="H9" s="12"/>
      <c r="I9" s="73"/>
      <c r="K9" s="18" t="s">
        <v>12</v>
      </c>
      <c r="L9" s="4" t="s">
        <v>13</v>
      </c>
      <c r="M9" s="5"/>
      <c r="N9" s="5"/>
    </row>
    <row r="10" spans="1:16" x14ac:dyDescent="0.15">
      <c r="A10" s="1"/>
      <c r="B10" s="74"/>
      <c r="C10" s="77"/>
      <c r="D10" s="12"/>
      <c r="G10" s="74" t="s">
        <v>112</v>
      </c>
      <c r="H10" s="12"/>
      <c r="I10" s="12"/>
      <c r="K10" s="18"/>
      <c r="L10" s="4" t="s">
        <v>15</v>
      </c>
      <c r="M10" s="5"/>
      <c r="N10" s="5"/>
    </row>
    <row r="11" spans="1:16" ht="14" x14ac:dyDescent="0.2">
      <c r="A11" s="1" t="s">
        <v>10</v>
      </c>
      <c r="B11" s="13">
        <v>38.9</v>
      </c>
      <c r="C11" s="78">
        <v>0.05</v>
      </c>
      <c r="D11" s="92" t="s">
        <v>122</v>
      </c>
      <c r="G11" s="13" t="s">
        <v>12</v>
      </c>
      <c r="H11" s="6" t="s">
        <v>112</v>
      </c>
      <c r="I11" s="23" t="s">
        <v>26</v>
      </c>
      <c r="K11" s="18"/>
      <c r="L11" s="4"/>
      <c r="M11" s="5"/>
      <c r="N11" s="5"/>
    </row>
    <row r="12" spans="1:16" x14ac:dyDescent="0.15">
      <c r="A12" s="1" t="s">
        <v>11</v>
      </c>
      <c r="B12" s="13">
        <v>44.8</v>
      </c>
      <c r="C12" s="78">
        <v>0.26800000000000002</v>
      </c>
      <c r="D12" s="92" t="s">
        <v>122</v>
      </c>
      <c r="G12" s="13">
        <v>44.5</v>
      </c>
      <c r="H12" s="6">
        <v>0.68600000000000005</v>
      </c>
      <c r="I12" s="22"/>
      <c r="K12" s="18" t="s">
        <v>18</v>
      </c>
      <c r="L12" s="4" t="s">
        <v>19</v>
      </c>
      <c r="M12" s="5"/>
      <c r="N12" s="5"/>
    </row>
    <row r="13" spans="1:16" x14ac:dyDescent="0.15">
      <c r="A13" s="1" t="s">
        <v>14</v>
      </c>
      <c r="B13" s="13">
        <v>30.2</v>
      </c>
      <c r="C13" s="78">
        <v>8.6999999999999994E-2</v>
      </c>
      <c r="D13" s="92" t="s">
        <v>122</v>
      </c>
      <c r="G13" s="13">
        <v>76.599999999999994</v>
      </c>
      <c r="H13" s="6">
        <v>0.53700000000000003</v>
      </c>
      <c r="I13" s="92" t="s">
        <v>122</v>
      </c>
      <c r="K13" s="18"/>
      <c r="L13" s="90" t="s">
        <v>21</v>
      </c>
      <c r="M13" s="5"/>
      <c r="N13" s="5"/>
    </row>
    <row r="14" spans="1:16" x14ac:dyDescent="0.15">
      <c r="A14" s="1" t="s">
        <v>16</v>
      </c>
      <c r="B14" s="13">
        <v>19.399999999999999</v>
      </c>
      <c r="C14" s="78">
        <v>0.16600000000000001</v>
      </c>
      <c r="D14" s="92" t="s">
        <v>122</v>
      </c>
      <c r="G14" s="13">
        <v>20.3</v>
      </c>
      <c r="H14" s="6">
        <v>0.57799999999999996</v>
      </c>
      <c r="I14" s="22"/>
      <c r="K14" s="18"/>
      <c r="L14" s="4"/>
      <c r="M14" s="5"/>
      <c r="N14" s="5"/>
    </row>
    <row r="15" spans="1:16" x14ac:dyDescent="0.15">
      <c r="A15" s="1" t="s">
        <v>17</v>
      </c>
      <c r="B15" s="13">
        <v>36.6</v>
      </c>
      <c r="C15" s="78">
        <v>0.17699999999999999</v>
      </c>
      <c r="D15" s="92" t="s">
        <v>122</v>
      </c>
      <c r="G15" s="13">
        <v>36.200000000000003</v>
      </c>
      <c r="H15" s="6">
        <v>3.27</v>
      </c>
      <c r="I15" s="92" t="s">
        <v>122</v>
      </c>
      <c r="K15" s="18" t="s">
        <v>115</v>
      </c>
      <c r="L15" s="4" t="s">
        <v>116</v>
      </c>
      <c r="M15" s="5"/>
      <c r="N15" s="5"/>
    </row>
    <row r="16" spans="1:16" x14ac:dyDescent="0.15">
      <c r="A16" s="1" t="s">
        <v>20</v>
      </c>
      <c r="B16" s="13">
        <v>28.7</v>
      </c>
      <c r="C16" s="78">
        <v>7.4999999999999997E-2</v>
      </c>
      <c r="D16" s="92" t="s">
        <v>122</v>
      </c>
      <c r="G16" s="13">
        <v>25.7</v>
      </c>
      <c r="H16" s="6">
        <v>0.151</v>
      </c>
      <c r="I16" s="92" t="s">
        <v>122</v>
      </c>
      <c r="K16" s="18"/>
      <c r="L16" s="4" t="s">
        <v>117</v>
      </c>
      <c r="M16" s="5"/>
      <c r="N16" s="5"/>
    </row>
    <row r="17" spans="1:14" x14ac:dyDescent="0.15">
      <c r="A17" s="1" t="s">
        <v>22</v>
      </c>
      <c r="B17" s="13">
        <v>41.4</v>
      </c>
      <c r="C17" s="78">
        <v>0.215</v>
      </c>
      <c r="D17" s="92" t="s">
        <v>122</v>
      </c>
      <c r="G17" s="13">
        <v>73.2</v>
      </c>
      <c r="H17" s="6">
        <v>0.66500000000000004</v>
      </c>
      <c r="I17" s="92" t="s">
        <v>122</v>
      </c>
      <c r="K17" s="18"/>
      <c r="L17" s="4" t="s">
        <v>118</v>
      </c>
      <c r="M17" s="5"/>
      <c r="N17" s="5"/>
    </row>
    <row r="18" spans="1:14" ht="14" thickBot="1" x14ac:dyDescent="0.2">
      <c r="A18" s="1" t="s">
        <v>23</v>
      </c>
      <c r="B18" s="13">
        <v>26.2</v>
      </c>
      <c r="C18" s="78">
        <v>9.4E-2</v>
      </c>
      <c r="D18" s="92" t="s">
        <v>122</v>
      </c>
      <c r="G18" s="13">
        <v>23.7</v>
      </c>
      <c r="H18" s="6">
        <v>0.54400000000000004</v>
      </c>
      <c r="I18" s="22"/>
      <c r="K18" s="19"/>
      <c r="L18" s="91" t="s">
        <v>119</v>
      </c>
      <c r="M18" s="5"/>
      <c r="N18" s="5"/>
    </row>
    <row r="19" spans="1:14" x14ac:dyDescent="0.15">
      <c r="A19" s="1" t="s">
        <v>24</v>
      </c>
      <c r="B19" s="13">
        <v>23.3</v>
      </c>
      <c r="C19" s="78">
        <v>0.20100000000000001</v>
      </c>
      <c r="D19" s="92" t="s">
        <v>122</v>
      </c>
      <c r="G19" s="13">
        <v>21.9</v>
      </c>
      <c r="H19" s="6">
        <v>0.30099999999999999</v>
      </c>
      <c r="I19" s="21"/>
      <c r="N19" s="5"/>
    </row>
    <row r="20" spans="1:14" ht="14" x14ac:dyDescent="0.2">
      <c r="A20" s="1" t="s">
        <v>25</v>
      </c>
      <c r="B20" s="13">
        <v>34.5</v>
      </c>
      <c r="C20" s="78">
        <v>5.8000000000000003E-2</v>
      </c>
      <c r="D20" s="92" t="s">
        <v>122</v>
      </c>
      <c r="G20" s="13" t="s">
        <v>12</v>
      </c>
      <c r="H20" s="6" t="s">
        <v>112</v>
      </c>
      <c r="I20" s="23" t="s">
        <v>26</v>
      </c>
      <c r="N20" s="5"/>
    </row>
    <row r="21" spans="1:14" x14ac:dyDescent="0.15">
      <c r="A21" s="1"/>
      <c r="B21" s="74"/>
      <c r="C21" s="77"/>
      <c r="D21" s="12"/>
      <c r="G21" s="74"/>
      <c r="H21" s="12"/>
      <c r="I21" s="12"/>
      <c r="N21" s="5"/>
    </row>
    <row r="22" spans="1:14" ht="14" x14ac:dyDescent="0.2">
      <c r="A22" s="1" t="s">
        <v>27</v>
      </c>
      <c r="B22" s="13">
        <v>29.3</v>
      </c>
      <c r="C22" s="78">
        <v>6.0999999999999999E-2</v>
      </c>
      <c r="D22" s="92" t="s">
        <v>122</v>
      </c>
      <c r="G22" s="13" t="s">
        <v>12</v>
      </c>
      <c r="H22" s="6" t="s">
        <v>112</v>
      </c>
      <c r="I22" s="23" t="s">
        <v>26</v>
      </c>
      <c r="N22" s="5"/>
    </row>
    <row r="23" spans="1:14" x14ac:dyDescent="0.15">
      <c r="A23" s="1" t="s">
        <v>28</v>
      </c>
      <c r="B23" s="13">
        <v>12.4</v>
      </c>
      <c r="C23" s="78">
        <v>0.3</v>
      </c>
      <c r="D23" s="72"/>
      <c r="G23" s="13">
        <v>13.8</v>
      </c>
      <c r="H23" s="6">
        <v>0.75</v>
      </c>
      <c r="I23" s="22"/>
      <c r="N23" s="5"/>
    </row>
    <row r="24" spans="1:14" ht="14" x14ac:dyDescent="0.2">
      <c r="A24" s="1" t="s">
        <v>29</v>
      </c>
      <c r="B24" s="88">
        <v>30</v>
      </c>
      <c r="C24" s="78">
        <v>0.28100000000000003</v>
      </c>
      <c r="D24" s="92" t="s">
        <v>122</v>
      </c>
      <c r="G24" s="13" t="s">
        <v>12</v>
      </c>
      <c r="H24" s="6" t="s">
        <v>112</v>
      </c>
      <c r="I24" s="23" t="s">
        <v>26</v>
      </c>
      <c r="N24" s="5"/>
    </row>
    <row r="25" spans="1:14" x14ac:dyDescent="0.15">
      <c r="A25" s="1" t="s">
        <v>30</v>
      </c>
      <c r="B25" s="13">
        <v>28.6</v>
      </c>
      <c r="C25" s="78">
        <v>4.2000000000000003E-2</v>
      </c>
      <c r="D25" s="92" t="s">
        <v>122</v>
      </c>
      <c r="G25" s="13">
        <v>22.5</v>
      </c>
      <c r="H25" s="6">
        <v>0</v>
      </c>
      <c r="I25" s="92" t="s">
        <v>122</v>
      </c>
      <c r="N25" s="5"/>
    </row>
    <row r="26" spans="1:14" x14ac:dyDescent="0.15">
      <c r="A26" s="1" t="s">
        <v>31</v>
      </c>
      <c r="B26" s="13">
        <v>37.700000000000003</v>
      </c>
      <c r="C26" s="78">
        <v>0.13600000000000001</v>
      </c>
      <c r="D26" s="92" t="s">
        <v>122</v>
      </c>
      <c r="G26" s="13">
        <v>77.7</v>
      </c>
      <c r="H26" s="6">
        <v>0.45</v>
      </c>
      <c r="I26" s="92" t="s">
        <v>122</v>
      </c>
      <c r="N26" s="5"/>
    </row>
    <row r="27" spans="1:14" x14ac:dyDescent="0.15">
      <c r="A27" s="1" t="s">
        <v>32</v>
      </c>
      <c r="B27" s="13">
        <v>29.9</v>
      </c>
      <c r="C27" s="78">
        <v>0</v>
      </c>
      <c r="D27" s="92" t="s">
        <v>122</v>
      </c>
      <c r="G27" s="13">
        <v>32.799999999999997</v>
      </c>
      <c r="H27" s="6">
        <v>0.20100000000000001</v>
      </c>
      <c r="I27" s="92" t="s">
        <v>122</v>
      </c>
      <c r="N27" s="5"/>
    </row>
    <row r="28" spans="1:14" x14ac:dyDescent="0.15">
      <c r="A28" s="1" t="s">
        <v>33</v>
      </c>
      <c r="B28" s="13">
        <v>56.9</v>
      </c>
      <c r="C28" s="78">
        <v>9.0999999999999998E-2</v>
      </c>
      <c r="D28" s="92" t="s">
        <v>122</v>
      </c>
      <c r="G28" s="13">
        <v>53.6</v>
      </c>
      <c r="H28" s="6">
        <v>0.51400000000000001</v>
      </c>
      <c r="I28" s="92" t="s">
        <v>122</v>
      </c>
      <c r="N28" s="5"/>
    </row>
    <row r="29" spans="1:14" x14ac:dyDescent="0.15">
      <c r="A29" s="1" t="s">
        <v>34</v>
      </c>
      <c r="B29" s="13">
        <v>41.3</v>
      </c>
      <c r="C29" s="78">
        <v>1.9E-2</v>
      </c>
      <c r="D29" s="92" t="s">
        <v>122</v>
      </c>
      <c r="G29" s="13">
        <v>44.2</v>
      </c>
      <c r="H29" s="6">
        <v>0.23200000000000001</v>
      </c>
      <c r="I29" s="92" t="s">
        <v>122</v>
      </c>
      <c r="N29" s="5"/>
    </row>
    <row r="30" spans="1:14" x14ac:dyDescent="0.15">
      <c r="A30" s="1" t="s">
        <v>35</v>
      </c>
      <c r="B30" s="13">
        <v>39.299999999999997</v>
      </c>
      <c r="C30" s="78">
        <v>0.16300000000000001</v>
      </c>
      <c r="D30" s="92" t="s">
        <v>122</v>
      </c>
      <c r="G30" s="88">
        <v>52</v>
      </c>
      <c r="H30" s="6">
        <v>0.375</v>
      </c>
      <c r="I30" s="92" t="s">
        <v>122</v>
      </c>
      <c r="N30" s="5"/>
    </row>
    <row r="31" spans="1:14" x14ac:dyDescent="0.15">
      <c r="A31" s="1" t="s">
        <v>36</v>
      </c>
      <c r="B31" s="13">
        <v>29.2</v>
      </c>
      <c r="C31" s="78">
        <v>0.02</v>
      </c>
      <c r="D31" s="92" t="s">
        <v>122</v>
      </c>
      <c r="G31" s="13">
        <v>38.1</v>
      </c>
      <c r="H31" s="6">
        <v>0</v>
      </c>
      <c r="I31" s="92" t="s">
        <v>122</v>
      </c>
      <c r="N31" s="5"/>
    </row>
    <row r="32" spans="1:14" x14ac:dyDescent="0.15">
      <c r="A32" s="1"/>
      <c r="B32" s="74"/>
      <c r="C32" s="77"/>
      <c r="D32" s="12"/>
      <c r="G32" s="74"/>
      <c r="H32" s="12"/>
      <c r="I32" s="12"/>
      <c r="N32" s="5"/>
    </row>
    <row r="33" spans="1:14" x14ac:dyDescent="0.15">
      <c r="A33" s="1" t="s">
        <v>37</v>
      </c>
      <c r="B33" s="13">
        <v>45.6</v>
      </c>
      <c r="C33" s="78">
        <v>0.151</v>
      </c>
      <c r="D33" s="92" t="s">
        <v>122</v>
      </c>
      <c r="G33" s="13">
        <v>49.9</v>
      </c>
      <c r="H33" s="6">
        <v>0.35299999999999998</v>
      </c>
      <c r="I33" s="92" t="s">
        <v>122</v>
      </c>
      <c r="N33" s="5"/>
    </row>
    <row r="34" spans="1:14" ht="14" x14ac:dyDescent="0.2">
      <c r="A34" s="1" t="s">
        <v>38</v>
      </c>
      <c r="B34" s="13">
        <v>12.7</v>
      </c>
      <c r="C34" s="78">
        <v>3.1E-2</v>
      </c>
      <c r="D34" s="92" t="s">
        <v>122</v>
      </c>
      <c r="G34" s="13" t="s">
        <v>12</v>
      </c>
      <c r="H34" s="6" t="s">
        <v>112</v>
      </c>
      <c r="I34" s="23" t="s">
        <v>26</v>
      </c>
      <c r="N34" s="5"/>
    </row>
    <row r="35" spans="1:14" x14ac:dyDescent="0.15">
      <c r="A35" s="1" t="s">
        <v>39</v>
      </c>
      <c r="B35" s="88">
        <v>29</v>
      </c>
      <c r="C35" s="78">
        <v>7.2999999999999995E-2</v>
      </c>
      <c r="D35" s="92" t="s">
        <v>122</v>
      </c>
      <c r="G35" s="13">
        <v>73.3</v>
      </c>
      <c r="H35" s="6">
        <v>0.44600000000000001</v>
      </c>
      <c r="I35" s="92" t="s">
        <v>122</v>
      </c>
      <c r="N35" s="5"/>
    </row>
    <row r="36" spans="1:14" x14ac:dyDescent="0.15">
      <c r="A36" s="1" t="s">
        <v>40</v>
      </c>
      <c r="B36" s="13">
        <v>49.2</v>
      </c>
      <c r="C36" s="78">
        <v>5.1999999999999998E-2</v>
      </c>
      <c r="D36" s="92" t="s">
        <v>122</v>
      </c>
      <c r="G36" s="13">
        <v>63.9</v>
      </c>
      <c r="H36" s="6">
        <v>0.38400000000000001</v>
      </c>
      <c r="I36" s="92" t="s">
        <v>122</v>
      </c>
      <c r="N36" s="5"/>
    </row>
    <row r="37" spans="1:14" x14ac:dyDescent="0.15">
      <c r="A37" s="1" t="s">
        <v>41</v>
      </c>
      <c r="B37" s="13">
        <v>30.6</v>
      </c>
      <c r="C37" s="78">
        <v>0.17</v>
      </c>
      <c r="D37" s="92" t="s">
        <v>122</v>
      </c>
      <c r="G37" s="13">
        <v>30.8</v>
      </c>
      <c r="H37" s="6">
        <v>0.42499999999999999</v>
      </c>
      <c r="I37" s="22"/>
      <c r="N37" s="5"/>
    </row>
    <row r="38" spans="1:14" x14ac:dyDescent="0.15">
      <c r="A38" s="1" t="s">
        <v>42</v>
      </c>
      <c r="B38" s="13">
        <v>25.2</v>
      </c>
      <c r="C38" s="78">
        <v>3.6999999999999998E-2</v>
      </c>
      <c r="D38" s="92" t="s">
        <v>122</v>
      </c>
      <c r="G38" s="13">
        <v>70.400000000000006</v>
      </c>
      <c r="H38" s="6">
        <v>1.2E-2</v>
      </c>
      <c r="I38" s="92" t="s">
        <v>122</v>
      </c>
      <c r="N38" s="5"/>
    </row>
    <row r="39" spans="1:14" x14ac:dyDescent="0.15">
      <c r="A39" s="1" t="s">
        <v>43</v>
      </c>
      <c r="B39" s="13">
        <v>24.1</v>
      </c>
      <c r="C39" s="78">
        <v>0.104</v>
      </c>
      <c r="D39" s="92" t="s">
        <v>122</v>
      </c>
      <c r="G39" s="13">
        <v>34.9</v>
      </c>
      <c r="H39" s="6">
        <v>0</v>
      </c>
      <c r="I39" s="92" t="s">
        <v>122</v>
      </c>
      <c r="N39" s="5"/>
    </row>
    <row r="40" spans="1:14" x14ac:dyDescent="0.15">
      <c r="A40" s="1" t="s">
        <v>44</v>
      </c>
      <c r="B40" s="13">
        <v>78.3</v>
      </c>
      <c r="C40" s="78">
        <v>7.1999999999999995E-2</v>
      </c>
      <c r="D40" s="92" t="s">
        <v>122</v>
      </c>
      <c r="G40" s="13">
        <v>86.4</v>
      </c>
      <c r="H40" s="6">
        <v>0.52200000000000002</v>
      </c>
      <c r="I40" s="92" t="s">
        <v>122</v>
      </c>
      <c r="N40" s="5"/>
    </row>
    <row r="41" spans="1:14" x14ac:dyDescent="0.15">
      <c r="A41" s="1" t="s">
        <v>45</v>
      </c>
      <c r="B41" s="13">
        <v>36.200000000000003</v>
      </c>
      <c r="C41" s="78">
        <v>0.20599999999999999</v>
      </c>
      <c r="D41" s="92" t="s">
        <v>122</v>
      </c>
      <c r="G41" s="13">
        <v>39.5</v>
      </c>
      <c r="H41" s="6">
        <v>0.53100000000000003</v>
      </c>
      <c r="I41" s="21"/>
      <c r="N41" s="5"/>
    </row>
    <row r="42" spans="1:14" x14ac:dyDescent="0.15">
      <c r="A42" s="1" t="s">
        <v>46</v>
      </c>
      <c r="B42" s="13">
        <v>34.5</v>
      </c>
      <c r="C42" s="78">
        <v>0.06</v>
      </c>
      <c r="D42" s="92" t="s">
        <v>122</v>
      </c>
      <c r="G42" s="13">
        <v>58.1</v>
      </c>
      <c r="H42" s="6">
        <v>0.317</v>
      </c>
      <c r="I42" s="92" t="s">
        <v>122</v>
      </c>
      <c r="N42" s="5"/>
    </row>
    <row r="43" spans="1:14" x14ac:dyDescent="0.15">
      <c r="A43" s="1"/>
      <c r="B43" s="74"/>
      <c r="C43" s="77"/>
      <c r="D43" s="12"/>
      <c r="G43" s="74"/>
      <c r="H43" s="12"/>
      <c r="I43" s="12"/>
      <c r="N43" s="5"/>
    </row>
    <row r="44" spans="1:14" x14ac:dyDescent="0.15">
      <c r="A44" s="1" t="s">
        <v>47</v>
      </c>
      <c r="B44" s="13">
        <v>37.299999999999997</v>
      </c>
      <c r="C44" s="78">
        <v>5.5E-2</v>
      </c>
      <c r="D44" s="92" t="s">
        <v>122</v>
      </c>
      <c r="G44" s="13">
        <v>44.6</v>
      </c>
      <c r="H44" s="6">
        <v>1.6E-2</v>
      </c>
      <c r="I44" s="92" t="s">
        <v>122</v>
      </c>
      <c r="N44" s="5"/>
    </row>
    <row r="45" spans="1:14" ht="14" x14ac:dyDescent="0.2">
      <c r="A45" s="1" t="s">
        <v>48</v>
      </c>
      <c r="B45" s="13">
        <v>26.5</v>
      </c>
      <c r="C45" s="78">
        <v>0.14699999999999999</v>
      </c>
      <c r="D45" s="92" t="s">
        <v>122</v>
      </c>
      <c r="G45" s="13" t="s">
        <v>12</v>
      </c>
      <c r="H45" s="6" t="s">
        <v>112</v>
      </c>
      <c r="I45" s="23" t="s">
        <v>26</v>
      </c>
      <c r="N45" s="5"/>
    </row>
    <row r="46" spans="1:14" x14ac:dyDescent="0.15">
      <c r="A46" s="1" t="s">
        <v>49</v>
      </c>
      <c r="B46" s="13">
        <v>15.9</v>
      </c>
      <c r="C46" s="78">
        <v>8.5000000000000006E-2</v>
      </c>
      <c r="D46" s="92" t="s">
        <v>122</v>
      </c>
      <c r="G46" s="13">
        <v>16.8</v>
      </c>
      <c r="H46" s="6">
        <v>0.35599999999999998</v>
      </c>
      <c r="I46" s="22"/>
      <c r="N46" s="5"/>
    </row>
    <row r="47" spans="1:14" x14ac:dyDescent="0.15">
      <c r="A47" s="1" t="s">
        <v>50</v>
      </c>
      <c r="B47" s="13">
        <v>37.5</v>
      </c>
      <c r="C47" s="78">
        <v>0.15</v>
      </c>
      <c r="D47" s="92" t="s">
        <v>122</v>
      </c>
      <c r="G47" s="13">
        <v>58.8</v>
      </c>
      <c r="H47" s="6">
        <v>0.38500000000000001</v>
      </c>
      <c r="I47" s="92" t="s">
        <v>122</v>
      </c>
      <c r="N47" s="5"/>
    </row>
    <row r="48" spans="1:14" x14ac:dyDescent="0.15">
      <c r="A48" s="1" t="s">
        <v>51</v>
      </c>
      <c r="B48" s="13">
        <v>14.5</v>
      </c>
      <c r="C48" s="78">
        <v>0.1</v>
      </c>
      <c r="D48" s="92" t="s">
        <v>122</v>
      </c>
      <c r="G48" s="13">
        <v>30.9</v>
      </c>
      <c r="H48" s="6">
        <v>0.55000000000000004</v>
      </c>
      <c r="I48" s="21"/>
      <c r="N48" s="5"/>
    </row>
    <row r="49" spans="1:14" ht="14" x14ac:dyDescent="0.2">
      <c r="A49" s="1" t="s">
        <v>52</v>
      </c>
      <c r="B49" s="13">
        <v>31.5</v>
      </c>
      <c r="C49" s="78">
        <v>0.107</v>
      </c>
      <c r="D49" s="92" t="s">
        <v>122</v>
      </c>
      <c r="G49" s="13" t="s">
        <v>12</v>
      </c>
      <c r="H49" s="6" t="s">
        <v>112</v>
      </c>
      <c r="I49" s="23" t="s">
        <v>26</v>
      </c>
      <c r="N49" s="5"/>
    </row>
    <row r="50" spans="1:14" x14ac:dyDescent="0.15">
      <c r="A50" s="1" t="s">
        <v>53</v>
      </c>
      <c r="B50" s="13">
        <v>44.9</v>
      </c>
      <c r="C50" s="78">
        <v>0.11600000000000001</v>
      </c>
      <c r="D50" s="92" t="s">
        <v>122</v>
      </c>
      <c r="G50" s="13">
        <v>51.5</v>
      </c>
      <c r="H50" s="6">
        <v>0.49199999999999999</v>
      </c>
      <c r="I50" s="92" t="s">
        <v>122</v>
      </c>
      <c r="N50" s="5"/>
    </row>
    <row r="51" spans="1:14" x14ac:dyDescent="0.15">
      <c r="A51" s="1" t="s">
        <v>54</v>
      </c>
      <c r="B51" s="13">
        <v>35.200000000000003</v>
      </c>
      <c r="C51" s="78">
        <v>0</v>
      </c>
      <c r="D51" s="92" t="s">
        <v>122</v>
      </c>
      <c r="G51" s="13">
        <v>31.4</v>
      </c>
      <c r="H51" s="6">
        <v>4.2000000000000003E-2</v>
      </c>
      <c r="I51" s="92" t="s">
        <v>122</v>
      </c>
    </row>
    <row r="52" spans="1:14" x14ac:dyDescent="0.15">
      <c r="A52" s="1" t="s">
        <v>55</v>
      </c>
      <c r="B52" s="13">
        <v>98.2</v>
      </c>
      <c r="C52" s="78">
        <v>0</v>
      </c>
      <c r="D52" s="92" t="s">
        <v>122</v>
      </c>
      <c r="G52" s="13">
        <v>95.2</v>
      </c>
      <c r="H52" s="6">
        <v>9.8000000000000004E-2</v>
      </c>
      <c r="I52" s="92" t="s">
        <v>122</v>
      </c>
    </row>
    <row r="53" spans="1:14" x14ac:dyDescent="0.15">
      <c r="A53" s="1" t="s">
        <v>56</v>
      </c>
      <c r="B53" s="13">
        <v>19.3</v>
      </c>
      <c r="C53" s="78">
        <v>9.9000000000000005E-2</v>
      </c>
      <c r="D53" s="92" t="s">
        <v>122</v>
      </c>
      <c r="G53" s="13">
        <v>21.8</v>
      </c>
      <c r="H53" s="6">
        <v>0.26300000000000001</v>
      </c>
      <c r="I53" s="22"/>
    </row>
    <row r="54" spans="1:14" x14ac:dyDescent="0.15">
      <c r="A54" s="1"/>
      <c r="B54" s="74"/>
      <c r="C54" s="77"/>
      <c r="D54" s="12"/>
      <c r="G54" s="74"/>
      <c r="H54" s="12"/>
      <c r="I54" s="12"/>
    </row>
    <row r="55" spans="1:14" ht="14" x14ac:dyDescent="0.2">
      <c r="A55" s="1" t="s">
        <v>57</v>
      </c>
      <c r="B55" s="13">
        <v>18.100000000000001</v>
      </c>
      <c r="C55" s="78">
        <v>0.17100000000000001</v>
      </c>
      <c r="D55" s="92" t="s">
        <v>122</v>
      </c>
      <c r="G55" s="13" t="s">
        <v>12</v>
      </c>
      <c r="H55" s="6" t="s">
        <v>112</v>
      </c>
      <c r="I55" s="23" t="s">
        <v>26</v>
      </c>
    </row>
    <row r="56" spans="1:14" x14ac:dyDescent="0.15">
      <c r="A56" s="1" t="s">
        <v>58</v>
      </c>
      <c r="B56" s="13">
        <v>27.5</v>
      </c>
      <c r="C56" s="78">
        <v>0.193</v>
      </c>
      <c r="D56" s="92" t="s">
        <v>122</v>
      </c>
      <c r="G56" s="13">
        <v>32.4</v>
      </c>
      <c r="H56" s="6">
        <v>0.51100000000000001</v>
      </c>
      <c r="I56" s="22"/>
    </row>
    <row r="57" spans="1:14" x14ac:dyDescent="0.15">
      <c r="A57" s="1" t="s">
        <v>59</v>
      </c>
      <c r="B57" s="13">
        <v>42.7</v>
      </c>
      <c r="C57" s="78">
        <v>0.19</v>
      </c>
      <c r="D57" s="92" t="s">
        <v>122</v>
      </c>
      <c r="G57" s="13">
        <v>60.9</v>
      </c>
      <c r="H57" s="6">
        <v>0.48499999999999999</v>
      </c>
      <c r="I57" s="92" t="s">
        <v>122</v>
      </c>
    </row>
    <row r="58" spans="1:14" ht="14" x14ac:dyDescent="0.2">
      <c r="A58" s="1" t="s">
        <v>60</v>
      </c>
      <c r="B58" s="13">
        <v>39.200000000000003</v>
      </c>
      <c r="C58" s="78">
        <v>0.112</v>
      </c>
      <c r="D58" s="92" t="s">
        <v>122</v>
      </c>
      <c r="G58" s="13" t="s">
        <v>12</v>
      </c>
      <c r="H58" s="6" t="s">
        <v>112</v>
      </c>
      <c r="I58" s="23" t="s">
        <v>26</v>
      </c>
    </row>
    <row r="59" spans="1:14" x14ac:dyDescent="0.15">
      <c r="A59" s="1" t="s">
        <v>61</v>
      </c>
      <c r="B59" s="13">
        <v>43.2</v>
      </c>
      <c r="C59" s="78">
        <v>0.02</v>
      </c>
      <c r="D59" s="92" t="s">
        <v>122</v>
      </c>
      <c r="G59" s="13">
        <v>39.1</v>
      </c>
      <c r="H59" s="6">
        <v>4.5999999999999999E-2</v>
      </c>
      <c r="I59" s="92" t="s">
        <v>122</v>
      </c>
    </row>
    <row r="60" spans="1:14" x14ac:dyDescent="0.15">
      <c r="A60" s="1" t="s">
        <v>62</v>
      </c>
      <c r="B60" s="13">
        <v>25.2</v>
      </c>
      <c r="C60" s="78">
        <v>5.1999999999999998E-2</v>
      </c>
      <c r="D60" s="92" t="s">
        <v>122</v>
      </c>
      <c r="G60" s="13">
        <v>44.3</v>
      </c>
      <c r="H60" s="6">
        <v>0.47899999999999998</v>
      </c>
      <c r="I60" s="22"/>
    </row>
    <row r="61" spans="1:14" x14ac:dyDescent="0.15">
      <c r="A61" s="1" t="s">
        <v>63</v>
      </c>
      <c r="B61" s="13">
        <v>45.6</v>
      </c>
      <c r="C61" s="78">
        <v>2.5000000000000001E-2</v>
      </c>
      <c r="D61" s="92" t="s">
        <v>122</v>
      </c>
      <c r="G61" s="13">
        <v>49.7</v>
      </c>
      <c r="H61" s="6">
        <v>0.47499999999999998</v>
      </c>
      <c r="I61" s="92" t="s">
        <v>122</v>
      </c>
    </row>
    <row r="62" spans="1:14" ht="14" x14ac:dyDescent="0.2">
      <c r="A62" s="1" t="s">
        <v>64</v>
      </c>
      <c r="B62" s="13" t="s">
        <v>18</v>
      </c>
      <c r="C62" s="78" t="s">
        <v>112</v>
      </c>
      <c r="D62" s="75" t="s">
        <v>26</v>
      </c>
      <c r="G62" s="13" t="s">
        <v>18</v>
      </c>
      <c r="H62" s="6" t="s">
        <v>112</v>
      </c>
      <c r="I62" s="24" t="s">
        <v>26</v>
      </c>
    </row>
    <row r="63" spans="1:14" ht="14" x14ac:dyDescent="0.2">
      <c r="A63" s="1" t="s">
        <v>65</v>
      </c>
      <c r="B63" s="13">
        <v>16.8</v>
      </c>
      <c r="C63" s="78">
        <v>0.27700000000000002</v>
      </c>
      <c r="D63" s="72"/>
      <c r="G63" s="13" t="s">
        <v>12</v>
      </c>
      <c r="H63" s="6" t="s">
        <v>112</v>
      </c>
      <c r="I63" s="23" t="s">
        <v>26</v>
      </c>
    </row>
    <row r="64" spans="1:14" x14ac:dyDescent="0.15">
      <c r="A64" s="1" t="s">
        <v>66</v>
      </c>
      <c r="B64" s="13">
        <v>27.5</v>
      </c>
      <c r="C64" s="78">
        <v>6.8000000000000005E-2</v>
      </c>
      <c r="D64" s="92" t="s">
        <v>122</v>
      </c>
      <c r="G64" s="13">
        <v>26.5</v>
      </c>
      <c r="H64" s="6">
        <v>0.51800000000000002</v>
      </c>
      <c r="I64" s="22"/>
    </row>
    <row r="65" spans="1:9" x14ac:dyDescent="0.15">
      <c r="A65" s="1"/>
      <c r="B65" s="74"/>
      <c r="C65" s="77"/>
      <c r="D65" s="12"/>
      <c r="G65" s="74"/>
      <c r="H65" s="12"/>
      <c r="I65" s="12"/>
    </row>
    <row r="66" spans="1:9" x14ac:dyDescent="0.15">
      <c r="A66" s="1" t="s">
        <v>67</v>
      </c>
      <c r="B66" s="13">
        <v>48.5</v>
      </c>
      <c r="C66" s="78">
        <v>0.21099999999999999</v>
      </c>
      <c r="D66" s="92" t="s">
        <v>122</v>
      </c>
      <c r="G66" s="13">
        <v>45.5</v>
      </c>
      <c r="H66" s="6">
        <v>0.52200000000000002</v>
      </c>
      <c r="I66" s="21"/>
    </row>
    <row r="67" spans="1:9" x14ac:dyDescent="0.15">
      <c r="A67" s="1" t="s">
        <v>68</v>
      </c>
      <c r="B67" s="13">
        <v>33.700000000000003</v>
      </c>
      <c r="C67" s="78">
        <v>0.192</v>
      </c>
      <c r="D67" s="92" t="s">
        <v>122</v>
      </c>
      <c r="G67" s="13">
        <v>39.200000000000003</v>
      </c>
      <c r="H67" s="6">
        <v>0.46800000000000003</v>
      </c>
      <c r="I67" s="21"/>
    </row>
    <row r="68" spans="1:9" x14ac:dyDescent="0.15">
      <c r="A68" s="1" t="s">
        <v>69</v>
      </c>
      <c r="B68" s="89">
        <v>64</v>
      </c>
      <c r="C68" s="78">
        <v>0</v>
      </c>
      <c r="D68" s="92" t="s">
        <v>122</v>
      </c>
      <c r="G68" s="13">
        <v>39.200000000000003</v>
      </c>
      <c r="H68" s="6">
        <v>0</v>
      </c>
      <c r="I68" s="92" t="s">
        <v>122</v>
      </c>
    </row>
    <row r="69" spans="1:9" ht="14" thickBot="1" x14ac:dyDescent="0.2">
      <c r="A69" s="11" t="s">
        <v>70</v>
      </c>
      <c r="B69" s="14">
        <v>55.3</v>
      </c>
      <c r="C69" s="79">
        <v>0</v>
      </c>
      <c r="D69" s="92" t="s">
        <v>122</v>
      </c>
      <c r="G69" s="14">
        <v>65.8</v>
      </c>
      <c r="H69" s="7">
        <v>4.9000000000000002E-2</v>
      </c>
      <c r="I69" s="92" t="s">
        <v>122</v>
      </c>
    </row>
    <row r="71" spans="1:9" x14ac:dyDescent="0.15">
      <c r="A71" s="2" t="s">
        <v>121</v>
      </c>
    </row>
    <row r="72" spans="1:9" x14ac:dyDescent="0.15">
      <c r="A72" s="83" t="s">
        <v>112</v>
      </c>
      <c r="B72" s="2"/>
    </row>
  </sheetData>
  <mergeCells count="4">
    <mergeCell ref="B6:D6"/>
    <mergeCell ref="A2:L2"/>
    <mergeCell ref="A3:L3"/>
    <mergeCell ref="A4:L4"/>
  </mergeCells>
  <printOptions horizontalCentered="1" verticalCentered="1"/>
  <pageMargins left="0.25" right="0.25" top="0.25" bottom="0.25" header="0" footer="0"/>
  <pageSetup scale="7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P69"/>
  <sheetViews>
    <sheetView workbookViewId="0"/>
  </sheetViews>
  <sheetFormatPr baseColWidth="10" defaultColWidth="8.83203125" defaultRowHeight="13" x14ac:dyDescent="0.15"/>
  <cols>
    <col min="1" max="1" width="18.1640625" customWidth="1"/>
    <col min="2" max="2" width="10.6640625" customWidth="1"/>
    <col min="3" max="3" width="12.6640625" customWidth="1"/>
    <col min="4" max="4" width="12.1640625" customWidth="1"/>
    <col min="5" max="5" width="12.5" customWidth="1"/>
    <col min="6" max="6" width="11" customWidth="1"/>
    <col min="7" max="7" width="11.5" customWidth="1"/>
    <col min="8" max="8" width="10.33203125" customWidth="1"/>
    <col min="9" max="9" width="10" customWidth="1"/>
    <col min="10" max="10" width="9.33203125" customWidth="1"/>
    <col min="11" max="11" width="9.83203125" customWidth="1"/>
    <col min="12" max="12" width="10.6640625" customWidth="1"/>
    <col min="13" max="13" width="9.33203125" customWidth="1"/>
    <col min="14" max="14" width="12.6640625" customWidth="1"/>
    <col min="15" max="15" width="13.6640625" customWidth="1"/>
    <col min="16" max="16" width="14.33203125" customWidth="1"/>
  </cols>
  <sheetData>
    <row r="1" spans="1:16" x14ac:dyDescent="0.15">
      <c r="P1" s="36" t="s">
        <v>71</v>
      </c>
    </row>
    <row r="2" spans="1:16" x14ac:dyDescent="0.15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</row>
    <row r="3" spans="1:16" x14ac:dyDescent="0.15">
      <c r="A3" s="97" t="s">
        <v>72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</row>
    <row r="4" spans="1:16" x14ac:dyDescent="0.15">
      <c r="A4" s="97" t="s">
        <v>111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6" spans="1:16" ht="14" thickBot="1" x14ac:dyDescent="0.2"/>
    <row r="7" spans="1:16" ht="14" thickBot="1" x14ac:dyDescent="0.2">
      <c r="A7" s="8"/>
      <c r="B7" s="15"/>
      <c r="C7" s="25"/>
      <c r="D7" s="16"/>
      <c r="E7" s="98" t="s">
        <v>110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1:16" x14ac:dyDescent="0.15">
      <c r="A8" s="13"/>
      <c r="B8" s="26" t="s">
        <v>73</v>
      </c>
      <c r="C8" s="26" t="s">
        <v>74</v>
      </c>
      <c r="D8" s="26" t="s">
        <v>74</v>
      </c>
      <c r="E8" s="8"/>
      <c r="F8" s="26" t="s">
        <v>107</v>
      </c>
      <c r="G8" s="26" t="s">
        <v>107</v>
      </c>
      <c r="H8" s="8"/>
      <c r="I8" s="17"/>
      <c r="J8" s="8"/>
      <c r="K8" s="3"/>
      <c r="L8" s="8"/>
      <c r="M8" s="8"/>
      <c r="N8" s="26" t="s">
        <v>77</v>
      </c>
      <c r="O8" s="26" t="s">
        <v>78</v>
      </c>
      <c r="P8" s="8"/>
    </row>
    <row r="9" spans="1:16" x14ac:dyDescent="0.15">
      <c r="A9" s="13"/>
      <c r="B9" s="27" t="s">
        <v>74</v>
      </c>
      <c r="C9" s="27" t="s">
        <v>79</v>
      </c>
      <c r="D9" s="27" t="s">
        <v>80</v>
      </c>
      <c r="E9" s="27" t="s">
        <v>81</v>
      </c>
      <c r="F9" s="27" t="s">
        <v>75</v>
      </c>
      <c r="G9" s="27" t="s">
        <v>76</v>
      </c>
      <c r="H9" s="27" t="s">
        <v>82</v>
      </c>
      <c r="I9" s="34" t="s">
        <v>83</v>
      </c>
      <c r="J9" s="27" t="s">
        <v>84</v>
      </c>
      <c r="K9" s="35" t="s">
        <v>85</v>
      </c>
      <c r="L9" s="27" t="s">
        <v>86</v>
      </c>
      <c r="M9" s="27" t="s">
        <v>87</v>
      </c>
      <c r="N9" s="27" t="s">
        <v>88</v>
      </c>
      <c r="O9" s="27" t="s">
        <v>89</v>
      </c>
      <c r="P9" s="13" t="s">
        <v>90</v>
      </c>
    </row>
    <row r="10" spans="1:16" ht="14" thickBot="1" x14ac:dyDescent="0.2">
      <c r="A10" s="14" t="s">
        <v>5</v>
      </c>
      <c r="B10" s="28" t="s">
        <v>91</v>
      </c>
      <c r="C10" s="28" t="s">
        <v>92</v>
      </c>
      <c r="D10" s="28" t="s">
        <v>91</v>
      </c>
      <c r="E10" s="28" t="s">
        <v>93</v>
      </c>
      <c r="F10" s="28" t="s">
        <v>93</v>
      </c>
      <c r="G10" s="28" t="s">
        <v>93</v>
      </c>
      <c r="H10" s="28" t="s">
        <v>94</v>
      </c>
      <c r="I10" s="32" t="s">
        <v>95</v>
      </c>
      <c r="J10" s="28" t="s">
        <v>96</v>
      </c>
      <c r="K10" s="33" t="s">
        <v>97</v>
      </c>
      <c r="L10" s="28" t="s">
        <v>77</v>
      </c>
      <c r="M10" s="28" t="s">
        <v>95</v>
      </c>
      <c r="N10" s="28" t="s">
        <v>93</v>
      </c>
      <c r="O10" s="28" t="s">
        <v>98</v>
      </c>
      <c r="P10" s="28" t="s">
        <v>99</v>
      </c>
    </row>
    <row r="11" spans="1:16" x14ac:dyDescent="0.15">
      <c r="A11" s="17" t="s">
        <v>9</v>
      </c>
      <c r="B11" s="29">
        <v>3146870</v>
      </c>
      <c r="C11" s="29">
        <v>2104265</v>
      </c>
      <c r="D11" s="29">
        <v>699573</v>
      </c>
      <c r="E11" s="29">
        <v>490837</v>
      </c>
      <c r="F11" s="29">
        <v>4233</v>
      </c>
      <c r="G11" s="29">
        <v>2090</v>
      </c>
      <c r="H11" s="29">
        <v>83376</v>
      </c>
      <c r="I11" s="29">
        <v>3905</v>
      </c>
      <c r="J11" s="81">
        <v>87371</v>
      </c>
      <c r="K11" s="29">
        <v>28478</v>
      </c>
      <c r="L11" s="29">
        <v>52883</v>
      </c>
      <c r="M11" s="29">
        <v>5172</v>
      </c>
      <c r="N11" s="29">
        <v>5024</v>
      </c>
      <c r="O11" s="29">
        <v>16334</v>
      </c>
      <c r="P11" s="29">
        <v>1598</v>
      </c>
    </row>
    <row r="12" spans="1:16" x14ac:dyDescent="0.15">
      <c r="A12" s="1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x14ac:dyDescent="0.15">
      <c r="A13" s="18" t="s">
        <v>10</v>
      </c>
      <c r="B13" s="31">
        <v>23309</v>
      </c>
      <c r="C13" s="31">
        <v>9500</v>
      </c>
      <c r="D13" s="31">
        <v>3674</v>
      </c>
      <c r="E13" s="31">
        <v>2278</v>
      </c>
      <c r="F13" s="31">
        <v>0</v>
      </c>
      <c r="G13" s="31">
        <v>0</v>
      </c>
      <c r="H13" s="31">
        <v>405</v>
      </c>
      <c r="I13" s="31">
        <v>16</v>
      </c>
      <c r="J13" s="31">
        <v>832</v>
      </c>
      <c r="K13" s="31">
        <v>53</v>
      </c>
      <c r="L13" s="31">
        <v>404</v>
      </c>
      <c r="M13" s="31">
        <v>28</v>
      </c>
      <c r="N13" s="31">
        <v>0</v>
      </c>
      <c r="O13" s="31">
        <v>192</v>
      </c>
      <c r="P13" s="31">
        <v>0</v>
      </c>
    </row>
    <row r="14" spans="1:16" x14ac:dyDescent="0.15">
      <c r="A14" s="18" t="s">
        <v>11</v>
      </c>
      <c r="B14" s="31">
        <v>10132</v>
      </c>
      <c r="C14" s="31">
        <v>8164</v>
      </c>
      <c r="D14" s="31">
        <v>3465</v>
      </c>
      <c r="E14" s="31">
        <v>2471</v>
      </c>
      <c r="F14" s="31">
        <v>7</v>
      </c>
      <c r="G14" s="31">
        <v>1</v>
      </c>
      <c r="H14" s="31">
        <v>90</v>
      </c>
      <c r="I14" s="31">
        <v>14</v>
      </c>
      <c r="J14" s="31">
        <v>585</v>
      </c>
      <c r="K14" s="31">
        <v>273</v>
      </c>
      <c r="L14" s="31">
        <v>589</v>
      </c>
      <c r="M14" s="31">
        <v>0</v>
      </c>
      <c r="N14" s="31">
        <v>0</v>
      </c>
      <c r="O14" s="31">
        <v>46</v>
      </c>
      <c r="P14" s="31">
        <v>0</v>
      </c>
    </row>
    <row r="15" spans="1:16" x14ac:dyDescent="0.15">
      <c r="A15" s="18" t="s">
        <v>14</v>
      </c>
      <c r="B15" s="31">
        <v>38490</v>
      </c>
      <c r="C15" s="31">
        <v>24103</v>
      </c>
      <c r="D15" s="31">
        <v>7278</v>
      </c>
      <c r="E15" s="31">
        <v>6662</v>
      </c>
      <c r="F15" s="31">
        <v>3</v>
      </c>
      <c r="G15" s="31">
        <v>0</v>
      </c>
      <c r="H15" s="31">
        <v>742</v>
      </c>
      <c r="I15" s="31">
        <v>6</v>
      </c>
      <c r="J15" s="31">
        <v>748</v>
      </c>
      <c r="K15" s="31">
        <v>88</v>
      </c>
      <c r="L15" s="31">
        <v>528</v>
      </c>
      <c r="M15" s="31">
        <v>54</v>
      </c>
      <c r="N15" s="31">
        <v>21</v>
      </c>
      <c r="O15" s="31">
        <v>104</v>
      </c>
      <c r="P15" s="31">
        <v>0</v>
      </c>
    </row>
    <row r="16" spans="1:16" x14ac:dyDescent="0.15">
      <c r="A16" s="18" t="s">
        <v>16</v>
      </c>
      <c r="B16" s="31">
        <v>11947</v>
      </c>
      <c r="C16" s="31">
        <v>6851</v>
      </c>
      <c r="D16" s="31">
        <v>1384</v>
      </c>
      <c r="E16" s="31">
        <v>453</v>
      </c>
      <c r="F16" s="31">
        <v>0</v>
      </c>
      <c r="G16" s="31">
        <v>26</v>
      </c>
      <c r="H16" s="31">
        <v>125</v>
      </c>
      <c r="I16" s="31">
        <v>94</v>
      </c>
      <c r="J16" s="31">
        <v>433</v>
      </c>
      <c r="K16" s="31">
        <v>22</v>
      </c>
      <c r="L16" s="31">
        <v>250</v>
      </c>
      <c r="M16" s="31">
        <v>0</v>
      </c>
      <c r="N16" s="31">
        <v>9</v>
      </c>
      <c r="O16" s="31">
        <v>39</v>
      </c>
      <c r="P16" s="31">
        <v>10</v>
      </c>
    </row>
    <row r="17" spans="1:16" x14ac:dyDescent="0.15">
      <c r="A17" s="18" t="s">
        <v>17</v>
      </c>
      <c r="B17" s="31">
        <v>701663</v>
      </c>
      <c r="C17" s="31">
        <v>494615</v>
      </c>
      <c r="D17" s="31">
        <v>179953</v>
      </c>
      <c r="E17" s="31">
        <v>156384</v>
      </c>
      <c r="F17" s="31">
        <v>1174</v>
      </c>
      <c r="G17" s="31">
        <v>944</v>
      </c>
      <c r="H17" s="31">
        <v>1639</v>
      </c>
      <c r="I17" s="31">
        <v>308</v>
      </c>
      <c r="J17" s="31">
        <v>9959</v>
      </c>
      <c r="K17" s="31">
        <v>5048</v>
      </c>
      <c r="L17" s="31">
        <v>4498</v>
      </c>
      <c r="M17" s="31">
        <v>338</v>
      </c>
      <c r="N17" s="31">
        <v>1563</v>
      </c>
      <c r="O17" s="31">
        <v>1630</v>
      </c>
      <c r="P17" s="31">
        <v>924</v>
      </c>
    </row>
    <row r="18" spans="1:16" x14ac:dyDescent="0.15">
      <c r="A18" s="18" t="s">
        <v>20</v>
      </c>
      <c r="B18" s="31">
        <v>20437</v>
      </c>
      <c r="C18" s="31">
        <v>12501</v>
      </c>
      <c r="D18" s="31">
        <v>3608</v>
      </c>
      <c r="E18" s="31">
        <v>1894</v>
      </c>
      <c r="F18" s="31">
        <v>31</v>
      </c>
      <c r="G18" s="31">
        <v>134</v>
      </c>
      <c r="H18" s="31">
        <v>402</v>
      </c>
      <c r="I18" s="31">
        <v>11</v>
      </c>
      <c r="J18" s="31">
        <v>255</v>
      </c>
      <c r="K18" s="31">
        <v>197</v>
      </c>
      <c r="L18" s="31">
        <v>1135</v>
      </c>
      <c r="M18" s="31">
        <v>11</v>
      </c>
      <c r="N18" s="31">
        <v>0</v>
      </c>
      <c r="O18" s="31">
        <v>44</v>
      </c>
      <c r="P18" s="31">
        <v>0</v>
      </c>
    </row>
    <row r="19" spans="1:16" x14ac:dyDescent="0.15">
      <c r="A19" s="18" t="s">
        <v>22</v>
      </c>
      <c r="B19" s="31">
        <v>48089</v>
      </c>
      <c r="C19" s="31">
        <v>37146</v>
      </c>
      <c r="D19" s="31">
        <v>15439</v>
      </c>
      <c r="E19" s="31">
        <v>13633</v>
      </c>
      <c r="F19" s="31">
        <v>0</v>
      </c>
      <c r="G19" s="31">
        <v>0</v>
      </c>
      <c r="H19" s="31">
        <v>462</v>
      </c>
      <c r="I19" s="31">
        <v>11</v>
      </c>
      <c r="J19" s="31">
        <v>1594</v>
      </c>
      <c r="K19" s="31">
        <v>0</v>
      </c>
      <c r="L19" s="31">
        <v>645</v>
      </c>
      <c r="M19" s="31">
        <v>0</v>
      </c>
      <c r="N19" s="31">
        <v>0</v>
      </c>
      <c r="O19" s="31">
        <v>64</v>
      </c>
      <c r="P19" s="31">
        <v>0</v>
      </c>
    </row>
    <row r="20" spans="1:16" x14ac:dyDescent="0.15">
      <c r="A20" s="18" t="s">
        <v>23</v>
      </c>
      <c r="B20" s="31">
        <v>7748</v>
      </c>
      <c r="C20" s="31">
        <v>3560</v>
      </c>
      <c r="D20" s="31">
        <v>924</v>
      </c>
      <c r="E20" s="31">
        <v>882</v>
      </c>
      <c r="F20" s="31">
        <v>0</v>
      </c>
      <c r="G20" s="31">
        <v>0</v>
      </c>
      <c r="H20" s="31">
        <v>0</v>
      </c>
      <c r="I20" s="31">
        <v>0</v>
      </c>
      <c r="J20" s="31">
        <v>108</v>
      </c>
      <c r="K20" s="31">
        <v>1</v>
      </c>
      <c r="L20" s="31">
        <v>4</v>
      </c>
      <c r="M20" s="31">
        <v>0</v>
      </c>
      <c r="N20" s="31">
        <v>0</v>
      </c>
      <c r="O20" s="31">
        <v>0</v>
      </c>
      <c r="P20" s="31">
        <v>0</v>
      </c>
    </row>
    <row r="21" spans="1:16" x14ac:dyDescent="0.15">
      <c r="A21" s="18" t="s">
        <v>24</v>
      </c>
      <c r="B21" s="31">
        <v>21654</v>
      </c>
      <c r="C21" s="31">
        <v>16188</v>
      </c>
      <c r="D21" s="31">
        <v>3685</v>
      </c>
      <c r="E21" s="31">
        <v>3174</v>
      </c>
      <c r="F21" s="31">
        <v>400</v>
      </c>
      <c r="G21" s="31">
        <v>32</v>
      </c>
      <c r="H21" s="31">
        <v>347</v>
      </c>
      <c r="I21" s="31">
        <v>122</v>
      </c>
      <c r="J21" s="31">
        <v>854</v>
      </c>
      <c r="K21" s="31">
        <v>51</v>
      </c>
      <c r="L21" s="31">
        <v>59</v>
      </c>
      <c r="M21" s="31">
        <v>21</v>
      </c>
      <c r="N21" s="31">
        <v>29</v>
      </c>
      <c r="O21" s="31">
        <v>0</v>
      </c>
      <c r="P21" s="31">
        <v>0</v>
      </c>
    </row>
    <row r="22" spans="1:16" x14ac:dyDescent="0.15">
      <c r="A22" s="18" t="s">
        <v>25</v>
      </c>
      <c r="B22" s="31">
        <v>111143</v>
      </c>
      <c r="C22" s="31">
        <v>56830</v>
      </c>
      <c r="D22" s="31">
        <v>19854</v>
      </c>
      <c r="E22" s="31">
        <v>14990</v>
      </c>
      <c r="F22" s="31">
        <v>136</v>
      </c>
      <c r="G22" s="31">
        <v>0</v>
      </c>
      <c r="H22" s="31">
        <v>438</v>
      </c>
      <c r="I22" s="31">
        <v>0</v>
      </c>
      <c r="J22" s="31">
        <v>1174</v>
      </c>
      <c r="K22" s="31">
        <v>1251</v>
      </c>
      <c r="L22" s="31">
        <v>1287</v>
      </c>
      <c r="M22" s="31">
        <v>55</v>
      </c>
      <c r="N22" s="31">
        <v>50</v>
      </c>
      <c r="O22" s="31">
        <v>2421</v>
      </c>
      <c r="P22" s="31">
        <v>193</v>
      </c>
    </row>
    <row r="23" spans="1:16" x14ac:dyDescent="0.15">
      <c r="A23" s="18" t="s">
        <v>27</v>
      </c>
      <c r="B23" s="31">
        <v>78196</v>
      </c>
      <c r="C23" s="31">
        <v>45241</v>
      </c>
      <c r="D23" s="31">
        <v>13271</v>
      </c>
      <c r="E23" s="31">
        <v>5994</v>
      </c>
      <c r="F23" s="31">
        <v>246</v>
      </c>
      <c r="G23" s="31">
        <v>70</v>
      </c>
      <c r="H23" s="31">
        <v>3315</v>
      </c>
      <c r="I23" s="31">
        <v>47</v>
      </c>
      <c r="J23" s="31">
        <v>1584</v>
      </c>
      <c r="K23" s="31">
        <v>807</v>
      </c>
      <c r="L23" s="31">
        <v>2463</v>
      </c>
      <c r="M23" s="31">
        <v>50</v>
      </c>
      <c r="N23" s="31">
        <v>6</v>
      </c>
      <c r="O23" s="31">
        <v>696</v>
      </c>
      <c r="P23" s="31">
        <v>39</v>
      </c>
    </row>
    <row r="24" spans="1:16" x14ac:dyDescent="0.15">
      <c r="A24" s="18" t="s">
        <v>28</v>
      </c>
      <c r="B24" s="31">
        <v>2011</v>
      </c>
      <c r="C24" s="31">
        <v>1288</v>
      </c>
      <c r="D24" s="31">
        <v>160</v>
      </c>
      <c r="E24" s="31">
        <v>30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131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</row>
    <row r="25" spans="1:16" x14ac:dyDescent="0.15">
      <c r="A25" s="18" t="s">
        <v>29</v>
      </c>
      <c r="B25" s="31">
        <v>16929</v>
      </c>
      <c r="C25" s="31">
        <v>13682</v>
      </c>
      <c r="D25" s="31">
        <v>3449</v>
      </c>
      <c r="E25" s="31">
        <v>2425</v>
      </c>
      <c r="F25" s="31">
        <v>19</v>
      </c>
      <c r="G25" s="31">
        <v>94</v>
      </c>
      <c r="H25" s="31">
        <v>917</v>
      </c>
      <c r="I25" s="31">
        <v>38</v>
      </c>
      <c r="J25" s="31">
        <v>787</v>
      </c>
      <c r="K25" s="31">
        <v>37</v>
      </c>
      <c r="L25" s="31">
        <v>338</v>
      </c>
      <c r="M25" s="31">
        <v>0</v>
      </c>
      <c r="N25" s="31">
        <v>6</v>
      </c>
      <c r="O25" s="31">
        <v>0</v>
      </c>
      <c r="P25" s="31">
        <v>0</v>
      </c>
    </row>
    <row r="26" spans="1:16" x14ac:dyDescent="0.15">
      <c r="A26" s="18" t="s">
        <v>30</v>
      </c>
      <c r="B26" s="31">
        <v>1895</v>
      </c>
      <c r="C26" s="31">
        <v>1010</v>
      </c>
      <c r="D26" s="31">
        <v>284</v>
      </c>
      <c r="E26" s="31">
        <v>135</v>
      </c>
      <c r="F26" s="31">
        <v>3</v>
      </c>
      <c r="G26" s="31">
        <v>3</v>
      </c>
      <c r="H26" s="31">
        <v>18</v>
      </c>
      <c r="I26" s="31">
        <v>1</v>
      </c>
      <c r="J26" s="31">
        <v>115</v>
      </c>
      <c r="K26" s="31">
        <v>4</v>
      </c>
      <c r="L26" s="31">
        <v>91</v>
      </c>
      <c r="M26" s="31">
        <v>0</v>
      </c>
      <c r="N26" s="31">
        <v>1</v>
      </c>
      <c r="O26" s="31">
        <v>2</v>
      </c>
      <c r="P26" s="31">
        <v>0</v>
      </c>
    </row>
    <row r="27" spans="1:16" x14ac:dyDescent="0.15">
      <c r="A27" s="18" t="s">
        <v>31</v>
      </c>
      <c r="B27" s="31">
        <v>167124</v>
      </c>
      <c r="C27" s="31">
        <v>123044</v>
      </c>
      <c r="D27" s="31">
        <v>45747</v>
      </c>
      <c r="E27" s="31">
        <v>33295</v>
      </c>
      <c r="F27" s="31">
        <v>0</v>
      </c>
      <c r="G27" s="31">
        <v>4</v>
      </c>
      <c r="H27" s="31">
        <v>4558</v>
      </c>
      <c r="I27" s="31">
        <v>0</v>
      </c>
      <c r="J27" s="31">
        <v>7215</v>
      </c>
      <c r="K27" s="31">
        <v>155</v>
      </c>
      <c r="L27" s="31">
        <v>2823</v>
      </c>
      <c r="M27" s="31">
        <v>0</v>
      </c>
      <c r="N27" s="31">
        <v>0</v>
      </c>
      <c r="O27" s="31">
        <v>849</v>
      </c>
      <c r="P27" s="31">
        <v>0</v>
      </c>
    </row>
    <row r="28" spans="1:16" x14ac:dyDescent="0.15">
      <c r="A28" s="18" t="s">
        <v>32</v>
      </c>
      <c r="B28" s="31">
        <v>40624</v>
      </c>
      <c r="C28" s="31">
        <v>31122</v>
      </c>
      <c r="D28" s="31">
        <v>9262</v>
      </c>
      <c r="E28" s="31">
        <v>8792</v>
      </c>
      <c r="F28" s="31">
        <v>7</v>
      </c>
      <c r="G28" s="31">
        <v>0</v>
      </c>
      <c r="H28" s="31">
        <v>107</v>
      </c>
      <c r="I28" s="31">
        <v>15</v>
      </c>
      <c r="J28" s="31">
        <v>706</v>
      </c>
      <c r="K28" s="31">
        <v>0</v>
      </c>
      <c r="L28" s="31">
        <v>310</v>
      </c>
      <c r="M28" s="31">
        <v>85</v>
      </c>
      <c r="N28" s="31">
        <v>124</v>
      </c>
      <c r="O28" s="31">
        <v>124</v>
      </c>
      <c r="P28" s="31">
        <v>0</v>
      </c>
    </row>
    <row r="29" spans="1:16" x14ac:dyDescent="0.15">
      <c r="A29" s="18" t="s">
        <v>33</v>
      </c>
      <c r="B29" s="31">
        <v>25191</v>
      </c>
      <c r="C29" s="31">
        <v>18616</v>
      </c>
      <c r="D29" s="31">
        <v>10585</v>
      </c>
      <c r="E29" s="31">
        <v>9848</v>
      </c>
      <c r="F29" s="31">
        <v>0</v>
      </c>
      <c r="G29" s="31">
        <v>0</v>
      </c>
      <c r="H29" s="31">
        <v>84</v>
      </c>
      <c r="I29" s="31">
        <v>1</v>
      </c>
      <c r="J29" s="31">
        <v>165</v>
      </c>
      <c r="K29" s="31">
        <v>14</v>
      </c>
      <c r="L29" s="31">
        <v>1530</v>
      </c>
      <c r="M29" s="31">
        <v>0</v>
      </c>
      <c r="N29" s="31">
        <v>0</v>
      </c>
      <c r="O29" s="31">
        <v>168</v>
      </c>
      <c r="P29" s="31">
        <v>0</v>
      </c>
    </row>
    <row r="30" spans="1:16" x14ac:dyDescent="0.15">
      <c r="A30" s="18" t="s">
        <v>34</v>
      </c>
      <c r="B30" s="31">
        <v>14136</v>
      </c>
      <c r="C30" s="31">
        <v>7903</v>
      </c>
      <c r="D30" s="31">
        <v>3222</v>
      </c>
      <c r="E30" s="31">
        <v>2063</v>
      </c>
      <c r="F30" s="31">
        <v>0</v>
      </c>
      <c r="G30" s="31">
        <v>0</v>
      </c>
      <c r="H30" s="31">
        <v>733</v>
      </c>
      <c r="I30" s="31">
        <v>5</v>
      </c>
      <c r="J30" s="31">
        <v>1148</v>
      </c>
      <c r="K30" s="31">
        <v>4</v>
      </c>
      <c r="L30" s="31">
        <v>40</v>
      </c>
      <c r="M30" s="31">
        <v>55</v>
      </c>
      <c r="N30" s="31">
        <v>154</v>
      </c>
      <c r="O30" s="31">
        <v>0</v>
      </c>
      <c r="P30" s="31">
        <v>0</v>
      </c>
    </row>
    <row r="31" spans="1:16" x14ac:dyDescent="0.15">
      <c r="A31" s="18" t="s">
        <v>35</v>
      </c>
      <c r="B31" s="31">
        <v>53775</v>
      </c>
      <c r="C31" s="31">
        <v>33560</v>
      </c>
      <c r="D31" s="31">
        <v>12931</v>
      </c>
      <c r="E31" s="31">
        <v>7090</v>
      </c>
      <c r="F31" s="31">
        <v>0</v>
      </c>
      <c r="G31" s="31">
        <v>0</v>
      </c>
      <c r="H31" s="31">
        <v>3227</v>
      </c>
      <c r="I31" s="31">
        <v>54</v>
      </c>
      <c r="J31" s="31">
        <v>265</v>
      </c>
      <c r="K31" s="31">
        <v>267</v>
      </c>
      <c r="L31" s="31">
        <v>2650</v>
      </c>
      <c r="M31" s="31">
        <v>1</v>
      </c>
      <c r="N31" s="31">
        <v>0</v>
      </c>
      <c r="O31" s="31">
        <v>243</v>
      </c>
      <c r="P31" s="31">
        <v>0</v>
      </c>
    </row>
    <row r="32" spans="1:16" x14ac:dyDescent="0.15">
      <c r="A32" s="18" t="s">
        <v>36</v>
      </c>
      <c r="B32" s="31">
        <v>48293</v>
      </c>
      <c r="C32" s="31">
        <v>29844</v>
      </c>
      <c r="D32" s="31">
        <v>8754</v>
      </c>
      <c r="E32" s="31">
        <v>5305</v>
      </c>
      <c r="F32" s="31">
        <v>16</v>
      </c>
      <c r="G32" s="31">
        <v>35</v>
      </c>
      <c r="H32" s="31">
        <v>2244</v>
      </c>
      <c r="I32" s="31">
        <v>17</v>
      </c>
      <c r="J32" s="31">
        <v>305</v>
      </c>
      <c r="K32" s="31">
        <v>0</v>
      </c>
      <c r="L32" s="31">
        <v>1855</v>
      </c>
      <c r="M32" s="31">
        <v>0</v>
      </c>
      <c r="N32" s="31">
        <v>23</v>
      </c>
      <c r="O32" s="31">
        <v>23</v>
      </c>
      <c r="P32" s="31">
        <v>0</v>
      </c>
    </row>
    <row r="33" spans="1:16" x14ac:dyDescent="0.15">
      <c r="A33" s="18" t="s">
        <v>37</v>
      </c>
      <c r="B33" s="31">
        <v>15407</v>
      </c>
      <c r="C33" s="31">
        <v>11130</v>
      </c>
      <c r="D33" s="31">
        <v>5068</v>
      </c>
      <c r="E33" s="31">
        <v>2813</v>
      </c>
      <c r="F33" s="31">
        <v>0</v>
      </c>
      <c r="G33" s="31">
        <v>0</v>
      </c>
      <c r="H33" s="31">
        <v>222</v>
      </c>
      <c r="I33" s="31">
        <v>13</v>
      </c>
      <c r="J33" s="31">
        <v>2073</v>
      </c>
      <c r="K33" s="31">
        <v>720</v>
      </c>
      <c r="L33" s="31">
        <v>275</v>
      </c>
      <c r="M33" s="31">
        <v>122</v>
      </c>
      <c r="N33" s="31">
        <v>2</v>
      </c>
      <c r="O33" s="31">
        <v>300</v>
      </c>
      <c r="P33" s="31">
        <v>14</v>
      </c>
    </row>
    <row r="34" spans="1:16" x14ac:dyDescent="0.15">
      <c r="A34" s="18" t="s">
        <v>38</v>
      </c>
      <c r="B34" s="31">
        <v>45586</v>
      </c>
      <c r="C34" s="31">
        <v>30928</v>
      </c>
      <c r="D34" s="31">
        <v>3947</v>
      </c>
      <c r="E34" s="31">
        <v>1834</v>
      </c>
      <c r="F34" s="31">
        <v>98</v>
      </c>
      <c r="G34" s="31">
        <v>0</v>
      </c>
      <c r="H34" s="31">
        <v>643</v>
      </c>
      <c r="I34" s="31">
        <v>15</v>
      </c>
      <c r="J34" s="31">
        <v>1348</v>
      </c>
      <c r="K34" s="31">
        <v>0</v>
      </c>
      <c r="L34" s="31">
        <v>202</v>
      </c>
      <c r="M34" s="31">
        <v>0</v>
      </c>
      <c r="N34" s="31">
        <v>0</v>
      </c>
      <c r="O34" s="31">
        <v>34</v>
      </c>
      <c r="P34" s="31">
        <v>0</v>
      </c>
    </row>
    <row r="35" spans="1:16" x14ac:dyDescent="0.15">
      <c r="A35" s="18" t="s">
        <v>39</v>
      </c>
      <c r="B35" s="31">
        <v>66910</v>
      </c>
      <c r="C35" s="31">
        <v>43121</v>
      </c>
      <c r="D35" s="31">
        <v>12479</v>
      </c>
      <c r="E35" s="31">
        <v>7773</v>
      </c>
      <c r="F35" s="31">
        <v>277</v>
      </c>
      <c r="G35" s="31">
        <v>128</v>
      </c>
      <c r="H35" s="31">
        <v>125</v>
      </c>
      <c r="I35" s="31">
        <v>0</v>
      </c>
      <c r="J35" s="31">
        <v>621</v>
      </c>
      <c r="K35" s="31">
        <v>1420</v>
      </c>
      <c r="L35" s="31">
        <v>639</v>
      </c>
      <c r="M35" s="31">
        <v>720</v>
      </c>
      <c r="N35" s="31">
        <v>218</v>
      </c>
      <c r="O35" s="31">
        <v>992</v>
      </c>
      <c r="P35" s="31">
        <v>44</v>
      </c>
    </row>
    <row r="36" spans="1:16" x14ac:dyDescent="0.15">
      <c r="A36" s="18" t="s">
        <v>40</v>
      </c>
      <c r="B36" s="31">
        <v>123094</v>
      </c>
      <c r="C36" s="31">
        <v>88732</v>
      </c>
      <c r="D36" s="31">
        <v>43470</v>
      </c>
      <c r="E36" s="31">
        <v>40917</v>
      </c>
      <c r="F36" s="31">
        <v>3</v>
      </c>
      <c r="G36" s="31">
        <v>83</v>
      </c>
      <c r="H36" s="31">
        <v>0</v>
      </c>
      <c r="I36" s="31">
        <v>88</v>
      </c>
      <c r="J36" s="31">
        <v>3013</v>
      </c>
      <c r="K36" s="31">
        <v>16</v>
      </c>
      <c r="L36" s="31">
        <v>272</v>
      </c>
      <c r="M36" s="31">
        <v>35</v>
      </c>
      <c r="N36" s="31">
        <v>50</v>
      </c>
      <c r="O36" s="31">
        <v>782</v>
      </c>
      <c r="P36" s="31">
        <v>0</v>
      </c>
    </row>
    <row r="37" spans="1:16" x14ac:dyDescent="0.15">
      <c r="A37" s="18" t="s">
        <v>41</v>
      </c>
      <c r="B37" s="31">
        <v>47151</v>
      </c>
      <c r="C37" s="31">
        <v>37030</v>
      </c>
      <c r="D37" s="31">
        <v>11296</v>
      </c>
      <c r="E37" s="31">
        <v>8514</v>
      </c>
      <c r="F37" s="31">
        <v>0</v>
      </c>
      <c r="G37" s="31">
        <v>1</v>
      </c>
      <c r="H37" s="31">
        <v>23</v>
      </c>
      <c r="I37" s="31">
        <v>0</v>
      </c>
      <c r="J37" s="31">
        <v>2312</v>
      </c>
      <c r="K37" s="31">
        <v>44</v>
      </c>
      <c r="L37" s="31">
        <v>1071</v>
      </c>
      <c r="M37" s="31">
        <v>5</v>
      </c>
      <c r="N37" s="31">
        <v>80</v>
      </c>
      <c r="O37" s="31">
        <v>1476</v>
      </c>
      <c r="P37" s="31">
        <v>1</v>
      </c>
    </row>
    <row r="38" spans="1:16" x14ac:dyDescent="0.15">
      <c r="A38" s="18" t="s">
        <v>42</v>
      </c>
      <c r="B38" s="31">
        <v>23658</v>
      </c>
      <c r="C38" s="31">
        <v>11969</v>
      </c>
      <c r="D38" s="31">
        <v>3018</v>
      </c>
      <c r="E38" s="31">
        <v>1789</v>
      </c>
      <c r="F38" s="31">
        <v>140</v>
      </c>
      <c r="G38" s="31">
        <v>37</v>
      </c>
      <c r="H38" s="31">
        <v>492</v>
      </c>
      <c r="I38" s="31">
        <v>1</v>
      </c>
      <c r="J38" s="31">
        <v>590</v>
      </c>
      <c r="K38" s="31">
        <v>203</v>
      </c>
      <c r="L38" s="31">
        <v>264</v>
      </c>
      <c r="M38" s="31">
        <v>1</v>
      </c>
      <c r="N38" s="31">
        <v>6</v>
      </c>
      <c r="O38" s="31">
        <v>2</v>
      </c>
      <c r="P38" s="31">
        <v>0</v>
      </c>
    </row>
    <row r="39" spans="1:16" x14ac:dyDescent="0.15">
      <c r="A39" s="18" t="s">
        <v>43</v>
      </c>
      <c r="B39" s="31">
        <v>57133</v>
      </c>
      <c r="C39" s="31">
        <v>34791</v>
      </c>
      <c r="D39" s="31">
        <v>6521</v>
      </c>
      <c r="E39" s="31">
        <v>3195</v>
      </c>
      <c r="F39" s="31">
        <v>218</v>
      </c>
      <c r="G39" s="31">
        <v>0</v>
      </c>
      <c r="H39" s="31">
        <v>1329</v>
      </c>
      <c r="I39" s="31">
        <v>28</v>
      </c>
      <c r="J39" s="31">
        <v>1189</v>
      </c>
      <c r="K39" s="31">
        <v>0</v>
      </c>
      <c r="L39" s="31">
        <v>0</v>
      </c>
      <c r="M39" s="31">
        <v>864</v>
      </c>
      <c r="N39" s="31">
        <v>622</v>
      </c>
      <c r="O39" s="31">
        <v>215</v>
      </c>
      <c r="P39" s="31">
        <v>0</v>
      </c>
    </row>
    <row r="40" spans="1:16" x14ac:dyDescent="0.15">
      <c r="A40" s="18" t="s">
        <v>44</v>
      </c>
      <c r="B40" s="31">
        <v>6356</v>
      </c>
      <c r="C40" s="31">
        <v>4396</v>
      </c>
      <c r="D40" s="31">
        <v>3417</v>
      </c>
      <c r="E40" s="31">
        <v>762</v>
      </c>
      <c r="F40" s="31">
        <v>0</v>
      </c>
      <c r="G40" s="31">
        <v>0</v>
      </c>
      <c r="H40" s="31">
        <v>1912</v>
      </c>
      <c r="I40" s="31">
        <v>0</v>
      </c>
      <c r="J40" s="31">
        <v>3030</v>
      </c>
      <c r="K40" s="31">
        <v>18</v>
      </c>
      <c r="L40" s="31">
        <v>480</v>
      </c>
      <c r="M40" s="31">
        <v>0</v>
      </c>
      <c r="N40" s="31">
        <v>0</v>
      </c>
      <c r="O40" s="31">
        <v>42</v>
      </c>
      <c r="P40" s="31">
        <v>0</v>
      </c>
    </row>
    <row r="41" spans="1:16" x14ac:dyDescent="0.15">
      <c r="A41" s="18" t="s">
        <v>45</v>
      </c>
      <c r="B41" s="31">
        <v>12959</v>
      </c>
      <c r="C41" s="31">
        <v>8920</v>
      </c>
      <c r="D41" s="31">
        <v>3218</v>
      </c>
      <c r="E41" s="31">
        <v>2052</v>
      </c>
      <c r="F41" s="31">
        <v>0</v>
      </c>
      <c r="G41" s="31">
        <v>0</v>
      </c>
      <c r="H41" s="31">
        <v>14</v>
      </c>
      <c r="I41" s="31">
        <v>20</v>
      </c>
      <c r="J41" s="31">
        <v>1481</v>
      </c>
      <c r="K41" s="31">
        <v>27</v>
      </c>
      <c r="L41" s="31">
        <v>109</v>
      </c>
      <c r="M41" s="31">
        <v>83</v>
      </c>
      <c r="N41" s="31">
        <v>0</v>
      </c>
      <c r="O41" s="31">
        <v>204</v>
      </c>
      <c r="P41" s="31">
        <v>0</v>
      </c>
    </row>
    <row r="42" spans="1:16" x14ac:dyDescent="0.15">
      <c r="A42" s="18" t="s">
        <v>46</v>
      </c>
      <c r="B42" s="31">
        <v>9678</v>
      </c>
      <c r="C42" s="31">
        <v>5161</v>
      </c>
      <c r="D42" s="31">
        <v>1810</v>
      </c>
      <c r="E42" s="31">
        <v>1454</v>
      </c>
      <c r="F42" s="31">
        <v>16</v>
      </c>
      <c r="G42" s="31">
        <v>0</v>
      </c>
      <c r="H42" s="31">
        <v>30</v>
      </c>
      <c r="I42" s="31">
        <v>0</v>
      </c>
      <c r="J42" s="31">
        <v>163</v>
      </c>
      <c r="K42" s="31">
        <v>142</v>
      </c>
      <c r="L42" s="31">
        <v>196</v>
      </c>
      <c r="M42" s="31">
        <v>4</v>
      </c>
      <c r="N42" s="31">
        <v>0</v>
      </c>
      <c r="O42" s="31">
        <v>11</v>
      </c>
      <c r="P42" s="31">
        <v>0</v>
      </c>
    </row>
    <row r="43" spans="1:16" x14ac:dyDescent="0.15">
      <c r="A43" s="18" t="s">
        <v>47</v>
      </c>
      <c r="B43" s="31">
        <v>6666</v>
      </c>
      <c r="C43" s="31">
        <v>4343</v>
      </c>
      <c r="D43" s="31">
        <v>1188</v>
      </c>
      <c r="E43" s="31">
        <v>858</v>
      </c>
      <c r="F43" s="31">
        <v>0</v>
      </c>
      <c r="G43" s="31">
        <v>0</v>
      </c>
      <c r="H43" s="31">
        <v>57</v>
      </c>
      <c r="I43" s="31">
        <v>3</v>
      </c>
      <c r="J43" s="31">
        <v>166</v>
      </c>
      <c r="K43" s="31">
        <v>0</v>
      </c>
      <c r="L43" s="31">
        <v>123</v>
      </c>
      <c r="M43" s="31">
        <v>64</v>
      </c>
      <c r="N43" s="31">
        <v>0</v>
      </c>
      <c r="O43" s="31">
        <v>123</v>
      </c>
      <c r="P43" s="31">
        <v>0</v>
      </c>
    </row>
    <row r="44" spans="1:16" x14ac:dyDescent="0.15">
      <c r="A44" s="18" t="s">
        <v>48</v>
      </c>
      <c r="B44" s="31">
        <v>80426</v>
      </c>
      <c r="C44" s="31">
        <v>54123</v>
      </c>
      <c r="D44" s="31">
        <v>14276</v>
      </c>
      <c r="E44" s="31">
        <v>5570</v>
      </c>
      <c r="F44" s="31">
        <v>0</v>
      </c>
      <c r="G44" s="31">
        <v>0</v>
      </c>
      <c r="H44" s="31">
        <v>7172</v>
      </c>
      <c r="I44" s="31">
        <v>40</v>
      </c>
      <c r="J44" s="31">
        <v>2060</v>
      </c>
      <c r="K44" s="31">
        <v>7</v>
      </c>
      <c r="L44" s="31">
        <v>1948</v>
      </c>
      <c r="M44" s="31">
        <v>58</v>
      </c>
      <c r="N44" s="31">
        <v>436</v>
      </c>
      <c r="O44" s="31">
        <v>192</v>
      </c>
      <c r="P44" s="31">
        <v>10</v>
      </c>
    </row>
    <row r="45" spans="1:16" x14ac:dyDescent="0.15">
      <c r="A45" s="18" t="s">
        <v>49</v>
      </c>
      <c r="B45" s="31">
        <v>23599</v>
      </c>
      <c r="C45" s="31">
        <v>16471</v>
      </c>
      <c r="D45" s="31">
        <v>2801</v>
      </c>
      <c r="E45" s="31">
        <v>2503</v>
      </c>
      <c r="F45" s="31">
        <v>28</v>
      </c>
      <c r="G45" s="31">
        <v>0</v>
      </c>
      <c r="H45" s="31">
        <v>187</v>
      </c>
      <c r="I45" s="31">
        <v>0</v>
      </c>
      <c r="J45" s="31">
        <v>14</v>
      </c>
      <c r="K45" s="31">
        <v>79</v>
      </c>
      <c r="L45" s="31">
        <v>43</v>
      </c>
      <c r="M45" s="31">
        <v>13</v>
      </c>
      <c r="N45" s="31">
        <v>0</v>
      </c>
      <c r="O45" s="31">
        <v>13</v>
      </c>
      <c r="P45" s="31">
        <v>0</v>
      </c>
    </row>
    <row r="46" spans="1:16" x14ac:dyDescent="0.15">
      <c r="A46" s="18" t="s">
        <v>50</v>
      </c>
      <c r="B46" s="31">
        <v>326119</v>
      </c>
      <c r="C46" s="31">
        <v>224723</v>
      </c>
      <c r="D46" s="31">
        <v>83781</v>
      </c>
      <c r="E46" s="31">
        <v>39020</v>
      </c>
      <c r="F46" s="31">
        <v>710</v>
      </c>
      <c r="G46" s="31">
        <v>141</v>
      </c>
      <c r="H46" s="31">
        <v>25568</v>
      </c>
      <c r="I46" s="31">
        <v>178</v>
      </c>
      <c r="J46" s="31">
        <v>4514</v>
      </c>
      <c r="K46" s="31">
        <v>10151</v>
      </c>
      <c r="L46" s="31">
        <v>10306</v>
      </c>
      <c r="M46" s="31">
        <v>177</v>
      </c>
      <c r="N46" s="31">
        <v>39</v>
      </c>
      <c r="O46" s="31">
        <v>169</v>
      </c>
      <c r="P46" s="31">
        <v>0</v>
      </c>
    </row>
    <row r="47" spans="1:16" x14ac:dyDescent="0.15">
      <c r="A47" s="18" t="s">
        <v>51</v>
      </c>
      <c r="B47" s="31">
        <v>71989</v>
      </c>
      <c r="C47" s="31">
        <v>36706</v>
      </c>
      <c r="D47" s="31">
        <v>5297</v>
      </c>
      <c r="E47" s="31">
        <v>3972</v>
      </c>
      <c r="F47" s="31">
        <v>81</v>
      </c>
      <c r="G47" s="31">
        <v>95</v>
      </c>
      <c r="H47" s="31">
        <v>436</v>
      </c>
      <c r="I47" s="31">
        <v>0</v>
      </c>
      <c r="J47" s="31">
        <v>260</v>
      </c>
      <c r="K47" s="31">
        <v>0</v>
      </c>
      <c r="L47" s="31">
        <v>1263</v>
      </c>
      <c r="M47" s="31">
        <v>0</v>
      </c>
      <c r="N47" s="31">
        <v>0</v>
      </c>
      <c r="O47" s="31">
        <v>106</v>
      </c>
      <c r="P47" s="31">
        <v>0</v>
      </c>
    </row>
    <row r="48" spans="1:16" x14ac:dyDescent="0.15">
      <c r="A48" s="18" t="s">
        <v>52</v>
      </c>
      <c r="B48" s="31">
        <v>3293</v>
      </c>
      <c r="C48" s="31">
        <v>1749</v>
      </c>
      <c r="D48" s="31">
        <v>550</v>
      </c>
      <c r="E48" s="31">
        <v>281</v>
      </c>
      <c r="F48" s="31">
        <v>0</v>
      </c>
      <c r="G48" s="31">
        <v>0</v>
      </c>
      <c r="H48" s="31">
        <v>175</v>
      </c>
      <c r="I48" s="31">
        <v>1</v>
      </c>
      <c r="J48" s="31">
        <v>43</v>
      </c>
      <c r="K48" s="31">
        <v>33</v>
      </c>
      <c r="L48" s="31">
        <v>78</v>
      </c>
      <c r="M48" s="31">
        <v>4</v>
      </c>
      <c r="N48" s="31">
        <v>15</v>
      </c>
      <c r="O48" s="31">
        <v>1</v>
      </c>
      <c r="P48" s="31">
        <v>0</v>
      </c>
    </row>
    <row r="49" spans="1:16" x14ac:dyDescent="0.15">
      <c r="A49" s="18" t="s">
        <v>53</v>
      </c>
      <c r="B49" s="31">
        <v>140286</v>
      </c>
      <c r="C49" s="31">
        <v>94642</v>
      </c>
      <c r="D49" s="31">
        <v>42023</v>
      </c>
      <c r="E49" s="31">
        <v>24211</v>
      </c>
      <c r="F49" s="31">
        <v>173</v>
      </c>
      <c r="G49" s="31">
        <v>105</v>
      </c>
      <c r="H49" s="31">
        <v>13667</v>
      </c>
      <c r="I49" s="31">
        <v>9</v>
      </c>
      <c r="J49" s="31">
        <v>6434</v>
      </c>
      <c r="K49" s="31">
        <v>0</v>
      </c>
      <c r="L49" s="31">
        <v>5356</v>
      </c>
      <c r="M49" s="31">
        <v>0</v>
      </c>
      <c r="N49" s="31">
        <v>10</v>
      </c>
      <c r="O49" s="31">
        <v>1677</v>
      </c>
      <c r="P49" s="31">
        <v>0</v>
      </c>
    </row>
    <row r="50" spans="1:16" x14ac:dyDescent="0.15">
      <c r="A50" s="18" t="s">
        <v>54</v>
      </c>
      <c r="B50" s="31">
        <v>24462</v>
      </c>
      <c r="C50" s="31">
        <v>15404</v>
      </c>
      <c r="D50" s="31">
        <v>5425</v>
      </c>
      <c r="E50" s="31">
        <v>2718</v>
      </c>
      <c r="F50" s="31">
        <v>19</v>
      </c>
      <c r="G50" s="31">
        <v>1</v>
      </c>
      <c r="H50" s="31">
        <v>505</v>
      </c>
      <c r="I50" s="31">
        <v>6</v>
      </c>
      <c r="J50" s="31">
        <v>928</v>
      </c>
      <c r="K50" s="31">
        <v>0</v>
      </c>
      <c r="L50" s="31">
        <v>1249</v>
      </c>
      <c r="M50" s="31">
        <v>0</v>
      </c>
      <c r="N50" s="31">
        <v>0</v>
      </c>
      <c r="O50" s="31">
        <v>0</v>
      </c>
      <c r="P50" s="31">
        <v>0</v>
      </c>
    </row>
    <row r="51" spans="1:16" x14ac:dyDescent="0.15">
      <c r="A51" s="18" t="s">
        <v>55</v>
      </c>
      <c r="B51" s="31">
        <v>18957</v>
      </c>
      <c r="C51" s="31">
        <v>14575</v>
      </c>
      <c r="D51" s="31">
        <v>1479</v>
      </c>
      <c r="E51" s="31">
        <v>727</v>
      </c>
      <c r="F51" s="31">
        <v>174</v>
      </c>
      <c r="G51" s="31">
        <v>0</v>
      </c>
      <c r="H51" s="31">
        <v>174</v>
      </c>
      <c r="I51" s="31">
        <v>8</v>
      </c>
      <c r="J51" s="31">
        <v>494</v>
      </c>
      <c r="K51" s="31">
        <v>0</v>
      </c>
      <c r="L51" s="31">
        <v>0</v>
      </c>
      <c r="M51" s="31">
        <v>57</v>
      </c>
      <c r="N51" s="31">
        <v>62</v>
      </c>
      <c r="O51" s="31">
        <v>133</v>
      </c>
      <c r="P51" s="31">
        <v>0</v>
      </c>
    </row>
    <row r="52" spans="1:16" x14ac:dyDescent="0.15">
      <c r="A52" s="18" t="s">
        <v>56</v>
      </c>
      <c r="B52" s="31">
        <v>135303</v>
      </c>
      <c r="C52" s="31">
        <v>92259</v>
      </c>
      <c r="D52" s="31">
        <v>17735</v>
      </c>
      <c r="E52" s="31">
        <v>13937</v>
      </c>
      <c r="F52" s="31">
        <v>0</v>
      </c>
      <c r="G52" s="31">
        <v>0</v>
      </c>
      <c r="H52" s="31">
        <v>110</v>
      </c>
      <c r="I52" s="31">
        <v>10</v>
      </c>
      <c r="J52" s="31">
        <v>3518</v>
      </c>
      <c r="K52" s="31">
        <v>0</v>
      </c>
      <c r="L52" s="31">
        <v>1160</v>
      </c>
      <c r="M52" s="31">
        <v>0</v>
      </c>
      <c r="N52" s="31">
        <v>16</v>
      </c>
      <c r="O52" s="31">
        <v>52</v>
      </c>
      <c r="P52" s="31">
        <v>0</v>
      </c>
    </row>
    <row r="53" spans="1:16" x14ac:dyDescent="0.15">
      <c r="A53" s="18" t="s">
        <v>57</v>
      </c>
      <c r="B53" s="31">
        <v>41365</v>
      </c>
      <c r="C53" s="31">
        <v>2271</v>
      </c>
      <c r="D53" s="31">
        <v>75</v>
      </c>
      <c r="E53" s="31">
        <v>30</v>
      </c>
      <c r="F53" s="31">
        <v>0</v>
      </c>
      <c r="G53" s="31">
        <v>0</v>
      </c>
      <c r="H53" s="31">
        <v>0</v>
      </c>
      <c r="I53" s="31">
        <v>0</v>
      </c>
      <c r="J53" s="31">
        <v>45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</row>
    <row r="54" spans="1:16" x14ac:dyDescent="0.15">
      <c r="A54" s="18" t="s">
        <v>58</v>
      </c>
      <c r="B54" s="31">
        <v>19383</v>
      </c>
      <c r="C54" s="31">
        <v>14548</v>
      </c>
      <c r="D54" s="31">
        <v>3996</v>
      </c>
      <c r="E54" s="31">
        <v>2682</v>
      </c>
      <c r="F54" s="31">
        <v>101</v>
      </c>
      <c r="G54" s="31">
        <v>0</v>
      </c>
      <c r="H54" s="31">
        <v>141</v>
      </c>
      <c r="I54" s="31">
        <v>3</v>
      </c>
      <c r="J54" s="31">
        <v>392</v>
      </c>
      <c r="K54" s="31">
        <v>0</v>
      </c>
      <c r="L54" s="31">
        <v>1011</v>
      </c>
      <c r="M54" s="31">
        <v>0</v>
      </c>
      <c r="N54" s="31">
        <v>26</v>
      </c>
      <c r="O54" s="31">
        <v>13</v>
      </c>
      <c r="P54" s="31">
        <v>0</v>
      </c>
    </row>
    <row r="55" spans="1:16" x14ac:dyDescent="0.15">
      <c r="A55" s="18" t="s">
        <v>59</v>
      </c>
      <c r="B55" s="31">
        <v>25291</v>
      </c>
      <c r="C55" s="31">
        <v>14915</v>
      </c>
      <c r="D55" s="31">
        <v>5067</v>
      </c>
      <c r="E55" s="31">
        <v>4249</v>
      </c>
      <c r="F55" s="31">
        <v>14</v>
      </c>
      <c r="G55" s="31">
        <v>0</v>
      </c>
      <c r="H55" s="31">
        <v>198</v>
      </c>
      <c r="I55" s="31">
        <v>26</v>
      </c>
      <c r="J55" s="31">
        <v>909</v>
      </c>
      <c r="K55" s="31">
        <v>12</v>
      </c>
      <c r="L55" s="31">
        <v>140</v>
      </c>
      <c r="M55" s="31">
        <v>82</v>
      </c>
      <c r="N55" s="31">
        <v>12</v>
      </c>
      <c r="O55" s="31">
        <v>47</v>
      </c>
      <c r="P55" s="31">
        <v>0</v>
      </c>
    </row>
    <row r="56" spans="1:16" x14ac:dyDescent="0.15">
      <c r="A56" s="18" t="s">
        <v>60</v>
      </c>
      <c r="B56" s="31">
        <v>3837</v>
      </c>
      <c r="C56" s="31">
        <v>2256</v>
      </c>
      <c r="D56" s="31">
        <v>890</v>
      </c>
      <c r="E56" s="31">
        <v>246</v>
      </c>
      <c r="F56" s="31">
        <v>0</v>
      </c>
      <c r="G56" s="31">
        <v>0</v>
      </c>
      <c r="H56" s="31">
        <v>0</v>
      </c>
      <c r="I56" s="31">
        <v>24</v>
      </c>
      <c r="J56" s="31">
        <v>190</v>
      </c>
      <c r="K56" s="31">
        <v>461</v>
      </c>
      <c r="L56" s="31">
        <v>73</v>
      </c>
      <c r="M56" s="31">
        <v>13</v>
      </c>
      <c r="N56" s="31">
        <v>52</v>
      </c>
      <c r="O56" s="31">
        <v>3</v>
      </c>
      <c r="P56" s="31">
        <v>0</v>
      </c>
    </row>
    <row r="57" spans="1:16" x14ac:dyDescent="0.15">
      <c r="A57" s="18" t="s">
        <v>61</v>
      </c>
      <c r="B57" s="31">
        <v>57372</v>
      </c>
      <c r="C57" s="31">
        <v>39878</v>
      </c>
      <c r="D57" s="31">
        <v>11698</v>
      </c>
      <c r="E57" s="31">
        <v>6629</v>
      </c>
      <c r="F57" s="31">
        <v>0</v>
      </c>
      <c r="G57" s="31">
        <v>0</v>
      </c>
      <c r="H57" s="31">
        <v>222</v>
      </c>
      <c r="I57" s="31">
        <v>2012</v>
      </c>
      <c r="J57" s="31">
        <v>2382</v>
      </c>
      <c r="K57" s="31">
        <v>0</v>
      </c>
      <c r="L57" s="31">
        <v>1635</v>
      </c>
      <c r="M57" s="31">
        <v>0</v>
      </c>
      <c r="N57" s="31">
        <v>0</v>
      </c>
      <c r="O57" s="31">
        <v>1046</v>
      </c>
      <c r="P57" s="31">
        <v>0</v>
      </c>
    </row>
    <row r="58" spans="1:16" x14ac:dyDescent="0.15">
      <c r="A58" s="18" t="s">
        <v>62</v>
      </c>
      <c r="B58" s="31">
        <v>145253</v>
      </c>
      <c r="C58" s="31">
        <v>91480</v>
      </c>
      <c r="D58" s="31">
        <v>7484</v>
      </c>
      <c r="E58" s="31">
        <v>3289</v>
      </c>
      <c r="F58" s="31">
        <v>7</v>
      </c>
      <c r="G58" s="31">
        <v>20</v>
      </c>
      <c r="H58" s="31">
        <v>1033</v>
      </c>
      <c r="I58" s="31">
        <v>53</v>
      </c>
      <c r="J58" s="31">
        <v>3320</v>
      </c>
      <c r="K58" s="31">
        <v>1</v>
      </c>
      <c r="L58" s="31">
        <v>333</v>
      </c>
      <c r="M58" s="31">
        <v>0</v>
      </c>
      <c r="N58" s="31">
        <v>691</v>
      </c>
      <c r="O58" s="31">
        <v>465</v>
      </c>
      <c r="P58" s="31">
        <v>0</v>
      </c>
    </row>
    <row r="59" spans="1:16" x14ac:dyDescent="0.15">
      <c r="A59" s="18" t="s">
        <v>63</v>
      </c>
      <c r="B59" s="31">
        <v>10769</v>
      </c>
      <c r="C59" s="31">
        <v>9180</v>
      </c>
      <c r="D59" s="31">
        <v>3654</v>
      </c>
      <c r="E59" s="31">
        <v>2463</v>
      </c>
      <c r="F59" s="31">
        <v>0</v>
      </c>
      <c r="G59" s="31">
        <v>0</v>
      </c>
      <c r="H59" s="31">
        <v>0</v>
      </c>
      <c r="I59" s="31">
        <v>3</v>
      </c>
      <c r="J59" s="31">
        <v>1606</v>
      </c>
      <c r="K59" s="31">
        <v>0</v>
      </c>
      <c r="L59" s="31">
        <v>0</v>
      </c>
      <c r="M59" s="31">
        <v>194</v>
      </c>
      <c r="N59" s="31">
        <v>50</v>
      </c>
      <c r="O59" s="31">
        <v>258</v>
      </c>
      <c r="P59" s="31">
        <v>0</v>
      </c>
    </row>
    <row r="60" spans="1:16" x14ac:dyDescent="0.15">
      <c r="A60" s="18" t="s">
        <v>64</v>
      </c>
      <c r="B60" s="31">
        <v>7371</v>
      </c>
      <c r="C60" s="31">
        <v>6323</v>
      </c>
      <c r="D60" s="31">
        <v>1702</v>
      </c>
      <c r="E60" s="31">
        <v>1224</v>
      </c>
      <c r="F60" s="31">
        <v>0</v>
      </c>
      <c r="G60" s="31">
        <v>47</v>
      </c>
      <c r="H60" s="31">
        <v>89</v>
      </c>
      <c r="I60" s="31">
        <v>10</v>
      </c>
      <c r="J60" s="31">
        <v>433</v>
      </c>
      <c r="K60" s="31">
        <v>0</v>
      </c>
      <c r="L60" s="31">
        <v>253</v>
      </c>
      <c r="M60" s="31">
        <v>16</v>
      </c>
      <c r="N60" s="31">
        <v>0</v>
      </c>
      <c r="O60" s="31">
        <v>80</v>
      </c>
      <c r="P60" s="31">
        <v>0</v>
      </c>
    </row>
    <row r="61" spans="1:16" x14ac:dyDescent="0.15">
      <c r="A61" s="18" t="s">
        <v>65</v>
      </c>
      <c r="B61" s="31">
        <v>962</v>
      </c>
      <c r="C61" s="31">
        <v>943</v>
      </c>
      <c r="D61" s="31">
        <v>146</v>
      </c>
      <c r="E61" s="31">
        <v>16</v>
      </c>
      <c r="F61" s="31">
        <v>1</v>
      </c>
      <c r="G61" s="31">
        <v>0</v>
      </c>
      <c r="H61" s="31">
        <v>39</v>
      </c>
      <c r="I61" s="31">
        <v>19</v>
      </c>
      <c r="J61" s="31">
        <v>62</v>
      </c>
      <c r="K61" s="31">
        <v>5</v>
      </c>
      <c r="L61" s="31">
        <v>28</v>
      </c>
      <c r="M61" s="31">
        <v>9</v>
      </c>
      <c r="N61" s="31">
        <v>26</v>
      </c>
      <c r="O61" s="31">
        <v>22</v>
      </c>
      <c r="P61" s="31">
        <v>23</v>
      </c>
    </row>
    <row r="62" spans="1:16" x14ac:dyDescent="0.15">
      <c r="A62" s="18" t="s">
        <v>66</v>
      </c>
      <c r="B62" s="31">
        <v>43583</v>
      </c>
      <c r="C62" s="31">
        <v>30384</v>
      </c>
      <c r="D62" s="31">
        <v>8218</v>
      </c>
      <c r="E62" s="31">
        <v>7196</v>
      </c>
      <c r="F62" s="31">
        <v>9</v>
      </c>
      <c r="G62" s="31">
        <v>0</v>
      </c>
      <c r="H62" s="31">
        <v>513</v>
      </c>
      <c r="I62" s="31">
        <v>83</v>
      </c>
      <c r="J62" s="31">
        <v>1913</v>
      </c>
      <c r="K62" s="31">
        <v>0</v>
      </c>
      <c r="L62" s="31">
        <v>23</v>
      </c>
      <c r="M62" s="31">
        <v>133</v>
      </c>
      <c r="N62" s="31">
        <v>62</v>
      </c>
      <c r="O62" s="31">
        <v>9</v>
      </c>
      <c r="P62" s="31">
        <v>0</v>
      </c>
    </row>
    <row r="63" spans="1:16" x14ac:dyDescent="0.15">
      <c r="A63" s="18" t="s">
        <v>67</v>
      </c>
      <c r="B63" s="31">
        <v>77762</v>
      </c>
      <c r="C63" s="31">
        <v>58694</v>
      </c>
      <c r="D63" s="31">
        <v>28444</v>
      </c>
      <c r="E63" s="31">
        <v>16247</v>
      </c>
      <c r="F63" s="31">
        <v>0</v>
      </c>
      <c r="G63" s="31">
        <v>58</v>
      </c>
      <c r="H63" s="31">
        <v>776</v>
      </c>
      <c r="I63" s="31">
        <v>379</v>
      </c>
      <c r="J63" s="31">
        <v>9610</v>
      </c>
      <c r="K63" s="31">
        <v>5659</v>
      </c>
      <c r="L63" s="31">
        <v>2603</v>
      </c>
      <c r="M63" s="31">
        <v>536</v>
      </c>
      <c r="N63" s="31">
        <v>551</v>
      </c>
      <c r="O63" s="31">
        <v>1144</v>
      </c>
      <c r="P63" s="31">
        <v>332</v>
      </c>
    </row>
    <row r="64" spans="1:16" x14ac:dyDescent="0.15">
      <c r="A64" s="18" t="s">
        <v>68</v>
      </c>
      <c r="B64" s="31">
        <v>16099</v>
      </c>
      <c r="C64" s="31">
        <v>14801</v>
      </c>
      <c r="D64" s="31">
        <v>4756</v>
      </c>
      <c r="E64" s="31">
        <v>1140</v>
      </c>
      <c r="F64" s="31">
        <v>96</v>
      </c>
      <c r="G64" s="31">
        <v>27</v>
      </c>
      <c r="H64" s="31">
        <v>2665</v>
      </c>
      <c r="I64" s="31">
        <v>108</v>
      </c>
      <c r="J64" s="31">
        <v>568</v>
      </c>
      <c r="K64" s="31">
        <v>372</v>
      </c>
      <c r="L64" s="31">
        <v>179</v>
      </c>
      <c r="M64" s="31">
        <v>56</v>
      </c>
      <c r="N64" s="31">
        <v>12</v>
      </c>
      <c r="O64" s="31">
        <v>73</v>
      </c>
      <c r="P64" s="31">
        <v>8</v>
      </c>
    </row>
    <row r="65" spans="1:16" x14ac:dyDescent="0.15">
      <c r="A65" s="18" t="s">
        <v>69</v>
      </c>
      <c r="B65" s="31">
        <v>14691</v>
      </c>
      <c r="C65" s="31">
        <v>12213</v>
      </c>
      <c r="D65" s="31">
        <v>7473</v>
      </c>
      <c r="E65" s="31">
        <v>2649</v>
      </c>
      <c r="F65" s="31">
        <v>22</v>
      </c>
      <c r="G65" s="31">
        <v>3</v>
      </c>
      <c r="H65" s="31">
        <v>4915</v>
      </c>
      <c r="I65" s="31">
        <v>4</v>
      </c>
      <c r="J65" s="31">
        <v>2760</v>
      </c>
      <c r="K65" s="31">
        <v>703</v>
      </c>
      <c r="L65" s="31">
        <v>7</v>
      </c>
      <c r="M65" s="31">
        <v>1226</v>
      </c>
      <c r="N65" s="31">
        <v>0</v>
      </c>
      <c r="O65" s="31">
        <v>0</v>
      </c>
      <c r="P65" s="31">
        <v>0</v>
      </c>
    </row>
    <row r="66" spans="1:16" ht="14" thickBot="1" x14ac:dyDescent="0.2">
      <c r="A66" s="19" t="s">
        <v>70</v>
      </c>
      <c r="B66" s="80">
        <v>1314</v>
      </c>
      <c r="C66" s="80">
        <v>438</v>
      </c>
      <c r="D66" s="80">
        <v>242</v>
      </c>
      <c r="E66" s="80">
        <v>79</v>
      </c>
      <c r="F66" s="80">
        <v>4</v>
      </c>
      <c r="G66" s="80">
        <v>1</v>
      </c>
      <c r="H66" s="80">
        <v>91</v>
      </c>
      <c r="I66" s="80">
        <v>1</v>
      </c>
      <c r="J66" s="80">
        <v>98</v>
      </c>
      <c r="K66" s="80">
        <v>2</v>
      </c>
      <c r="L66" s="80">
        <v>65</v>
      </c>
      <c r="M66" s="80">
        <v>2</v>
      </c>
      <c r="N66" s="80">
        <v>0</v>
      </c>
      <c r="O66" s="80">
        <v>5</v>
      </c>
      <c r="P66" s="80">
        <v>0</v>
      </c>
    </row>
    <row r="67" spans="1:16" x14ac:dyDescent="0.15">
      <c r="A67" s="5" t="s">
        <v>112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1:16" x14ac:dyDescent="0.15">
      <c r="A68" t="s">
        <v>114</v>
      </c>
    </row>
    <row r="69" spans="1:16" x14ac:dyDescent="0.15">
      <c r="A69" t="s">
        <v>112</v>
      </c>
    </row>
  </sheetData>
  <mergeCells count="4">
    <mergeCell ref="A2:P2"/>
    <mergeCell ref="A3:P3"/>
    <mergeCell ref="A4:P4"/>
    <mergeCell ref="E7:P7"/>
  </mergeCells>
  <printOptions horizontalCentered="1" verticalCentered="1"/>
  <pageMargins left="0.75" right="0" top="0.25" bottom="0.25" header="0.25" footer="0"/>
  <pageSetup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V70"/>
  <sheetViews>
    <sheetView workbookViewId="0"/>
  </sheetViews>
  <sheetFormatPr baseColWidth="10" defaultColWidth="8.83203125" defaultRowHeight="13" x14ac:dyDescent="0.15"/>
  <cols>
    <col min="1" max="1" width="18.6640625" customWidth="1"/>
    <col min="2" max="2" width="11.5" customWidth="1"/>
    <col min="3" max="3" width="16.5" customWidth="1"/>
    <col min="4" max="4" width="13.33203125" customWidth="1"/>
    <col min="5" max="5" width="13.5" customWidth="1"/>
    <col min="6" max="6" width="11.83203125" customWidth="1"/>
    <col min="7" max="7" width="12.1640625" customWidth="1"/>
    <col min="8" max="8" width="10" customWidth="1"/>
    <col min="9" max="9" width="10.5" customWidth="1"/>
    <col min="10" max="10" width="9.33203125" customWidth="1"/>
    <col min="11" max="11" width="10.83203125" customWidth="1"/>
    <col min="12" max="12" width="12" customWidth="1"/>
    <col min="13" max="13" width="10.83203125" customWidth="1"/>
    <col min="14" max="14" width="12" customWidth="1"/>
    <col min="15" max="15" width="13.1640625" customWidth="1"/>
    <col min="16" max="16" width="15.5" customWidth="1"/>
  </cols>
  <sheetData>
    <row r="1" spans="1:22" x14ac:dyDescent="0.15">
      <c r="P1" s="36" t="s">
        <v>100</v>
      </c>
    </row>
    <row r="2" spans="1:22" x14ac:dyDescent="0.15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</row>
    <row r="3" spans="1:22" x14ac:dyDescent="0.15">
      <c r="A3" s="97" t="s">
        <v>104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V3">
        <v>1</v>
      </c>
    </row>
    <row r="4" spans="1:22" x14ac:dyDescent="0.15">
      <c r="A4" s="97" t="s">
        <v>111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6" spans="1:22" ht="14" thickBot="1" x14ac:dyDescent="0.2"/>
    <row r="7" spans="1:22" ht="14" thickBot="1" x14ac:dyDescent="0.2">
      <c r="A7" s="37"/>
      <c r="B7" s="40"/>
      <c r="C7" s="41"/>
      <c r="D7" s="42"/>
      <c r="E7" s="101" t="s">
        <v>108</v>
      </c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22" x14ac:dyDescent="0.15">
      <c r="A8" s="38"/>
      <c r="B8" s="44" t="s">
        <v>73</v>
      </c>
      <c r="C8" s="44" t="s">
        <v>74</v>
      </c>
      <c r="D8" s="44" t="s">
        <v>74</v>
      </c>
      <c r="E8" s="37"/>
      <c r="F8" s="45" t="s">
        <v>107</v>
      </c>
      <c r="G8" s="44" t="s">
        <v>107</v>
      </c>
      <c r="H8" s="37"/>
      <c r="I8" s="46"/>
      <c r="J8" s="37"/>
      <c r="K8" s="47"/>
      <c r="L8" s="37"/>
      <c r="M8" s="37"/>
      <c r="N8" s="54" t="s">
        <v>77</v>
      </c>
      <c r="O8" s="44" t="s">
        <v>78</v>
      </c>
      <c r="P8" s="47"/>
    </row>
    <row r="9" spans="1:22" x14ac:dyDescent="0.15">
      <c r="A9" s="38"/>
      <c r="B9" s="48" t="s">
        <v>74</v>
      </c>
      <c r="C9" s="48" t="s">
        <v>79</v>
      </c>
      <c r="D9" s="48" t="s">
        <v>80</v>
      </c>
      <c r="E9" s="48" t="s">
        <v>81</v>
      </c>
      <c r="F9" s="48" t="s">
        <v>75</v>
      </c>
      <c r="G9" s="48" t="s">
        <v>76</v>
      </c>
      <c r="H9" s="48" t="s">
        <v>82</v>
      </c>
      <c r="I9" s="49" t="s">
        <v>83</v>
      </c>
      <c r="J9" s="48" t="s">
        <v>84</v>
      </c>
      <c r="K9" s="50" t="s">
        <v>85</v>
      </c>
      <c r="L9" s="48" t="s">
        <v>86</v>
      </c>
      <c r="M9" s="48" t="s">
        <v>87</v>
      </c>
      <c r="N9" s="49" t="s">
        <v>88</v>
      </c>
      <c r="O9" s="48" t="s">
        <v>89</v>
      </c>
      <c r="P9" s="55" t="s">
        <v>90</v>
      </c>
    </row>
    <row r="10" spans="1:22" ht="14" thickBot="1" x14ac:dyDescent="0.2">
      <c r="A10" s="39" t="s">
        <v>5</v>
      </c>
      <c r="B10" s="43" t="s">
        <v>101</v>
      </c>
      <c r="C10" s="51" t="s">
        <v>102</v>
      </c>
      <c r="D10" s="43" t="s">
        <v>91</v>
      </c>
      <c r="E10" s="43" t="s">
        <v>93</v>
      </c>
      <c r="F10" s="43" t="s">
        <v>93</v>
      </c>
      <c r="G10" s="43" t="s">
        <v>93</v>
      </c>
      <c r="H10" s="43" t="s">
        <v>94</v>
      </c>
      <c r="I10" s="52" t="s">
        <v>95</v>
      </c>
      <c r="J10" s="43" t="s">
        <v>96</v>
      </c>
      <c r="K10" s="53" t="s">
        <v>97</v>
      </c>
      <c r="L10" s="43" t="s">
        <v>77</v>
      </c>
      <c r="M10" s="43" t="s">
        <v>95</v>
      </c>
      <c r="N10" s="52" t="s">
        <v>93</v>
      </c>
      <c r="O10" s="43" t="s">
        <v>98</v>
      </c>
      <c r="P10" s="55" t="s">
        <v>99</v>
      </c>
    </row>
    <row r="11" spans="1:22" x14ac:dyDescent="0.15">
      <c r="A11" s="37" t="s">
        <v>9</v>
      </c>
      <c r="B11" s="29">
        <v>156352</v>
      </c>
      <c r="C11" s="29">
        <v>151376</v>
      </c>
      <c r="D11" s="29">
        <v>61208</v>
      </c>
      <c r="E11" s="29">
        <v>68236</v>
      </c>
      <c r="F11" s="29">
        <v>446</v>
      </c>
      <c r="G11" s="29">
        <v>462</v>
      </c>
      <c r="H11" s="84">
        <v>8057</v>
      </c>
      <c r="I11" s="29">
        <v>171</v>
      </c>
      <c r="J11" s="29">
        <v>10630</v>
      </c>
      <c r="K11" s="29">
        <v>3510</v>
      </c>
      <c r="L11" s="29">
        <v>2538</v>
      </c>
      <c r="M11" s="29">
        <v>145</v>
      </c>
      <c r="N11" s="29">
        <v>1441</v>
      </c>
      <c r="O11" s="29">
        <v>844</v>
      </c>
      <c r="P11" s="29">
        <v>303</v>
      </c>
    </row>
    <row r="12" spans="1:22" x14ac:dyDescent="0.15">
      <c r="A12" s="38"/>
      <c r="B12" s="30"/>
      <c r="C12" s="30"/>
      <c r="D12" s="30"/>
      <c r="E12" s="30"/>
      <c r="F12" s="30"/>
      <c r="G12" s="30"/>
      <c r="H12" s="85"/>
      <c r="I12" s="30"/>
      <c r="J12" s="30"/>
      <c r="K12" s="30"/>
      <c r="L12" s="30"/>
      <c r="M12" s="30"/>
      <c r="N12" s="30"/>
      <c r="O12" s="30"/>
      <c r="P12" s="30"/>
    </row>
    <row r="13" spans="1:22" x14ac:dyDescent="0.15">
      <c r="A13" s="38" t="s">
        <v>10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86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</row>
    <row r="14" spans="1:22" x14ac:dyDescent="0.15">
      <c r="A14" s="38" t="s">
        <v>11</v>
      </c>
      <c r="B14" s="31">
        <v>1437</v>
      </c>
      <c r="C14" s="31">
        <v>1420</v>
      </c>
      <c r="D14" s="31">
        <v>525</v>
      </c>
      <c r="E14" s="31">
        <v>555</v>
      </c>
      <c r="F14" s="31">
        <v>0</v>
      </c>
      <c r="G14" s="31">
        <v>0</v>
      </c>
      <c r="H14" s="86">
        <v>15</v>
      </c>
      <c r="I14" s="31">
        <v>2</v>
      </c>
      <c r="J14" s="31">
        <v>197</v>
      </c>
      <c r="K14" s="31">
        <v>100</v>
      </c>
      <c r="L14" s="31">
        <v>107</v>
      </c>
      <c r="M14" s="31">
        <v>0</v>
      </c>
      <c r="N14" s="31">
        <v>0</v>
      </c>
      <c r="O14" s="31">
        <v>5</v>
      </c>
      <c r="P14" s="31">
        <v>0</v>
      </c>
    </row>
    <row r="15" spans="1:22" x14ac:dyDescent="0.15">
      <c r="A15" s="38" t="s">
        <v>14</v>
      </c>
      <c r="B15" s="31">
        <v>609</v>
      </c>
      <c r="C15" s="31">
        <v>276</v>
      </c>
      <c r="D15" s="31">
        <v>211</v>
      </c>
      <c r="E15" s="31">
        <v>291</v>
      </c>
      <c r="F15" s="31">
        <v>0</v>
      </c>
      <c r="G15" s="31">
        <v>0</v>
      </c>
      <c r="H15" s="86">
        <v>52</v>
      </c>
      <c r="I15" s="31">
        <v>0</v>
      </c>
      <c r="J15" s="31">
        <v>110</v>
      </c>
      <c r="K15" s="31">
        <v>9</v>
      </c>
      <c r="L15" s="31">
        <v>12</v>
      </c>
      <c r="M15" s="31">
        <v>1</v>
      </c>
      <c r="N15" s="31">
        <v>2</v>
      </c>
      <c r="O15" s="31">
        <v>4</v>
      </c>
      <c r="P15" s="31">
        <v>0</v>
      </c>
    </row>
    <row r="16" spans="1:22" x14ac:dyDescent="0.15">
      <c r="A16" s="38" t="s">
        <v>16</v>
      </c>
      <c r="B16" s="31">
        <v>118</v>
      </c>
      <c r="C16" s="31">
        <v>117</v>
      </c>
      <c r="D16" s="31">
        <v>23</v>
      </c>
      <c r="E16" s="31">
        <v>14</v>
      </c>
      <c r="F16" s="31">
        <v>0</v>
      </c>
      <c r="G16" s="31">
        <v>0</v>
      </c>
      <c r="H16" s="86">
        <v>4</v>
      </c>
      <c r="I16" s="31">
        <v>5</v>
      </c>
      <c r="J16" s="31">
        <v>9</v>
      </c>
      <c r="K16" s="31">
        <v>1</v>
      </c>
      <c r="L16" s="31">
        <v>9</v>
      </c>
      <c r="M16" s="31">
        <v>1</v>
      </c>
      <c r="N16" s="31">
        <v>0</v>
      </c>
      <c r="O16" s="31">
        <v>0</v>
      </c>
      <c r="P16" s="31">
        <v>0</v>
      </c>
    </row>
    <row r="17" spans="1:16" x14ac:dyDescent="0.15">
      <c r="A17" s="38" t="s">
        <v>17</v>
      </c>
      <c r="B17" s="31">
        <v>81900</v>
      </c>
      <c r="C17" s="31">
        <v>81803</v>
      </c>
      <c r="D17" s="31">
        <v>29597</v>
      </c>
      <c r="E17" s="31">
        <v>38452</v>
      </c>
      <c r="F17" s="31">
        <v>301</v>
      </c>
      <c r="G17" s="31">
        <v>405</v>
      </c>
      <c r="H17" s="86">
        <v>244</v>
      </c>
      <c r="I17" s="31">
        <v>109</v>
      </c>
      <c r="J17" s="31">
        <v>1495</v>
      </c>
      <c r="K17" s="31">
        <v>47</v>
      </c>
      <c r="L17" s="31">
        <v>445</v>
      </c>
      <c r="M17" s="31">
        <v>36</v>
      </c>
      <c r="N17" s="31">
        <v>906</v>
      </c>
      <c r="O17" s="31">
        <v>141</v>
      </c>
      <c r="P17" s="31">
        <v>7</v>
      </c>
    </row>
    <row r="18" spans="1:16" x14ac:dyDescent="0.15">
      <c r="A18" s="38" t="s">
        <v>20</v>
      </c>
      <c r="B18" s="31">
        <v>754</v>
      </c>
      <c r="C18" s="31">
        <v>730</v>
      </c>
      <c r="D18" s="31">
        <v>184</v>
      </c>
      <c r="E18" s="31">
        <v>181</v>
      </c>
      <c r="F18" s="31">
        <v>2</v>
      </c>
      <c r="G18" s="31">
        <v>11</v>
      </c>
      <c r="H18" s="86">
        <v>19</v>
      </c>
      <c r="I18" s="31">
        <v>0</v>
      </c>
      <c r="J18" s="31">
        <v>59</v>
      </c>
      <c r="K18" s="31">
        <v>4</v>
      </c>
      <c r="L18" s="31">
        <v>75</v>
      </c>
      <c r="M18" s="31">
        <v>0</v>
      </c>
      <c r="N18" s="31">
        <v>0</v>
      </c>
      <c r="O18" s="31">
        <v>6</v>
      </c>
      <c r="P18" s="31">
        <v>0</v>
      </c>
    </row>
    <row r="19" spans="1:16" x14ac:dyDescent="0.15">
      <c r="A19" s="38" t="s">
        <v>22</v>
      </c>
      <c r="B19" s="31">
        <v>2241</v>
      </c>
      <c r="C19" s="31">
        <v>2164</v>
      </c>
      <c r="D19" s="31">
        <v>1603</v>
      </c>
      <c r="E19" s="31">
        <v>1835</v>
      </c>
      <c r="F19" s="31">
        <v>0</v>
      </c>
      <c r="G19" s="31">
        <v>0</v>
      </c>
      <c r="H19" s="86">
        <v>332</v>
      </c>
      <c r="I19" s="31">
        <v>0</v>
      </c>
      <c r="J19" s="31">
        <v>438</v>
      </c>
      <c r="K19" s="31">
        <v>0</v>
      </c>
      <c r="L19" s="31">
        <v>260</v>
      </c>
      <c r="M19" s="31">
        <v>0</v>
      </c>
      <c r="N19" s="31">
        <v>10</v>
      </c>
      <c r="O19" s="31">
        <v>28</v>
      </c>
      <c r="P19" s="31">
        <v>0</v>
      </c>
    </row>
    <row r="20" spans="1:16" x14ac:dyDescent="0.15">
      <c r="A20" s="38" t="s">
        <v>23</v>
      </c>
      <c r="B20" s="31">
        <v>111</v>
      </c>
      <c r="C20" s="31">
        <v>55</v>
      </c>
      <c r="D20" s="31">
        <v>13</v>
      </c>
      <c r="E20" s="31">
        <v>15</v>
      </c>
      <c r="F20" s="31">
        <v>0</v>
      </c>
      <c r="G20" s="31">
        <v>0</v>
      </c>
      <c r="H20" s="86">
        <v>0</v>
      </c>
      <c r="I20" s="31">
        <v>0</v>
      </c>
      <c r="J20" s="31">
        <v>2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</row>
    <row r="21" spans="1:16" x14ac:dyDescent="0.15">
      <c r="A21" s="38" t="s">
        <v>24</v>
      </c>
      <c r="B21" s="31">
        <v>197</v>
      </c>
      <c r="C21" s="31">
        <v>184</v>
      </c>
      <c r="D21" s="31">
        <v>38</v>
      </c>
      <c r="E21" s="31">
        <v>51</v>
      </c>
      <c r="F21" s="31">
        <v>11</v>
      </c>
      <c r="G21" s="31">
        <v>1</v>
      </c>
      <c r="H21" s="86">
        <v>1</v>
      </c>
      <c r="I21" s="31">
        <v>1</v>
      </c>
      <c r="J21" s="31">
        <v>7</v>
      </c>
      <c r="K21" s="31">
        <v>0</v>
      </c>
      <c r="L21" s="31">
        <v>1</v>
      </c>
      <c r="M21" s="31">
        <v>1</v>
      </c>
      <c r="N21" s="31">
        <v>0</v>
      </c>
      <c r="O21" s="31">
        <v>0</v>
      </c>
      <c r="P21" s="31">
        <v>0</v>
      </c>
    </row>
    <row r="22" spans="1:16" x14ac:dyDescent="0.15">
      <c r="A22" s="38" t="s">
        <v>25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86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</row>
    <row r="23" spans="1:16" x14ac:dyDescent="0.15">
      <c r="A23" s="38" t="s">
        <v>27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86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</row>
    <row r="24" spans="1:16" x14ac:dyDescent="0.15">
      <c r="A24" s="38" t="s">
        <v>28</v>
      </c>
      <c r="B24" s="31">
        <v>127</v>
      </c>
      <c r="C24" s="31">
        <v>127</v>
      </c>
      <c r="D24" s="31">
        <v>18</v>
      </c>
      <c r="E24" s="31">
        <v>12</v>
      </c>
      <c r="F24" s="31">
        <v>0</v>
      </c>
      <c r="G24" s="31">
        <v>0</v>
      </c>
      <c r="H24" s="86">
        <v>0</v>
      </c>
      <c r="I24" s="31">
        <v>0</v>
      </c>
      <c r="J24" s="31">
        <v>0</v>
      </c>
      <c r="K24" s="31">
        <v>15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</row>
    <row r="25" spans="1:16" x14ac:dyDescent="0.15">
      <c r="A25" s="38" t="s">
        <v>29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86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</row>
    <row r="26" spans="1:16" x14ac:dyDescent="0.15">
      <c r="A26" s="38" t="s">
        <v>30</v>
      </c>
      <c r="B26" s="31">
        <v>105</v>
      </c>
      <c r="C26" s="31">
        <v>105</v>
      </c>
      <c r="D26" s="31">
        <v>31</v>
      </c>
      <c r="E26" s="31">
        <v>18</v>
      </c>
      <c r="F26" s="31">
        <v>1</v>
      </c>
      <c r="G26" s="31">
        <v>0</v>
      </c>
      <c r="H26" s="86">
        <v>1</v>
      </c>
      <c r="I26" s="31">
        <v>0</v>
      </c>
      <c r="J26" s="31">
        <v>18</v>
      </c>
      <c r="K26" s="31">
        <v>0</v>
      </c>
      <c r="L26" s="31">
        <v>35</v>
      </c>
      <c r="M26" s="31">
        <v>0</v>
      </c>
      <c r="N26" s="31">
        <v>0</v>
      </c>
      <c r="O26" s="31">
        <v>0</v>
      </c>
      <c r="P26" s="31">
        <v>0</v>
      </c>
    </row>
    <row r="27" spans="1:16" x14ac:dyDescent="0.15">
      <c r="A27" s="38" t="s">
        <v>31</v>
      </c>
      <c r="B27" s="31">
        <v>5367</v>
      </c>
      <c r="C27" s="31">
        <v>5310</v>
      </c>
      <c r="D27" s="31">
        <v>3937</v>
      </c>
      <c r="E27" s="31">
        <v>3756</v>
      </c>
      <c r="F27" s="31">
        <v>0</v>
      </c>
      <c r="G27" s="31">
        <v>4</v>
      </c>
      <c r="H27" s="86">
        <v>1039</v>
      </c>
      <c r="I27" s="31">
        <v>0</v>
      </c>
      <c r="J27" s="31">
        <v>480</v>
      </c>
      <c r="K27" s="31">
        <v>80</v>
      </c>
      <c r="L27" s="31">
        <v>151</v>
      </c>
      <c r="M27" s="31">
        <v>7</v>
      </c>
      <c r="N27" s="31">
        <v>0</v>
      </c>
      <c r="O27" s="31">
        <v>89</v>
      </c>
      <c r="P27" s="31">
        <v>0</v>
      </c>
    </row>
    <row r="28" spans="1:16" x14ac:dyDescent="0.15">
      <c r="A28" s="38" t="s">
        <v>32</v>
      </c>
      <c r="B28" s="31">
        <v>901</v>
      </c>
      <c r="C28" s="31">
        <v>850</v>
      </c>
      <c r="D28" s="31">
        <v>280</v>
      </c>
      <c r="E28" s="31">
        <v>372</v>
      </c>
      <c r="F28" s="31">
        <v>0</v>
      </c>
      <c r="G28" s="31">
        <v>0</v>
      </c>
      <c r="H28" s="86">
        <v>4</v>
      </c>
      <c r="I28" s="31">
        <v>1</v>
      </c>
      <c r="J28" s="31">
        <v>25</v>
      </c>
      <c r="K28" s="31">
        <v>0</v>
      </c>
      <c r="L28" s="31">
        <v>3</v>
      </c>
      <c r="M28" s="31">
        <v>4</v>
      </c>
      <c r="N28" s="31">
        <v>5</v>
      </c>
      <c r="O28" s="31">
        <v>5</v>
      </c>
      <c r="P28" s="31">
        <v>0</v>
      </c>
    </row>
    <row r="29" spans="1:16" x14ac:dyDescent="0.15">
      <c r="A29" s="38" t="s">
        <v>33</v>
      </c>
      <c r="B29" s="31">
        <v>1779</v>
      </c>
      <c r="C29" s="31">
        <v>1745</v>
      </c>
      <c r="D29" s="31">
        <v>932</v>
      </c>
      <c r="E29" s="31">
        <v>1445</v>
      </c>
      <c r="F29" s="31">
        <v>0</v>
      </c>
      <c r="G29" s="31">
        <v>0</v>
      </c>
      <c r="H29" s="86">
        <v>14</v>
      </c>
      <c r="I29" s="31">
        <v>0</v>
      </c>
      <c r="J29" s="31">
        <v>38</v>
      </c>
      <c r="K29" s="31">
        <v>4</v>
      </c>
      <c r="L29" s="31">
        <v>147</v>
      </c>
      <c r="M29" s="31">
        <v>0</v>
      </c>
      <c r="N29" s="31">
        <v>0</v>
      </c>
      <c r="O29" s="31">
        <v>23</v>
      </c>
      <c r="P29" s="31">
        <v>0</v>
      </c>
    </row>
    <row r="30" spans="1:16" x14ac:dyDescent="0.15">
      <c r="A30" s="38" t="s">
        <v>34</v>
      </c>
      <c r="B30" s="31">
        <v>499</v>
      </c>
      <c r="C30" s="31">
        <v>499</v>
      </c>
      <c r="D30" s="31">
        <v>218</v>
      </c>
      <c r="E30" s="31">
        <v>215</v>
      </c>
      <c r="F30" s="31">
        <v>0</v>
      </c>
      <c r="G30" s="31">
        <v>0</v>
      </c>
      <c r="H30" s="86">
        <v>73</v>
      </c>
      <c r="I30" s="31">
        <v>0</v>
      </c>
      <c r="J30" s="31">
        <v>178</v>
      </c>
      <c r="K30" s="31">
        <v>0</v>
      </c>
      <c r="L30" s="31">
        <v>4</v>
      </c>
      <c r="M30" s="31">
        <v>5</v>
      </c>
      <c r="N30" s="31">
        <v>18</v>
      </c>
      <c r="O30" s="31">
        <v>0</v>
      </c>
      <c r="P30" s="31">
        <v>0</v>
      </c>
    </row>
    <row r="31" spans="1:16" x14ac:dyDescent="0.15">
      <c r="A31" s="38" t="s">
        <v>35</v>
      </c>
      <c r="B31" s="31">
        <v>1134</v>
      </c>
      <c r="C31" s="31">
        <v>1095</v>
      </c>
      <c r="D31" s="31">
        <v>569</v>
      </c>
      <c r="E31" s="31">
        <v>426</v>
      </c>
      <c r="F31" s="31">
        <v>0</v>
      </c>
      <c r="G31" s="31">
        <v>0</v>
      </c>
      <c r="H31" s="86">
        <v>348</v>
      </c>
      <c r="I31" s="31">
        <v>5</v>
      </c>
      <c r="J31" s="31">
        <v>4</v>
      </c>
      <c r="K31" s="31">
        <v>9</v>
      </c>
      <c r="L31" s="31">
        <v>80</v>
      </c>
      <c r="M31" s="31">
        <v>0</v>
      </c>
      <c r="N31" s="31">
        <v>0</v>
      </c>
      <c r="O31" s="31">
        <v>4</v>
      </c>
      <c r="P31" s="31">
        <v>0</v>
      </c>
    </row>
    <row r="32" spans="1:16" x14ac:dyDescent="0.15">
      <c r="A32" s="38" t="s">
        <v>36</v>
      </c>
      <c r="B32" s="31">
        <v>291</v>
      </c>
      <c r="C32" s="31">
        <v>278</v>
      </c>
      <c r="D32" s="31">
        <v>117</v>
      </c>
      <c r="E32" s="31">
        <v>132</v>
      </c>
      <c r="F32" s="31">
        <v>0</v>
      </c>
      <c r="G32" s="31">
        <v>0</v>
      </c>
      <c r="H32" s="86">
        <v>34</v>
      </c>
      <c r="I32" s="31">
        <v>0</v>
      </c>
      <c r="J32" s="31">
        <v>6</v>
      </c>
      <c r="K32" s="31">
        <v>0</v>
      </c>
      <c r="L32" s="31">
        <v>19</v>
      </c>
      <c r="M32" s="31">
        <v>0</v>
      </c>
      <c r="N32" s="31">
        <v>1</v>
      </c>
      <c r="O32" s="31">
        <v>0</v>
      </c>
      <c r="P32" s="31">
        <v>0</v>
      </c>
    </row>
    <row r="33" spans="1:16" x14ac:dyDescent="0.15">
      <c r="A33" s="38" t="s">
        <v>37</v>
      </c>
      <c r="B33" s="31">
        <v>640</v>
      </c>
      <c r="C33" s="31">
        <v>637</v>
      </c>
      <c r="D33" s="31">
        <v>317</v>
      </c>
      <c r="E33" s="31">
        <v>236</v>
      </c>
      <c r="F33" s="31">
        <v>0</v>
      </c>
      <c r="G33" s="31">
        <v>0</v>
      </c>
      <c r="H33" s="86">
        <v>10</v>
      </c>
      <c r="I33" s="31">
        <v>1</v>
      </c>
      <c r="J33" s="31">
        <v>268</v>
      </c>
      <c r="K33" s="31">
        <v>118</v>
      </c>
      <c r="L33" s="31">
        <v>14</v>
      </c>
      <c r="M33" s="31">
        <v>10</v>
      </c>
      <c r="N33" s="31">
        <v>0</v>
      </c>
      <c r="O33" s="31">
        <v>24</v>
      </c>
      <c r="P33" s="31">
        <v>0</v>
      </c>
    </row>
    <row r="34" spans="1:16" x14ac:dyDescent="0.15">
      <c r="A34" s="38" t="s">
        <v>38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86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</row>
    <row r="35" spans="1:16" x14ac:dyDescent="0.15">
      <c r="A35" s="38" t="s">
        <v>39</v>
      </c>
      <c r="B35" s="31">
        <v>1638</v>
      </c>
      <c r="C35" s="31">
        <v>1638</v>
      </c>
      <c r="D35" s="31">
        <v>397</v>
      </c>
      <c r="E35" s="31">
        <v>441</v>
      </c>
      <c r="F35" s="31">
        <v>13</v>
      </c>
      <c r="G35" s="31">
        <v>0</v>
      </c>
      <c r="H35" s="86">
        <v>0</v>
      </c>
      <c r="I35" s="31">
        <v>0</v>
      </c>
      <c r="J35" s="31">
        <v>16</v>
      </c>
      <c r="K35" s="31">
        <v>157</v>
      </c>
      <c r="L35" s="31">
        <v>0</v>
      </c>
      <c r="M35" s="31">
        <v>0</v>
      </c>
      <c r="N35" s="31">
        <v>14</v>
      </c>
      <c r="O35" s="31">
        <v>16</v>
      </c>
      <c r="P35" s="31">
        <v>3</v>
      </c>
    </row>
    <row r="36" spans="1:16" x14ac:dyDescent="0.15">
      <c r="A36" s="38" t="s">
        <v>40</v>
      </c>
      <c r="B36" s="31">
        <v>5197</v>
      </c>
      <c r="C36" s="31">
        <v>5044</v>
      </c>
      <c r="D36" s="31">
        <v>3156</v>
      </c>
      <c r="E36" s="31">
        <v>3989</v>
      </c>
      <c r="F36" s="31">
        <v>10</v>
      </c>
      <c r="G36" s="31">
        <v>6</v>
      </c>
      <c r="H36" s="86">
        <v>0</v>
      </c>
      <c r="I36" s="31">
        <v>9</v>
      </c>
      <c r="J36" s="31">
        <v>487</v>
      </c>
      <c r="K36" s="31">
        <v>11</v>
      </c>
      <c r="L36" s="31">
        <v>29</v>
      </c>
      <c r="M36" s="31">
        <v>0</v>
      </c>
      <c r="N36" s="31">
        <v>27</v>
      </c>
      <c r="O36" s="31">
        <v>38</v>
      </c>
      <c r="P36" s="31">
        <v>0</v>
      </c>
    </row>
    <row r="37" spans="1:16" x14ac:dyDescent="0.15">
      <c r="A37" s="38" t="s">
        <v>41</v>
      </c>
      <c r="B37" s="31">
        <v>4552</v>
      </c>
      <c r="C37" s="31">
        <v>4212</v>
      </c>
      <c r="D37" s="31">
        <v>1320</v>
      </c>
      <c r="E37" s="31">
        <v>1690</v>
      </c>
      <c r="F37" s="31">
        <v>0</v>
      </c>
      <c r="G37" s="31">
        <v>0</v>
      </c>
      <c r="H37" s="86">
        <v>8</v>
      </c>
      <c r="I37" s="31">
        <v>0</v>
      </c>
      <c r="J37" s="31">
        <v>407</v>
      </c>
      <c r="K37" s="31">
        <v>4</v>
      </c>
      <c r="L37" s="31">
        <v>81</v>
      </c>
      <c r="M37" s="31">
        <v>1</v>
      </c>
      <c r="N37" s="31">
        <v>54</v>
      </c>
      <c r="O37" s="31">
        <v>95</v>
      </c>
      <c r="P37" s="31">
        <v>0</v>
      </c>
    </row>
    <row r="38" spans="1:16" x14ac:dyDescent="0.15">
      <c r="A38" s="38" t="s">
        <v>42</v>
      </c>
      <c r="B38" s="31">
        <v>3</v>
      </c>
      <c r="C38" s="31">
        <v>3</v>
      </c>
      <c r="D38" s="31">
        <v>2</v>
      </c>
      <c r="E38" s="31">
        <v>2</v>
      </c>
      <c r="F38" s="31">
        <v>0</v>
      </c>
      <c r="G38" s="31">
        <v>0</v>
      </c>
      <c r="H38" s="86">
        <v>1</v>
      </c>
      <c r="I38" s="31">
        <v>0</v>
      </c>
      <c r="J38" s="31">
        <v>0</v>
      </c>
      <c r="K38" s="31">
        <v>1</v>
      </c>
      <c r="L38" s="31">
        <v>1</v>
      </c>
      <c r="M38" s="31">
        <v>0</v>
      </c>
      <c r="N38" s="31">
        <v>0</v>
      </c>
      <c r="O38" s="31">
        <v>0</v>
      </c>
      <c r="P38" s="31">
        <v>0</v>
      </c>
    </row>
    <row r="39" spans="1:16" x14ac:dyDescent="0.15">
      <c r="A39" s="38" t="s">
        <v>43</v>
      </c>
      <c r="B39" s="31">
        <v>200</v>
      </c>
      <c r="C39" s="31">
        <v>173</v>
      </c>
      <c r="D39" s="31">
        <v>52</v>
      </c>
      <c r="E39" s="31">
        <v>44</v>
      </c>
      <c r="F39" s="31">
        <v>3</v>
      </c>
      <c r="G39" s="31">
        <v>0</v>
      </c>
      <c r="H39" s="86">
        <v>16</v>
      </c>
      <c r="I39" s="31">
        <v>0</v>
      </c>
      <c r="J39" s="31">
        <v>48</v>
      </c>
      <c r="K39" s="31">
        <v>0</v>
      </c>
      <c r="L39" s="31">
        <v>0</v>
      </c>
      <c r="M39" s="31">
        <v>2</v>
      </c>
      <c r="N39" s="31">
        <v>4</v>
      </c>
      <c r="O39" s="31">
        <v>0</v>
      </c>
      <c r="P39" s="31">
        <v>0</v>
      </c>
    </row>
    <row r="40" spans="1:16" x14ac:dyDescent="0.15">
      <c r="A40" s="38" t="s">
        <v>44</v>
      </c>
      <c r="B40" s="31">
        <v>953</v>
      </c>
      <c r="C40" s="31">
        <v>791</v>
      </c>
      <c r="D40" s="31">
        <v>685</v>
      </c>
      <c r="E40" s="31">
        <v>223</v>
      </c>
      <c r="F40" s="31">
        <v>0</v>
      </c>
      <c r="G40" s="31">
        <v>0</v>
      </c>
      <c r="H40" s="86">
        <v>1059</v>
      </c>
      <c r="I40" s="31">
        <v>0</v>
      </c>
      <c r="J40" s="31">
        <v>1152</v>
      </c>
      <c r="K40" s="31">
        <v>2</v>
      </c>
      <c r="L40" s="31">
        <v>55</v>
      </c>
      <c r="M40" s="31">
        <v>0</v>
      </c>
      <c r="N40" s="31">
        <v>0</v>
      </c>
      <c r="O40" s="31">
        <v>19</v>
      </c>
      <c r="P40" s="31">
        <v>0</v>
      </c>
    </row>
    <row r="41" spans="1:16" x14ac:dyDescent="0.15">
      <c r="A41" s="38" t="s">
        <v>45</v>
      </c>
      <c r="B41" s="31">
        <v>654</v>
      </c>
      <c r="C41" s="31">
        <v>641</v>
      </c>
      <c r="D41" s="31">
        <v>257</v>
      </c>
      <c r="E41" s="31">
        <v>352</v>
      </c>
      <c r="F41" s="31">
        <v>0</v>
      </c>
      <c r="G41" s="31">
        <v>0</v>
      </c>
      <c r="H41" s="86">
        <v>2</v>
      </c>
      <c r="I41" s="31">
        <v>0</v>
      </c>
      <c r="J41" s="31">
        <v>195</v>
      </c>
      <c r="K41" s="31">
        <v>0</v>
      </c>
      <c r="L41" s="31">
        <v>5</v>
      </c>
      <c r="M41" s="31">
        <v>35</v>
      </c>
      <c r="N41" s="31">
        <v>0</v>
      </c>
      <c r="O41" s="31">
        <v>71</v>
      </c>
      <c r="P41" s="31">
        <v>0</v>
      </c>
    </row>
    <row r="42" spans="1:16" x14ac:dyDescent="0.15">
      <c r="A42" s="38" t="s">
        <v>46</v>
      </c>
      <c r="B42" s="31">
        <v>241</v>
      </c>
      <c r="C42" s="31">
        <v>227</v>
      </c>
      <c r="D42" s="31">
        <v>134</v>
      </c>
      <c r="E42" s="31">
        <v>169</v>
      </c>
      <c r="F42" s="31">
        <v>1</v>
      </c>
      <c r="G42" s="31">
        <v>0</v>
      </c>
      <c r="H42" s="86">
        <v>4</v>
      </c>
      <c r="I42" s="31">
        <v>0</v>
      </c>
      <c r="J42" s="31">
        <v>36</v>
      </c>
      <c r="K42" s="31">
        <v>20</v>
      </c>
      <c r="L42" s="31">
        <v>11</v>
      </c>
      <c r="M42" s="31">
        <v>2</v>
      </c>
      <c r="N42" s="31">
        <v>0</v>
      </c>
      <c r="O42" s="31">
        <v>2</v>
      </c>
      <c r="P42" s="31">
        <v>1</v>
      </c>
    </row>
    <row r="43" spans="1:16" x14ac:dyDescent="0.15">
      <c r="A43" s="38" t="s">
        <v>47</v>
      </c>
      <c r="B43" s="31">
        <v>56</v>
      </c>
      <c r="C43" s="31">
        <v>53</v>
      </c>
      <c r="D43" s="31">
        <v>20</v>
      </c>
      <c r="E43" s="31">
        <v>19</v>
      </c>
      <c r="F43" s="31">
        <v>0</v>
      </c>
      <c r="G43" s="31">
        <v>0</v>
      </c>
      <c r="H43" s="86">
        <v>5</v>
      </c>
      <c r="I43" s="31">
        <v>1</v>
      </c>
      <c r="J43" s="31">
        <v>14</v>
      </c>
      <c r="K43" s="31">
        <v>0</v>
      </c>
      <c r="L43" s="31">
        <v>0</v>
      </c>
      <c r="M43" s="31">
        <v>5</v>
      </c>
      <c r="N43" s="31">
        <v>0</v>
      </c>
      <c r="O43" s="31">
        <v>5</v>
      </c>
      <c r="P43" s="31">
        <v>0</v>
      </c>
    </row>
    <row r="44" spans="1:16" x14ac:dyDescent="0.15">
      <c r="A44" s="38" t="s">
        <v>48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86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</row>
    <row r="45" spans="1:16" x14ac:dyDescent="0.15">
      <c r="A45" s="38" t="s">
        <v>49</v>
      </c>
      <c r="B45" s="31">
        <v>2986</v>
      </c>
      <c r="C45" s="31">
        <v>2719</v>
      </c>
      <c r="D45" s="31">
        <v>399</v>
      </c>
      <c r="E45" s="31">
        <v>486</v>
      </c>
      <c r="F45" s="31">
        <v>0</v>
      </c>
      <c r="G45" s="31">
        <v>0</v>
      </c>
      <c r="H45" s="86">
        <v>39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</row>
    <row r="46" spans="1:16" x14ac:dyDescent="0.15">
      <c r="A46" s="38" t="s">
        <v>50</v>
      </c>
      <c r="B46" s="31">
        <v>10972</v>
      </c>
      <c r="C46" s="31">
        <v>9168</v>
      </c>
      <c r="D46" s="31">
        <v>5576</v>
      </c>
      <c r="E46" s="31">
        <v>4196</v>
      </c>
      <c r="F46" s="31">
        <v>0</v>
      </c>
      <c r="G46" s="31">
        <v>0</v>
      </c>
      <c r="H46" s="86">
        <v>1735</v>
      </c>
      <c r="I46" s="31">
        <v>0</v>
      </c>
      <c r="J46" s="31">
        <v>297</v>
      </c>
      <c r="K46" s="31">
        <v>1199</v>
      </c>
      <c r="L46" s="31">
        <v>171</v>
      </c>
      <c r="M46" s="31">
        <v>0</v>
      </c>
      <c r="N46" s="31">
        <v>50</v>
      </c>
      <c r="O46" s="31">
        <v>0</v>
      </c>
      <c r="P46" s="31">
        <v>0</v>
      </c>
    </row>
    <row r="47" spans="1:16" x14ac:dyDescent="0.15">
      <c r="A47" s="38" t="s">
        <v>51</v>
      </c>
      <c r="B47" s="31">
        <v>828</v>
      </c>
      <c r="C47" s="31">
        <v>777</v>
      </c>
      <c r="D47" s="31">
        <v>188</v>
      </c>
      <c r="E47" s="31">
        <v>196</v>
      </c>
      <c r="F47" s="31">
        <v>16</v>
      </c>
      <c r="G47" s="31">
        <v>2</v>
      </c>
      <c r="H47" s="86">
        <v>6</v>
      </c>
      <c r="I47" s="31">
        <v>0</v>
      </c>
      <c r="J47" s="31">
        <v>24</v>
      </c>
      <c r="K47" s="31">
        <v>0</v>
      </c>
      <c r="L47" s="31">
        <v>27</v>
      </c>
      <c r="M47" s="31">
        <v>0</v>
      </c>
      <c r="N47" s="31">
        <v>0</v>
      </c>
      <c r="O47" s="31">
        <v>0</v>
      </c>
      <c r="P47" s="31">
        <v>0</v>
      </c>
    </row>
    <row r="48" spans="1:16" x14ac:dyDescent="0.15">
      <c r="A48" s="38" t="s">
        <v>52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86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</row>
    <row r="49" spans="1:16" x14ac:dyDescent="0.15">
      <c r="A49" s="38" t="s">
        <v>53</v>
      </c>
      <c r="B49" s="31">
        <v>6686</v>
      </c>
      <c r="C49" s="31">
        <v>6605</v>
      </c>
      <c r="D49" s="31">
        <v>3324</v>
      </c>
      <c r="E49" s="31">
        <v>2732</v>
      </c>
      <c r="F49" s="31">
        <v>29</v>
      </c>
      <c r="G49" s="31">
        <v>12</v>
      </c>
      <c r="H49" s="86">
        <v>1784</v>
      </c>
      <c r="I49" s="31">
        <v>0</v>
      </c>
      <c r="J49" s="31">
        <v>875</v>
      </c>
      <c r="K49" s="31">
        <v>0</v>
      </c>
      <c r="L49" s="31">
        <v>335</v>
      </c>
      <c r="M49" s="31">
        <v>0</v>
      </c>
      <c r="N49" s="31">
        <v>29</v>
      </c>
      <c r="O49" s="31">
        <v>115</v>
      </c>
      <c r="P49" s="31">
        <v>10</v>
      </c>
    </row>
    <row r="50" spans="1:16" x14ac:dyDescent="0.15">
      <c r="A50" s="38" t="s">
        <v>54</v>
      </c>
      <c r="B50" s="31">
        <v>59</v>
      </c>
      <c r="C50" s="31">
        <v>59</v>
      </c>
      <c r="D50" s="31">
        <v>18</v>
      </c>
      <c r="E50" s="31">
        <v>9</v>
      </c>
      <c r="F50" s="31">
        <v>0</v>
      </c>
      <c r="G50" s="31">
        <v>0</v>
      </c>
      <c r="H50" s="86">
        <v>7</v>
      </c>
      <c r="I50" s="31">
        <v>0</v>
      </c>
      <c r="J50" s="31">
        <v>8</v>
      </c>
      <c r="K50" s="31">
        <v>0</v>
      </c>
      <c r="L50" s="31">
        <v>6</v>
      </c>
      <c r="M50" s="31">
        <v>0</v>
      </c>
      <c r="N50" s="31">
        <v>0</v>
      </c>
      <c r="O50" s="31">
        <v>0</v>
      </c>
      <c r="P50" s="31">
        <v>0</v>
      </c>
    </row>
    <row r="51" spans="1:16" x14ac:dyDescent="0.15">
      <c r="A51" s="38" t="s">
        <v>55</v>
      </c>
      <c r="B51" s="31">
        <v>1045</v>
      </c>
      <c r="C51" s="31">
        <v>1027</v>
      </c>
      <c r="D51" s="31">
        <v>137</v>
      </c>
      <c r="E51" s="31">
        <v>105</v>
      </c>
      <c r="F51" s="31">
        <v>17</v>
      </c>
      <c r="G51" s="31">
        <v>0</v>
      </c>
      <c r="H51" s="86">
        <v>12</v>
      </c>
      <c r="I51" s="31">
        <v>1</v>
      </c>
      <c r="J51" s="31">
        <v>100</v>
      </c>
      <c r="K51" s="31">
        <v>0</v>
      </c>
      <c r="L51" s="31">
        <v>0</v>
      </c>
      <c r="M51" s="31">
        <v>9</v>
      </c>
      <c r="N51" s="31">
        <v>30</v>
      </c>
      <c r="O51" s="31">
        <v>11</v>
      </c>
      <c r="P51" s="31">
        <v>0</v>
      </c>
    </row>
    <row r="52" spans="1:16" x14ac:dyDescent="0.15">
      <c r="A52" s="38" t="s">
        <v>56</v>
      </c>
      <c r="B52" s="31">
        <v>1571</v>
      </c>
      <c r="C52" s="31">
        <v>1466</v>
      </c>
      <c r="D52" s="31">
        <v>315</v>
      </c>
      <c r="E52" s="31">
        <v>421</v>
      </c>
      <c r="F52" s="31">
        <v>0</v>
      </c>
      <c r="G52" s="31">
        <v>0</v>
      </c>
      <c r="H52" s="86">
        <v>5</v>
      </c>
      <c r="I52" s="31">
        <v>1</v>
      </c>
      <c r="J52" s="31">
        <v>86</v>
      </c>
      <c r="K52" s="31">
        <v>0</v>
      </c>
      <c r="L52" s="31">
        <v>15</v>
      </c>
      <c r="M52" s="31">
        <v>0</v>
      </c>
      <c r="N52" s="31">
        <v>0</v>
      </c>
      <c r="O52" s="31">
        <v>1</v>
      </c>
      <c r="P52" s="31">
        <v>0</v>
      </c>
    </row>
    <row r="53" spans="1:16" x14ac:dyDescent="0.15">
      <c r="A53" s="38" t="s">
        <v>57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86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</row>
    <row r="54" spans="1:16" x14ac:dyDescent="0.15">
      <c r="A54" s="38" t="s">
        <v>58</v>
      </c>
      <c r="B54" s="31">
        <v>1163</v>
      </c>
      <c r="C54" s="31">
        <v>1136</v>
      </c>
      <c r="D54" s="31">
        <v>369</v>
      </c>
      <c r="E54" s="31">
        <v>358</v>
      </c>
      <c r="F54" s="31">
        <v>8</v>
      </c>
      <c r="G54" s="31">
        <v>0</v>
      </c>
      <c r="H54" s="86">
        <v>11</v>
      </c>
      <c r="I54" s="31">
        <v>1</v>
      </c>
      <c r="J54" s="31">
        <v>118</v>
      </c>
      <c r="K54" s="31">
        <v>0</v>
      </c>
      <c r="L54" s="31">
        <v>20</v>
      </c>
      <c r="M54" s="31">
        <v>0</v>
      </c>
      <c r="N54" s="31">
        <v>5</v>
      </c>
      <c r="O54" s="31">
        <v>2</v>
      </c>
      <c r="P54" s="31">
        <v>0</v>
      </c>
    </row>
    <row r="55" spans="1:16" x14ac:dyDescent="0.15">
      <c r="A55" s="38" t="s">
        <v>59</v>
      </c>
      <c r="B55" s="31">
        <v>279</v>
      </c>
      <c r="C55" s="31">
        <v>279</v>
      </c>
      <c r="D55" s="31">
        <v>147</v>
      </c>
      <c r="E55" s="31">
        <v>155</v>
      </c>
      <c r="F55" s="31">
        <v>0</v>
      </c>
      <c r="G55" s="31">
        <v>0</v>
      </c>
      <c r="H55" s="86">
        <v>2</v>
      </c>
      <c r="I55" s="31">
        <v>0</v>
      </c>
      <c r="J55" s="31">
        <v>32</v>
      </c>
      <c r="K55" s="31">
        <v>0</v>
      </c>
      <c r="L55" s="31">
        <v>1</v>
      </c>
      <c r="M55" s="31">
        <v>2</v>
      </c>
      <c r="N55" s="31">
        <v>0</v>
      </c>
      <c r="O55" s="31">
        <v>1</v>
      </c>
      <c r="P55" s="31">
        <v>0</v>
      </c>
    </row>
    <row r="56" spans="1:16" x14ac:dyDescent="0.15">
      <c r="A56" s="38" t="s">
        <v>60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86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</row>
    <row r="57" spans="1:16" x14ac:dyDescent="0.15">
      <c r="A57" s="38" t="s">
        <v>61</v>
      </c>
      <c r="B57" s="31">
        <v>287</v>
      </c>
      <c r="C57" s="31">
        <v>281</v>
      </c>
      <c r="D57" s="31">
        <v>72</v>
      </c>
      <c r="E57" s="31">
        <v>46</v>
      </c>
      <c r="F57" s="31">
        <v>0</v>
      </c>
      <c r="G57" s="31">
        <v>0</v>
      </c>
      <c r="H57" s="86">
        <v>5</v>
      </c>
      <c r="I57" s="31">
        <v>13</v>
      </c>
      <c r="J57" s="31">
        <v>27</v>
      </c>
      <c r="K57" s="31">
        <v>0</v>
      </c>
      <c r="L57" s="31">
        <v>15</v>
      </c>
      <c r="M57" s="31">
        <v>0</v>
      </c>
      <c r="N57" s="31">
        <v>0</v>
      </c>
      <c r="O57" s="31">
        <v>13</v>
      </c>
      <c r="P57" s="31">
        <v>0</v>
      </c>
    </row>
    <row r="58" spans="1:16" x14ac:dyDescent="0.15">
      <c r="A58" s="38" t="s">
        <v>62</v>
      </c>
      <c r="B58" s="31">
        <v>5112</v>
      </c>
      <c r="C58" s="31">
        <v>4524</v>
      </c>
      <c r="D58" s="31">
        <v>764</v>
      </c>
      <c r="E58" s="31">
        <v>431</v>
      </c>
      <c r="F58" s="31">
        <v>0</v>
      </c>
      <c r="G58" s="31">
        <v>1</v>
      </c>
      <c r="H58" s="86">
        <v>218</v>
      </c>
      <c r="I58" s="31">
        <v>3</v>
      </c>
      <c r="J58" s="31">
        <v>617</v>
      </c>
      <c r="K58" s="31">
        <v>0</v>
      </c>
      <c r="L58" s="31">
        <v>24</v>
      </c>
      <c r="M58" s="31">
        <v>0</v>
      </c>
      <c r="N58" s="31">
        <v>1</v>
      </c>
      <c r="O58" s="31">
        <v>14</v>
      </c>
      <c r="P58" s="31">
        <v>0</v>
      </c>
    </row>
    <row r="59" spans="1:16" x14ac:dyDescent="0.15">
      <c r="A59" s="38" t="s">
        <v>63</v>
      </c>
      <c r="B59" s="31">
        <v>192</v>
      </c>
      <c r="C59" s="31">
        <v>168</v>
      </c>
      <c r="D59" s="31">
        <v>21</v>
      </c>
      <c r="E59" s="31">
        <v>27</v>
      </c>
      <c r="F59" s="31">
        <v>0</v>
      </c>
      <c r="G59" s="31">
        <v>0</v>
      </c>
      <c r="H59" s="86">
        <v>0</v>
      </c>
      <c r="I59" s="31">
        <v>0</v>
      </c>
      <c r="J59" s="31">
        <v>15</v>
      </c>
      <c r="K59" s="31">
        <v>0</v>
      </c>
      <c r="L59" s="31">
        <v>0</v>
      </c>
      <c r="M59" s="31">
        <v>0</v>
      </c>
      <c r="N59" s="31">
        <v>0</v>
      </c>
      <c r="O59" s="31">
        <v>2</v>
      </c>
      <c r="P59" s="31">
        <v>0</v>
      </c>
    </row>
    <row r="60" spans="1:16" x14ac:dyDescent="0.15">
      <c r="A60" s="38" t="s">
        <v>64</v>
      </c>
      <c r="B60" s="31">
        <v>857</v>
      </c>
      <c r="C60" s="31">
        <v>857</v>
      </c>
      <c r="D60" s="31">
        <v>216</v>
      </c>
      <c r="E60" s="31">
        <v>236</v>
      </c>
      <c r="F60" s="31">
        <v>0</v>
      </c>
      <c r="G60" s="31">
        <v>16</v>
      </c>
      <c r="H60" s="86">
        <v>12</v>
      </c>
      <c r="I60" s="31">
        <v>3</v>
      </c>
      <c r="J60" s="31">
        <v>74</v>
      </c>
      <c r="K60" s="31">
        <v>0</v>
      </c>
      <c r="L60" s="31">
        <v>6</v>
      </c>
      <c r="M60" s="31">
        <v>2</v>
      </c>
      <c r="N60" s="31">
        <v>0</v>
      </c>
      <c r="O60" s="31">
        <v>11</v>
      </c>
      <c r="P60" s="31">
        <v>0</v>
      </c>
    </row>
    <row r="61" spans="1:16" x14ac:dyDescent="0.15">
      <c r="A61" s="38" t="s">
        <v>65</v>
      </c>
      <c r="B61" s="31">
        <v>2</v>
      </c>
      <c r="C61" s="31">
        <v>2</v>
      </c>
      <c r="D61" s="31">
        <v>0</v>
      </c>
      <c r="E61" s="31">
        <v>0</v>
      </c>
      <c r="F61" s="31">
        <v>0</v>
      </c>
      <c r="G61" s="31">
        <v>0</v>
      </c>
      <c r="H61" s="86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</row>
    <row r="62" spans="1:16" x14ac:dyDescent="0.15">
      <c r="A62" s="38" t="s">
        <v>66</v>
      </c>
      <c r="B62" s="31">
        <v>843</v>
      </c>
      <c r="C62" s="31">
        <v>807</v>
      </c>
      <c r="D62" s="31">
        <v>213</v>
      </c>
      <c r="E62" s="31">
        <v>255</v>
      </c>
      <c r="F62" s="31">
        <v>0</v>
      </c>
      <c r="G62" s="31">
        <v>0</v>
      </c>
      <c r="H62" s="86">
        <v>21</v>
      </c>
      <c r="I62" s="31">
        <v>2</v>
      </c>
      <c r="J62" s="31">
        <v>105</v>
      </c>
      <c r="K62" s="31">
        <v>0</v>
      </c>
      <c r="L62" s="31">
        <v>1</v>
      </c>
      <c r="M62" s="31">
        <v>3</v>
      </c>
      <c r="N62" s="31">
        <v>7</v>
      </c>
      <c r="O62" s="31">
        <v>0</v>
      </c>
      <c r="P62" s="31">
        <v>0</v>
      </c>
    </row>
    <row r="63" spans="1:16" x14ac:dyDescent="0.15">
      <c r="A63" s="38" t="s">
        <v>67</v>
      </c>
      <c r="B63" s="31">
        <v>8682</v>
      </c>
      <c r="C63" s="31">
        <v>8288</v>
      </c>
      <c r="D63" s="31">
        <v>3693</v>
      </c>
      <c r="E63" s="31">
        <v>3183</v>
      </c>
      <c r="F63" s="31">
        <v>0</v>
      </c>
      <c r="G63" s="31">
        <v>0</v>
      </c>
      <c r="H63" s="86">
        <v>236</v>
      </c>
      <c r="I63" s="31">
        <v>0</v>
      </c>
      <c r="J63" s="31">
        <v>2350</v>
      </c>
      <c r="K63" s="31">
        <v>1628</v>
      </c>
      <c r="L63" s="31">
        <v>359</v>
      </c>
      <c r="M63" s="31">
        <v>0</v>
      </c>
      <c r="N63" s="31">
        <v>274</v>
      </c>
      <c r="O63" s="31">
        <v>71</v>
      </c>
      <c r="P63" s="31">
        <v>274</v>
      </c>
    </row>
    <row r="64" spans="1:16" x14ac:dyDescent="0.15">
      <c r="A64" s="38" t="s">
        <v>68</v>
      </c>
      <c r="B64" s="31">
        <v>2855</v>
      </c>
      <c r="C64" s="31">
        <v>2815</v>
      </c>
      <c r="D64" s="31">
        <v>1032</v>
      </c>
      <c r="E64" s="31">
        <v>397</v>
      </c>
      <c r="F64" s="31">
        <v>34</v>
      </c>
      <c r="G64" s="31">
        <v>4</v>
      </c>
      <c r="H64" s="86">
        <v>625</v>
      </c>
      <c r="I64" s="31">
        <v>13</v>
      </c>
      <c r="J64" s="31">
        <v>163</v>
      </c>
      <c r="K64" s="31">
        <v>90</v>
      </c>
      <c r="L64" s="31">
        <v>14</v>
      </c>
      <c r="M64" s="31">
        <v>0</v>
      </c>
      <c r="N64" s="31">
        <v>4</v>
      </c>
      <c r="O64" s="31">
        <v>28</v>
      </c>
      <c r="P64" s="31">
        <v>8</v>
      </c>
    </row>
    <row r="65" spans="1:16" x14ac:dyDescent="0.15">
      <c r="A65" s="38" t="s">
        <v>69</v>
      </c>
      <c r="B65" s="31">
        <v>225</v>
      </c>
      <c r="C65" s="31">
        <v>218</v>
      </c>
      <c r="D65" s="31">
        <v>86</v>
      </c>
      <c r="E65" s="31">
        <v>67</v>
      </c>
      <c r="F65" s="31">
        <v>0</v>
      </c>
      <c r="G65" s="31">
        <v>0</v>
      </c>
      <c r="H65" s="86">
        <v>53</v>
      </c>
      <c r="I65" s="31">
        <v>0</v>
      </c>
      <c r="J65" s="31">
        <v>48</v>
      </c>
      <c r="K65" s="31">
        <v>11</v>
      </c>
      <c r="L65" s="31">
        <v>0</v>
      </c>
      <c r="M65" s="31">
        <v>19</v>
      </c>
      <c r="N65" s="31">
        <v>0</v>
      </c>
      <c r="O65" s="31">
        <v>0</v>
      </c>
      <c r="P65" s="31">
        <v>0</v>
      </c>
    </row>
    <row r="66" spans="1:16" ht="14" thickBot="1" x14ac:dyDescent="0.2">
      <c r="A66" s="39" t="s">
        <v>70</v>
      </c>
      <c r="B66" s="80">
        <v>4</v>
      </c>
      <c r="C66" s="80">
        <v>3</v>
      </c>
      <c r="D66" s="80">
        <v>2</v>
      </c>
      <c r="E66" s="80">
        <v>1</v>
      </c>
      <c r="F66" s="80">
        <v>0</v>
      </c>
      <c r="G66" s="80">
        <v>0</v>
      </c>
      <c r="H66" s="87">
        <v>1</v>
      </c>
      <c r="I66" s="80">
        <v>0</v>
      </c>
      <c r="J66" s="80">
        <v>2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</row>
    <row r="67" spans="1:16" x14ac:dyDescent="0.15">
      <c r="A67" t="s">
        <v>109</v>
      </c>
    </row>
    <row r="69" spans="1:16" x14ac:dyDescent="0.15">
      <c r="A69" t="s">
        <v>113</v>
      </c>
    </row>
    <row r="70" spans="1:16" x14ac:dyDescent="0.15">
      <c r="A70" s="36" t="s">
        <v>112</v>
      </c>
    </row>
  </sheetData>
  <mergeCells count="4">
    <mergeCell ref="A2:P2"/>
    <mergeCell ref="A3:P3"/>
    <mergeCell ref="A4:P4"/>
    <mergeCell ref="E7:P7"/>
  </mergeCells>
  <printOptions horizontalCentered="1" verticalCentered="1"/>
  <pageMargins left="0.75" right="0" top="0.25" bottom="0.25" header="0.25" footer="0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 1 - FINAL</vt:lpstr>
      <vt:lpstr>Table 2 - AFWRKACT</vt:lpstr>
      <vt:lpstr>Table 3 - TPWRKACT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&amp; Kay Brannen</dc:creator>
  <cp:keywords/>
  <dc:description/>
  <cp:lastModifiedBy>Goehring, Benjamin</cp:lastModifiedBy>
  <cp:lastPrinted>2000-08-17T14:28:58Z</cp:lastPrinted>
  <dcterms:created xsi:type="dcterms:W3CDTF">1999-01-06T14:30:02Z</dcterms:created>
  <dcterms:modified xsi:type="dcterms:W3CDTF">2018-09-14T21:10:11Z</dcterms:modified>
</cp:coreProperties>
</file>