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en/Desktop/TANF_Expenditures/Workers/"/>
    </mc:Choice>
  </mc:AlternateContent>
  <xr:revisionPtr revIDLastSave="0" documentId="13_ncr:1_{16DF281A-164C-DA41-8EE6-0C4BDC46C9F7}" xr6:coauthVersionLast="36" xr6:coauthVersionMax="36" xr10:uidLastSave="{00000000-0000-0000-0000-000000000000}"/>
  <bookViews>
    <workbookView xWindow="0" yWindow="460" windowWidth="25600" windowHeight="14320" xr2:uid="{00000000-000D-0000-FFFF-FFFF00000000}"/>
  </bookViews>
  <sheets>
    <sheet name="Sheet1" sheetId="15" r:id="rId1"/>
    <sheet name="Table 1 - FINAL" sheetId="1" r:id="rId2"/>
    <sheet name="Table 1b - CASELOAD" sheetId="13" r:id="rId3"/>
    <sheet name="Table 2a - AFWRKACT" sheetId="2" r:id="rId4"/>
    <sheet name="Table 2b - AFWRKPCT" sheetId="7" r:id="rId5"/>
    <sheet name="Table 3a - TPWRKACT" sheetId="8" r:id="rId6"/>
    <sheet name="Table 3b - TPWRKPCT" sheetId="9" r:id="rId7"/>
    <sheet name="Table 4a - TOTWRKACT" sheetId="10" r:id="rId8"/>
    <sheet name="Table 4b - TPTWRKPCT" sheetId="12" r:id="rId9"/>
    <sheet name="Table 4c - TPTWRKPCT2" sheetId="14" r:id="rId10"/>
    <sheet name="Table 5 - AVGHRSACT" sheetId="11" r:id="rId11"/>
  </sheets>
  <calcPr calcId="162913"/>
</workbook>
</file>

<file path=xl/calcChain.xml><?xml version="1.0" encoding="utf-8"?>
<calcChain xmlns="http://schemas.openxmlformats.org/spreadsheetml/2006/main">
  <c r="A3" i="15" l="1"/>
  <c r="B3" i="15"/>
  <c r="A4" i="15"/>
  <c r="B4" i="15"/>
  <c r="A5" i="15"/>
  <c r="B5" i="15"/>
  <c r="A6" i="15"/>
  <c r="B6" i="15"/>
  <c r="A7" i="15"/>
  <c r="B7" i="15"/>
  <c r="A8" i="15"/>
  <c r="B8" i="15"/>
  <c r="A9" i="15"/>
  <c r="B9" i="15"/>
  <c r="A10" i="15"/>
  <c r="B10" i="15"/>
  <c r="A11" i="15"/>
  <c r="B11" i="15"/>
  <c r="A12" i="15"/>
  <c r="B12" i="15"/>
  <c r="A13" i="15"/>
  <c r="B13" i="15"/>
  <c r="A14" i="15"/>
  <c r="B14" i="15"/>
  <c r="A15" i="15"/>
  <c r="B15" i="15"/>
  <c r="A16" i="15"/>
  <c r="B16" i="15"/>
  <c r="A17" i="15"/>
  <c r="B17" i="15"/>
  <c r="A18" i="15"/>
  <c r="B18" i="15"/>
  <c r="A19" i="15"/>
  <c r="B19" i="15"/>
  <c r="A20" i="15"/>
  <c r="B20" i="15"/>
  <c r="A21" i="15"/>
  <c r="B21" i="15"/>
  <c r="A22" i="15"/>
  <c r="B22" i="15"/>
  <c r="A23" i="15"/>
  <c r="B23" i="15"/>
  <c r="A24" i="15"/>
  <c r="B24" i="15"/>
  <c r="A25" i="15"/>
  <c r="B25" i="15"/>
  <c r="A26" i="15"/>
  <c r="B26" i="15"/>
  <c r="A27" i="15"/>
  <c r="B27" i="15"/>
  <c r="A28" i="15"/>
  <c r="B28" i="15"/>
  <c r="A29" i="15"/>
  <c r="B29" i="15"/>
  <c r="A30" i="15"/>
  <c r="B30" i="15"/>
  <c r="A31" i="15"/>
  <c r="B31" i="15"/>
  <c r="A32" i="15"/>
  <c r="B32" i="15"/>
  <c r="A33" i="15"/>
  <c r="B33" i="15"/>
  <c r="A34" i="15"/>
  <c r="B34" i="15"/>
  <c r="A35" i="15"/>
  <c r="B35" i="15"/>
  <c r="A36" i="15"/>
  <c r="B36" i="15"/>
  <c r="A37" i="15"/>
  <c r="B37" i="15"/>
  <c r="A38" i="15"/>
  <c r="B38" i="15"/>
  <c r="A39" i="15"/>
  <c r="B39" i="15"/>
  <c r="A40" i="15"/>
  <c r="B40" i="15"/>
  <c r="A41" i="15"/>
  <c r="B41" i="15"/>
  <c r="A42" i="15"/>
  <c r="B42" i="15"/>
  <c r="A43" i="15"/>
  <c r="B43" i="15"/>
  <c r="A44" i="15"/>
  <c r="B44" i="15"/>
  <c r="A45" i="15"/>
  <c r="B45" i="15"/>
  <c r="A46" i="15"/>
  <c r="B46" i="15"/>
  <c r="A47" i="15"/>
  <c r="B47" i="15"/>
  <c r="A48" i="15"/>
  <c r="B48" i="15"/>
  <c r="A49" i="15"/>
  <c r="B49" i="15"/>
  <c r="A50" i="15"/>
  <c r="B50" i="15"/>
  <c r="A51" i="15"/>
  <c r="B51" i="15"/>
  <c r="A52" i="15"/>
  <c r="B52" i="15"/>
  <c r="A2" i="15" l="1"/>
  <c r="B2" i="15" l="1"/>
</calcChain>
</file>

<file path=xl/sharedStrings.xml><?xml version="1.0" encoding="utf-8"?>
<sst xmlns="http://schemas.openxmlformats.org/spreadsheetml/2006/main" count="1503" uniqueCount="226">
  <si>
    <t>TEMPORARY ASSISTANCE FOR NEEDY FAMILIES</t>
  </si>
  <si>
    <t>ALL FAMILY RATES</t>
  </si>
  <si>
    <t>TWO-PARENT FAMILY RATES</t>
  </si>
  <si>
    <t>ADJUSTED</t>
  </si>
  <si>
    <t>MET</t>
  </si>
  <si>
    <t>STATE</t>
  </si>
  <si>
    <t>STANDARD</t>
  </si>
  <si>
    <t>TARGET</t>
  </si>
  <si>
    <t>KEY</t>
  </si>
  <si>
    <t>UNITED STATES</t>
  </si>
  <si>
    <t>ALABAMA</t>
  </si>
  <si>
    <t>ALASKA</t>
  </si>
  <si>
    <t>1/</t>
  </si>
  <si>
    <t xml:space="preserve">State does not have any two-parent </t>
  </si>
  <si>
    <t>ARIZONA</t>
  </si>
  <si>
    <t>families in its TANF Program.</t>
  </si>
  <si>
    <t>ARKANSAS</t>
  </si>
  <si>
    <t>CALIFORNIA</t>
  </si>
  <si>
    <t>2/</t>
  </si>
  <si>
    <t>State claims waiver inconsistencies</t>
  </si>
  <si>
    <t>COLORADO</t>
  </si>
  <si>
    <t>exempt all cases from participation rates.</t>
  </si>
  <si>
    <t>CONNECTICUT</t>
  </si>
  <si>
    <t>DELAWARE</t>
  </si>
  <si>
    <t>DIST. OF COL.</t>
  </si>
  <si>
    <t>FLORIDA</t>
  </si>
  <si>
    <t>NA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</si>
  <si>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</si>
  <si>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</si>
  <si>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</si>
  <si>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</si>
  <si>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</si>
  <si>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</si>
  <si>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</si>
  <si>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</si>
  <si>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</si>
  <si>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</si>
  <si>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</si>
  <si>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</si>
  <si>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</si>
  <si>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</si>
  <si>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</si>
  <si>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</si>
  <si>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</si>
  <si>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</si>
  <si>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</si>
  <si>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</si>
  <si>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</si>
  <si>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</si>
  <si>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</si>
  <si>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</si>
  <si>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</si>
  <si>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</si>
  <si>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</si>
  <si>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</si>
  <si>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</si>
  <si>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</si>
  <si>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</si>
  <si>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</si>
  <si>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</si>
  <si>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</si>
  <si>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</si>
  <si>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</si>
  <si>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</si>
  <si>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</si>
  <si>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</si>
  <si>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</si>
  <si>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</si>
  <si>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</si>
  <si>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</si>
  <si>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</si>
  <si>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WORK ACTIVITIES, EXCLUDING WAIVERS, FOR FAMILIES MEETING THE ALL FAMILY WORK REQUIREMENTS</t>
  </si>
  <si>
    <t>TOTAL</t>
  </si>
  <si>
    <t>NUMBER OF</t>
  </si>
  <si>
    <t>PRIVATE</t>
  </si>
  <si>
    <t>PUBLIC</t>
  </si>
  <si>
    <t>EDUCATION</t>
  </si>
  <si>
    <t>SATISFACTORY</t>
  </si>
  <si>
    <t>FAMILIES IN</t>
  </si>
  <si>
    <t>PARTICIPATING</t>
  </si>
  <si>
    <t>UNSUBSIDIZED</t>
  </si>
  <si>
    <t>WORK</t>
  </si>
  <si>
    <t>ON-THE-JOB</t>
  </si>
  <si>
    <t>JOB</t>
  </si>
  <si>
    <t>COMMUNITY</t>
  </si>
  <si>
    <t>VOCATIONAL</t>
  </si>
  <si>
    <t>JOB SKILLS</t>
  </si>
  <si>
    <t>RELATED TO</t>
  </si>
  <si>
    <t>SCHOOL</t>
  </si>
  <si>
    <t>PROVIDING</t>
  </si>
  <si>
    <t>FAMILIES</t>
  </si>
  <si>
    <t>OVERALL RATE</t>
  </si>
  <si>
    <t>EMPLOYMENT</t>
  </si>
  <si>
    <t>EXPERIENCE</t>
  </si>
  <si>
    <t>TRAINING</t>
  </si>
  <si>
    <t>SEARCH</t>
  </si>
  <si>
    <t>SERVICE</t>
  </si>
  <si>
    <t>ATTENDANCE</t>
  </si>
  <si>
    <t>CHILD CARE</t>
  </si>
  <si>
    <t>FAMILIES  1/</t>
  </si>
  <si>
    <t>TWO PARENT RATE</t>
  </si>
  <si>
    <t>TANF WORK PARTICIPATION RATES</t>
  </si>
  <si>
    <t xml:space="preserve">    WORK ACTIVITIES, EXCLUDING WAIVERS, FOR TWO-PARENT FAMILIES MEETING THE PARTICIPATION REQUIREMENTS</t>
  </si>
  <si>
    <t>RATE</t>
  </si>
  <si>
    <t>TABLE 1</t>
  </si>
  <si>
    <t>SUBSIDIZED</t>
  </si>
  <si>
    <t>AVERAGE MONTHLY NUMBER OF PERSONS ENGAGED IN WORK BY WORK ACTIVITY FOR FAMILIES PARTICIPATING IN THE TWO PARENT WORK RATES</t>
  </si>
  <si>
    <t>1/  DOES NOT INCLUDE TWO-PARENT FAMILIES WITH A DISABILED PARENT.</t>
  </si>
  <si>
    <t>AVERAGE MONTHLY NUMBER OF PERSONS ENGAGED IN WORK BY WORK ACTIVITY FOR FAMILIES PARTICIPATING IN THE OVERALL WORK RATES</t>
  </si>
  <si>
    <t xml:space="preserve"> </t>
  </si>
  <si>
    <t>ALL FAMILIES</t>
  </si>
  <si>
    <t>TWO-PARENT FAMILIES</t>
  </si>
  <si>
    <t>CHANGE</t>
  </si>
  <si>
    <t>Alabama</t>
  </si>
  <si>
    <t>Alaska</t>
  </si>
  <si>
    <t>Arizona</t>
  </si>
  <si>
    <t>California</t>
  </si>
  <si>
    <t>Colorado</t>
  </si>
  <si>
    <t>Connecticut</t>
  </si>
  <si>
    <t>Delaware</t>
  </si>
  <si>
    <t>Dist. of Col.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</si>
  <si>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</si>
  <si>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</si>
  <si>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</si>
  <si>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</si>
  <si>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</si>
  <si>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</si>
  <si>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</si>
  <si>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</si>
  <si>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</si>
  <si>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</si>
  <si>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</si>
  <si>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</si>
  <si>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</si>
  <si>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</si>
  <si>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</si>
  <si>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</si>
  <si>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</si>
  <si>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</si>
  <si>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</si>
  <si>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</si>
  <si>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</si>
  <si>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</si>
  <si>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</si>
  <si>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</si>
  <si>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</si>
  <si>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</si>
  <si>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</si>
  <si>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</si>
  <si>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</si>
  <si>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</si>
  <si>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</si>
  <si>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</si>
  <si>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</si>
  <si>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</si>
  <si>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</si>
  <si>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</si>
  <si>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</si>
  <si>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</si>
  <si>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</si>
  <si>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</si>
  <si>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</si>
  <si>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</si>
  <si>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</si>
  <si>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</si>
  <si>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3/</t>
  </si>
  <si>
    <t xml:space="preserve">The work participation rate standard </t>
  </si>
  <si>
    <t xml:space="preserve">before the application of the caseload </t>
  </si>
  <si>
    <t>STANDARD 3/</t>
  </si>
  <si>
    <t>AVERAGE MONTHLY PERCENT OF PERSONS ENGAGED IN WORK BY WORK ACTIVITY FOR FAMILIES PARTICIPATING IN THE OVERALL WORK RATES</t>
  </si>
  <si>
    <t>TABLE 2B</t>
  </si>
  <si>
    <t>reduction credit is 35% for the overall rate</t>
  </si>
  <si>
    <t>and 90% for the two-parent rate.</t>
  </si>
  <si>
    <t>FISCAL YEAR 1999</t>
  </si>
  <si>
    <t>TABLE 3B</t>
  </si>
  <si>
    <t>1/  ADULTS PARTICIPATING IN MORE THAN ONE ACTIVITY ARE INCLUDED ONCE IN THIS TOTAL.</t>
  </si>
  <si>
    <t>ADULTS  1/</t>
  </si>
  <si>
    <t xml:space="preserve">AVERAGE MONTHLY NUMBER OF ADULTS WITH HOURS OF PARTICIPATION BY WORK ACTIVITY </t>
  </si>
  <si>
    <t xml:space="preserve">ADULTS  </t>
  </si>
  <si>
    <t>TABLE 4B</t>
  </si>
  <si>
    <t xml:space="preserve">    WORK ACTIVITIES, EXCLUDING WAIVERS, FOR ALL ADULTS</t>
  </si>
  <si>
    <t xml:space="preserve">AVERAGE MONTHLY NUMBER OF HOURS OF PARTICIPATION IN WORK ACTIVITY BY ADULTS PARTICIPATING IN THE WORK ACTIVITY </t>
  </si>
  <si>
    <t>.</t>
  </si>
  <si>
    <t>United States</t>
  </si>
  <si>
    <t>TABLE 5</t>
  </si>
  <si>
    <t>AVERAGE HOURS OF PARTICIPATION IN WORK ACTIVITIES, EXCLUDING WAIVERS, FOR ALL ADULTS PARTICIPATING IN THE WORK ACTIVITY</t>
  </si>
  <si>
    <t>Adjusted</t>
  </si>
  <si>
    <t>Percent</t>
  </si>
  <si>
    <t xml:space="preserve">ADJUSTED </t>
  </si>
  <si>
    <t>State</t>
  </si>
  <si>
    <t>FY95</t>
  </si>
  <si>
    <t>FY98</t>
  </si>
  <si>
    <t>Adjustments</t>
  </si>
  <si>
    <t>Change</t>
  </si>
  <si>
    <t>TOTAL AND TWO-PARENT FAMILIES</t>
  </si>
  <si>
    <t>FY 1999</t>
  </si>
  <si>
    <t>TABLE 4C</t>
  </si>
  <si>
    <t>AVERAGE MONTHLY NUMBER OF ADULTS WITH HOURS OF PARTICIPATION BY WORK ACTIVITY AS A PERCENT OF THE NUMBER OF PARTICIPATING ADULTS</t>
  </si>
  <si>
    <t>AVERAGE MONTHLY NUMBER OF ADULTS WITH HOURS OF PARTICIPATION BY WORK ACTIVITY AS A PERCENT OF THE TOTAL NUMBER OF ADULTS</t>
  </si>
  <si>
    <t>AVERAGE MONTHLY NUMBER OF PARENTS ENGAGED IN WORK BY WORK ACTIVITY FOR TWO-PARENT FAMILIES AS A PERCENT OF THE NUMBER OF PARENTS IN FAMILIES PARTICIPATING IN THE TWO PARENT WORK RATES</t>
  </si>
  <si>
    <t xml:space="preserve">NUMBER OF </t>
  </si>
  <si>
    <t>IN TWO-PARENT</t>
  </si>
  <si>
    <t>WORK RATES</t>
  </si>
  <si>
    <t xml:space="preserve">TOTAL NUMBER </t>
  </si>
  <si>
    <t>OF TWO-PARENT</t>
  </si>
  <si>
    <t>TWO-PARENT</t>
  </si>
  <si>
    <t>ACF/OPRE: 05-22-2000</t>
  </si>
  <si>
    <t>ACF/OPRE 05-22-2000</t>
  </si>
  <si>
    <t>ACTIVITIES</t>
  </si>
  <si>
    <t>ALL TWELVE</t>
  </si>
  <si>
    <t>1/ State has opted to use overall caseload reduction credit for two-parent rate.</t>
  </si>
  <si>
    <t xml:space="preserve">Massachusetts </t>
  </si>
  <si>
    <t xml:space="preserve">Arkansas  </t>
  </si>
  <si>
    <t>ACF/OPRE/DDCA: 06-20-2000</t>
  </si>
  <si>
    <t>ACF/OPRE: 06-20-2000</t>
  </si>
  <si>
    <t>2/ State does not have a two-parent TANF program</t>
  </si>
  <si>
    <t>3/ State did not submit a caseload reduction credit report.</t>
  </si>
  <si>
    <t>ACF/OPRE 06-21-2000</t>
  </si>
  <si>
    <t xml:space="preserve">CASELOAD REDUCTION CREDIT </t>
  </si>
  <si>
    <t>TABLE 4A</t>
  </si>
  <si>
    <t>TABLE 3A</t>
  </si>
  <si>
    <t>TABLE 2A</t>
  </si>
  <si>
    <t>Table 1B</t>
  </si>
  <si>
    <t>YES</t>
  </si>
  <si>
    <t>state</t>
  </si>
  <si>
    <t>workers_1999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</si>
</sst>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  <numFmt numFmtId="167" formatCode="_(* #,##0.0_);_(* \(#,##0.0\);_(* &quot;-&quot;??_);_(@_)"/>
    <numFmt numFmtId="168" formatCode="m/d"/>
  </numFmts>
  <fonts count="13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Monotype Sorts"/>
      <charset val="2"/>
    </font>
    <font>
      <sz val="10"/>
      <name val="Courier New"/>
      <family val="3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i/>
      <sz val="8.5"/>
      <name val="MS Sans Serif"/>
      <family val="2"/>
    </font>
    <font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184">
    <xf numFmtId="0" fontId="0" fillId="0" borderId="0" xfId="0"/>
    <xf numFmtId="0" fontId="1" fillId="0" borderId="0" xfId="0" applyFont="1"/>
    <xf numFmtId="0" fontId="1" fillId="0" borderId="0" xfId="0" quotePrefix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164" fontId="0" fillId="0" borderId="2" xfId="4" applyNumberFormat="1" applyFont="1" applyBorder="1"/>
    <xf numFmtId="0" fontId="0" fillId="0" borderId="3" xfId="0" applyBorder="1"/>
    <xf numFmtId="0" fontId="0" fillId="0" borderId="4" xfId="0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Fill="1" applyBorder="1" applyAlignment="1">
      <alignment horizontal="center"/>
    </xf>
    <xf numFmtId="164" fontId="0" fillId="0" borderId="5" xfId="4" applyNumberFormat="1" applyFont="1" applyBorder="1"/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64" fontId="6" fillId="0" borderId="5" xfId="4" applyNumberFormat="1" applyFont="1" applyBorder="1" applyAlignment="1">
      <alignment horizontal="center"/>
    </xf>
    <xf numFmtId="0" fontId="0" fillId="0" borderId="12" xfId="0" applyBorder="1"/>
    <xf numFmtId="0" fontId="7" fillId="0" borderId="3" xfId="0" applyFont="1" applyBorder="1"/>
    <xf numFmtId="0" fontId="7" fillId="0" borderId="5" xfId="0" applyFont="1" applyBorder="1"/>
    <xf numFmtId="0" fontId="7" fillId="0" borderId="6" xfId="0" applyFont="1" applyBorder="1"/>
    <xf numFmtId="166" fontId="7" fillId="0" borderId="3" xfId="1" applyNumberFormat="1" applyFont="1" applyBorder="1"/>
    <xf numFmtId="166" fontId="7" fillId="0" borderId="5" xfId="1" applyNumberFormat="1" applyFont="1" applyBorder="1"/>
    <xf numFmtId="166" fontId="0" fillId="0" borderId="5" xfId="1" applyNumberFormat="1" applyFont="1" applyBorder="1"/>
    <xf numFmtId="0" fontId="7" fillId="0" borderId="11" xfId="0" applyFont="1" applyBorder="1"/>
    <xf numFmtId="0" fontId="7" fillId="0" borderId="13" xfId="0" applyFont="1" applyBorder="1"/>
    <xf numFmtId="0" fontId="7" fillId="0" borderId="10" xfId="0" applyFont="1" applyBorder="1"/>
    <xf numFmtId="0" fontId="7" fillId="0" borderId="2" xfId="0" applyFont="1" applyBorder="1"/>
    <xf numFmtId="0" fontId="8" fillId="0" borderId="0" xfId="0" applyFont="1"/>
    <xf numFmtId="0" fontId="8" fillId="0" borderId="3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12" xfId="0" applyFont="1" applyBorder="1"/>
    <xf numFmtId="0" fontId="8" fillId="0" borderId="8" xfId="0" applyFont="1" applyBorder="1"/>
    <xf numFmtId="0" fontId="9" fillId="0" borderId="6" xfId="0" applyFont="1" applyBorder="1"/>
    <xf numFmtId="0" fontId="9" fillId="0" borderId="3" xfId="0" applyFont="1" applyBorder="1"/>
    <xf numFmtId="0" fontId="9" fillId="0" borderId="3" xfId="0" applyFont="1" applyBorder="1" applyAlignment="1">
      <alignment horizontal="left"/>
    </xf>
    <xf numFmtId="0" fontId="8" fillId="0" borderId="9" xfId="0" applyFont="1" applyBorder="1"/>
    <xf numFmtId="0" fontId="8" fillId="0" borderId="1" xfId="0" applyFont="1" applyBorder="1"/>
    <xf numFmtId="0" fontId="9" fillId="0" borderId="5" xfId="0" applyFont="1" applyBorder="1"/>
    <xf numFmtId="0" fontId="9" fillId="0" borderId="10" xfId="0" applyFont="1" applyBorder="1"/>
    <xf numFmtId="0" fontId="9" fillId="0" borderId="2" xfId="0" applyFont="1" applyBorder="1"/>
    <xf numFmtId="0" fontId="9" fillId="0" borderId="6" xfId="0" quotePrefix="1" applyFont="1" applyBorder="1" applyAlignment="1">
      <alignment horizontal="left"/>
    </xf>
    <xf numFmtId="0" fontId="9" fillId="0" borderId="11" xfId="0" applyFont="1" applyBorder="1"/>
    <xf numFmtId="0" fontId="9" fillId="0" borderId="13" xfId="0" applyFont="1" applyBorder="1"/>
    <xf numFmtId="0" fontId="9" fillId="0" borderId="9" xfId="0" applyFont="1" applyBorder="1"/>
    <xf numFmtId="0" fontId="8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1" fillId="0" borderId="6" xfId="2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0" xfId="0" applyAlignment="1">
      <alignment horizontal="right"/>
    </xf>
    <xf numFmtId="0" fontId="5" fillId="0" borderId="2" xfId="0" applyFont="1" applyBorder="1" applyAlignment="1">
      <alignment horizontal="center"/>
    </xf>
    <xf numFmtId="0" fontId="0" fillId="2" borderId="2" xfId="0" applyFill="1" applyBorder="1" applyAlignment="1">
      <alignment horizontal="right"/>
    </xf>
    <xf numFmtId="0" fontId="0" fillId="2" borderId="5" xfId="0" applyFill="1" applyBorder="1"/>
    <xf numFmtId="164" fontId="2" fillId="0" borderId="5" xfId="1" applyNumberFormat="1" applyFont="1" applyBorder="1" applyAlignment="1" applyProtection="1">
      <alignment horizontal="center" vertical="center"/>
    </xf>
    <xf numFmtId="164" fontId="6" fillId="0" borderId="2" xfId="4" applyNumberFormat="1" applyFont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164" fontId="0" fillId="0" borderId="5" xfId="4" applyNumberFormat="1" applyFont="1" applyBorder="1" applyAlignment="1">
      <alignment horizontal="right"/>
    </xf>
    <xf numFmtId="164" fontId="0" fillId="0" borderId="6" xfId="4" applyNumberFormat="1" applyFont="1" applyBorder="1" applyAlignment="1">
      <alignment horizontal="right"/>
    </xf>
    <xf numFmtId="166" fontId="0" fillId="0" borderId="6" xfId="1" applyNumberFormat="1" applyFont="1" applyBorder="1"/>
    <xf numFmtId="166" fontId="7" fillId="0" borderId="3" xfId="1" applyNumberFormat="1" applyFont="1" applyBorder="1" applyAlignment="1">
      <alignment horizontal="center"/>
    </xf>
    <xf numFmtId="166" fontId="0" fillId="0" borderId="0" xfId="1" applyNumberFormat="1" applyFont="1" applyBorder="1"/>
    <xf numFmtId="0" fontId="1" fillId="0" borderId="0" xfId="0" applyFont="1" applyAlignment="1">
      <alignment horizontal="left"/>
    </xf>
    <xf numFmtId="166" fontId="7" fillId="0" borderId="9" xfId="1" applyNumberFormat="1" applyFont="1" applyBorder="1"/>
    <xf numFmtId="166" fontId="7" fillId="0" borderId="10" xfId="1" applyNumberFormat="1" applyFont="1" applyBorder="1"/>
    <xf numFmtId="165" fontId="0" fillId="0" borderId="5" xfId="0" applyNumberFormat="1" applyBorder="1"/>
    <xf numFmtId="0" fontId="0" fillId="0" borderId="2" xfId="0" quotePrefix="1" applyBorder="1" applyAlignment="1">
      <alignment horizontal="left"/>
    </xf>
    <xf numFmtId="0" fontId="0" fillId="0" borderId="13" xfId="0" applyBorder="1"/>
    <xf numFmtId="164" fontId="7" fillId="0" borderId="3" xfId="4" applyNumberFormat="1" applyFont="1" applyBorder="1"/>
    <xf numFmtId="164" fontId="7" fillId="0" borderId="5" xfId="4" applyNumberFormat="1" applyFont="1" applyBorder="1"/>
    <xf numFmtId="164" fontId="7" fillId="0" borderId="6" xfId="4" applyNumberFormat="1" applyFont="1" applyBorder="1"/>
    <xf numFmtId="164" fontId="0" fillId="0" borderId="13" xfId="4" applyNumberFormat="1" applyFont="1" applyBorder="1"/>
    <xf numFmtId="43" fontId="7" fillId="0" borderId="5" xfId="1" applyFont="1" applyBorder="1"/>
    <xf numFmtId="164" fontId="7" fillId="0" borderId="5" xfId="1" applyNumberFormat="1" applyFont="1" applyBorder="1"/>
    <xf numFmtId="164" fontId="0" fillId="0" borderId="6" xfId="4" applyNumberFormat="1" applyFont="1" applyBorder="1"/>
    <xf numFmtId="166" fontId="2" fillId="0" borderId="5" xfId="1" applyNumberFormat="1" applyFont="1" applyBorder="1" applyAlignment="1" applyProtection="1">
      <alignment horizontal="center" vertical="center"/>
    </xf>
    <xf numFmtId="166" fontId="4" fillId="0" borderId="5" xfId="1" applyNumberFormat="1" applyBorder="1"/>
    <xf numFmtId="166" fontId="4" fillId="0" borderId="6" xfId="1" applyNumberFormat="1" applyBorder="1"/>
    <xf numFmtId="3" fontId="2" fillId="0" borderId="5" xfId="1" applyNumberFormat="1" applyFont="1" applyBorder="1" applyAlignment="1">
      <alignment vertical="center"/>
    </xf>
    <xf numFmtId="43" fontId="11" fillId="0" borderId="5" xfId="1" applyFont="1" applyBorder="1" applyProtection="1"/>
    <xf numFmtId="166" fontId="0" fillId="0" borderId="0" xfId="0" applyNumberFormat="1"/>
    <xf numFmtId="166" fontId="7" fillId="0" borderId="3" xfId="0" applyNumberFormat="1" applyFont="1" applyBorder="1"/>
    <xf numFmtId="0" fontId="11" fillId="0" borderId="3" xfId="0" applyFont="1" applyBorder="1"/>
    <xf numFmtId="166" fontId="4" fillId="0" borderId="5" xfId="1" applyNumberFormat="1" applyBorder="1" applyAlignment="1">
      <alignment horizontal="center"/>
    </xf>
    <xf numFmtId="166" fontId="4" fillId="0" borderId="6" xfId="1" applyNumberFormat="1" applyBorder="1" applyAlignment="1">
      <alignment horizontal="center"/>
    </xf>
    <xf numFmtId="0" fontId="4" fillId="0" borderId="0" xfId="3"/>
    <xf numFmtId="0" fontId="4" fillId="0" borderId="4" xfId="3" applyBorder="1"/>
    <xf numFmtId="0" fontId="4" fillId="0" borderId="0" xfId="3" applyAlignment="1">
      <alignment horizontal="center"/>
    </xf>
    <xf numFmtId="0" fontId="4" fillId="0" borderId="3" xfId="3" applyBorder="1"/>
    <xf numFmtId="0" fontId="4" fillId="0" borderId="5" xfId="3" applyBorder="1"/>
    <xf numFmtId="0" fontId="1" fillId="0" borderId="3" xfId="3" applyFont="1" applyBorder="1" applyAlignment="1">
      <alignment horizontal="center"/>
    </xf>
    <xf numFmtId="0" fontId="1" fillId="0" borderId="6" xfId="3" applyFont="1" applyBorder="1" applyAlignment="1">
      <alignment horizontal="center"/>
    </xf>
    <xf numFmtId="166" fontId="1" fillId="0" borderId="6" xfId="3" applyNumberFormat="1" applyFont="1" applyBorder="1" applyAlignment="1">
      <alignment horizontal="center"/>
    </xf>
    <xf numFmtId="166" fontId="10" fillId="0" borderId="3" xfId="1" applyNumberFormat="1" applyFont="1" applyBorder="1" applyAlignment="1">
      <alignment vertical="center"/>
    </xf>
    <xf numFmtId="166" fontId="12" fillId="0" borderId="3" xfId="1" applyNumberFormat="1" applyFont="1" applyBorder="1" applyAlignment="1">
      <alignment horizontal="center" vertical="center"/>
    </xf>
    <xf numFmtId="164" fontId="12" fillId="0" borderId="3" xfId="1" applyNumberFormat="1" applyFont="1" applyBorder="1" applyAlignment="1" applyProtection="1">
      <alignment horizontal="center" vertical="center"/>
    </xf>
    <xf numFmtId="164" fontId="8" fillId="0" borderId="5" xfId="1" applyNumberFormat="1" applyFont="1" applyBorder="1" applyAlignment="1">
      <alignment vertical="center"/>
    </xf>
    <xf numFmtId="3" fontId="12" fillId="0" borderId="3" xfId="1" applyNumberFormat="1" applyFont="1" applyBorder="1" applyAlignment="1">
      <alignment vertical="center"/>
    </xf>
    <xf numFmtId="166" fontId="10" fillId="0" borderId="5" xfId="1" applyNumberFormat="1" applyFont="1" applyBorder="1" applyAlignment="1">
      <alignment vertical="center"/>
    </xf>
    <xf numFmtId="166" fontId="2" fillId="0" borderId="5" xfId="1" applyNumberFormat="1" applyFont="1" applyBorder="1" applyAlignment="1">
      <alignment horizontal="center" vertical="center"/>
    </xf>
    <xf numFmtId="164" fontId="4" fillId="0" borderId="5" xfId="1" applyNumberFormat="1" applyBorder="1" applyAlignment="1">
      <alignment vertical="center"/>
    </xf>
    <xf numFmtId="166" fontId="1" fillId="0" borderId="5" xfId="1" applyNumberFormat="1" applyFont="1" applyBorder="1" applyAlignment="1" applyProtection="1">
      <alignment horizontal="left"/>
    </xf>
    <xf numFmtId="164" fontId="11" fillId="0" borderId="5" xfId="1" applyNumberFormat="1" applyFont="1" applyBorder="1" applyAlignment="1" applyProtection="1">
      <alignment horizontal="center" vertical="center"/>
    </xf>
    <xf numFmtId="37" fontId="11" fillId="0" borderId="5" xfId="3" applyNumberFormat="1" applyFont="1" applyBorder="1" applyProtection="1"/>
    <xf numFmtId="3" fontId="0" fillId="0" borderId="5" xfId="0" applyNumberFormat="1" applyBorder="1"/>
    <xf numFmtId="1" fontId="0" fillId="0" borderId="5" xfId="0" applyNumberFormat="1" applyBorder="1"/>
    <xf numFmtId="166" fontId="1" fillId="0" borderId="6" xfId="1" applyNumberFormat="1" applyFont="1" applyBorder="1" applyAlignment="1" applyProtection="1">
      <alignment horizontal="left"/>
    </xf>
    <xf numFmtId="164" fontId="11" fillId="0" borderId="6" xfId="1" applyNumberFormat="1" applyFont="1" applyBorder="1" applyAlignment="1" applyProtection="1">
      <alignment horizontal="center" vertical="center"/>
    </xf>
    <xf numFmtId="37" fontId="11" fillId="0" borderId="6" xfId="3" applyNumberFormat="1" applyFont="1" applyBorder="1" applyProtection="1"/>
    <xf numFmtId="3" fontId="0" fillId="0" borderId="6" xfId="0" applyNumberFormat="1" applyBorder="1"/>
    <xf numFmtId="0" fontId="1" fillId="0" borderId="0" xfId="3" quotePrefix="1" applyFont="1" applyAlignment="1">
      <alignment horizontal="left"/>
    </xf>
    <xf numFmtId="14" fontId="4" fillId="0" borderId="0" xfId="3" applyNumberFormat="1" applyAlignment="1">
      <alignment horizontal="center"/>
    </xf>
    <xf numFmtId="0" fontId="8" fillId="0" borderId="3" xfId="3" applyFont="1" applyBorder="1" applyAlignment="1">
      <alignment horizontal="center"/>
    </xf>
    <xf numFmtId="164" fontId="4" fillId="0" borderId="5" xfId="4" applyNumberFormat="1" applyBorder="1"/>
    <xf numFmtId="164" fontId="4" fillId="0" borderId="6" xfId="4" applyNumberFormat="1" applyBorder="1"/>
    <xf numFmtId="0" fontId="9" fillId="0" borderId="5" xfId="0" applyFont="1" applyBorder="1" applyAlignment="1">
      <alignment horizontal="left"/>
    </xf>
    <xf numFmtId="0" fontId="8" fillId="0" borderId="10" xfId="0" applyFont="1" applyBorder="1"/>
    <xf numFmtId="0" fontId="1" fillId="0" borderId="5" xfId="0" applyFont="1" applyBorder="1"/>
    <xf numFmtId="0" fontId="1" fillId="0" borderId="6" xfId="0" applyFont="1" applyBorder="1"/>
    <xf numFmtId="0" fontId="8" fillId="0" borderId="11" xfId="0" applyFont="1" applyBorder="1"/>
    <xf numFmtId="0" fontId="9" fillId="0" borderId="13" xfId="0" applyFont="1" applyBorder="1" applyAlignment="1">
      <alignment horizontal="left"/>
    </xf>
    <xf numFmtId="0" fontId="4" fillId="0" borderId="0" xfId="3" applyFont="1"/>
    <xf numFmtId="0" fontId="11" fillId="0" borderId="0" xfId="3" applyFont="1" applyAlignment="1">
      <alignment horizontal="left"/>
    </xf>
    <xf numFmtId="166" fontId="4" fillId="0" borderId="5" xfId="1" applyNumberFormat="1" applyFont="1" applyBorder="1"/>
    <xf numFmtId="167" fontId="0" fillId="0" borderId="5" xfId="1" applyNumberFormat="1" applyFont="1" applyBorder="1"/>
    <xf numFmtId="167" fontId="0" fillId="0" borderId="6" xfId="1" applyNumberFormat="1" applyFont="1" applyBorder="1"/>
    <xf numFmtId="166" fontId="0" fillId="0" borderId="10" xfId="1" applyNumberFormat="1" applyFont="1" applyBorder="1"/>
    <xf numFmtId="166" fontId="0" fillId="0" borderId="11" xfId="1" applyNumberFormat="1" applyFont="1" applyBorder="1"/>
    <xf numFmtId="164" fontId="7" fillId="0" borderId="1" xfId="4" applyNumberFormat="1" applyFont="1" applyBorder="1"/>
    <xf numFmtId="164" fontId="7" fillId="0" borderId="2" xfId="4" applyNumberFormat="1" applyFont="1" applyBorder="1"/>
    <xf numFmtId="0" fontId="8" fillId="0" borderId="0" xfId="3" applyFont="1"/>
    <xf numFmtId="168" fontId="11" fillId="0" borderId="0" xfId="3" applyNumberFormat="1" applyFont="1" applyAlignment="1">
      <alignment horizontal="left"/>
    </xf>
    <xf numFmtId="22" fontId="11" fillId="0" borderId="0" xfId="3" applyNumberFormat="1" applyFont="1"/>
    <xf numFmtId="0" fontId="11" fillId="0" borderId="0" xfId="3" applyFont="1"/>
    <xf numFmtId="0" fontId="11" fillId="0" borderId="0" xfId="0" applyFont="1"/>
    <xf numFmtId="0" fontId="8" fillId="0" borderId="0" xfId="3" applyFont="1" applyAlignment="1">
      <alignment horizontal="centerContinuous"/>
    </xf>
    <xf numFmtId="0" fontId="11" fillId="0" borderId="0" xfId="3" applyFont="1" applyAlignment="1">
      <alignment horizontal="centerContinuous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0" borderId="0" xfId="0" applyFont="1"/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7" xfId="3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7" xfId="3" quotePrefix="1" applyFont="1" applyBorder="1" applyAlignment="1">
      <alignment horizontal="center" vertical="center"/>
    </xf>
    <xf numFmtId="0" fontId="3" fillId="0" borderId="12" xfId="3" quotePrefix="1" applyFont="1" applyBorder="1" applyAlignment="1">
      <alignment horizontal="center" vertical="center"/>
    </xf>
    <xf numFmtId="0" fontId="3" fillId="0" borderId="8" xfId="3" quotePrefix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2" xfId="0" quotePrefix="1" applyFont="1" applyBorder="1" applyAlignment="1">
      <alignment horizontal="center"/>
    </xf>
    <xf numFmtId="0" fontId="8" fillId="0" borderId="8" xfId="0" quotePrefix="1" applyFont="1" applyBorder="1" applyAlignment="1">
      <alignment horizontal="center"/>
    </xf>
    <xf numFmtId="0" fontId="8" fillId="0" borderId="9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8" fillId="0" borderId="13" xfId="0" applyFont="1" applyBorder="1" applyAlignment="1">
      <alignment horizontal="center" wrapText="1"/>
    </xf>
    <xf numFmtId="0" fontId="8" fillId="0" borderId="12" xfId="0" applyFont="1" applyBorder="1" applyAlignment="1">
      <alignment horizontal="center"/>
    </xf>
    <xf numFmtId="0" fontId="8" fillId="0" borderId="8" xfId="0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98cr" xfId="3" xr:uid="{00000000-0005-0000-0000-000003000000}"/>
    <cellStyle name="Percent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F518-4828-A541-BF48-E19CB66689FE}">
  <dimension ref="A1:B52"/>
  <sheetViews>
    <sheetView tabSelected="1" workbookViewId="0"/>
  </sheetViews>
  <sheetFormatPr baseColWidth="10" defaultRowHeight="13"/>
  <sheetData>
    <row r="1" spans="1:2">
      <c r="A1" s="159" t="s">
        <v>224</v>
      </c>
      <c r="B1" s="159" t="s">
        <v>225</v>
      </c>
    </row>
    <row r="2" spans="1:2">
      <c r="A2" t="str">
        <f>PROPER('Table 2a - AFWRKACT'!A13)</f>
        <v>Alabama</v>
      </c>
      <c r="B2">
        <f>'Table 2a - AFWRKACT'!C13</f>
        <v>7342</v>
      </c>
    </row>
    <row r="3" spans="1:2">
      <c r="A3" t="str">
        <f>PROPER('Table 2a - AFWRKACT'!A14)</f>
        <v>Alaska</v>
      </c>
      <c r="B3">
        <f>'Table 2a - AFWRKACT'!C14</f>
        <v>6262</v>
      </c>
    </row>
    <row r="4" spans="1:2">
      <c r="A4" t="str">
        <f>PROPER('Table 2a - AFWRKACT'!A15)</f>
        <v>Arizona</v>
      </c>
      <c r="B4">
        <f>'Table 2a - AFWRKACT'!C15</f>
        <v>19141</v>
      </c>
    </row>
    <row r="5" spans="1:2">
      <c r="A5" t="str">
        <f>PROPER('Table 2a - AFWRKACT'!A16)</f>
        <v>Arkansas</v>
      </c>
      <c r="B5">
        <f>'Table 2a - AFWRKACT'!C16</f>
        <v>5218</v>
      </c>
    </row>
    <row r="6" spans="1:2">
      <c r="A6" t="str">
        <f>PROPER('Table 2a - AFWRKACT'!A17)</f>
        <v>California</v>
      </c>
      <c r="B6">
        <f>'Table 2a - AFWRKACT'!C17</f>
        <v>384170</v>
      </c>
    </row>
    <row r="7" spans="1:2">
      <c r="A7" t="str">
        <f>PROPER('Table 2a - AFWRKACT'!A18)</f>
        <v>Colorado</v>
      </c>
      <c r="B7">
        <f>'Table 2a - AFWRKACT'!C18</f>
        <v>8178</v>
      </c>
    </row>
    <row r="8" spans="1:2">
      <c r="A8" t="str">
        <f>PROPER('Table 2a - AFWRKACT'!A19)</f>
        <v>Connecticut</v>
      </c>
      <c r="B8">
        <f>'Table 2a - AFWRKACT'!C19</f>
        <v>21364</v>
      </c>
    </row>
    <row r="9" spans="1:2">
      <c r="A9" t="str">
        <f>PROPER('Table 2a - AFWRKACT'!A20)</f>
        <v>Delaware</v>
      </c>
      <c r="B9">
        <f>'Table 2a - AFWRKACT'!C20</f>
        <v>3352</v>
      </c>
    </row>
    <row r="10" spans="1:2">
      <c r="A10" t="str">
        <f>PROPER('Table 2a - AFWRKACT'!A21)</f>
        <v>Dist. Of Col.</v>
      </c>
      <c r="B10">
        <f>'Table 2a - AFWRKACT'!C21</f>
        <v>10204</v>
      </c>
    </row>
    <row r="11" spans="1:2">
      <c r="A11" t="str">
        <f>PROPER('Table 2a - AFWRKACT'!A22)</f>
        <v>Florida</v>
      </c>
      <c r="B11">
        <f>'Table 2a - AFWRKACT'!C22</f>
        <v>34237</v>
      </c>
    </row>
    <row r="12" spans="1:2">
      <c r="A12" t="str">
        <f>PROPER('Table 2a - AFWRKACT'!A23)</f>
        <v>Georgia</v>
      </c>
      <c r="B12">
        <f>'Table 2a - AFWRKACT'!C23</f>
        <v>28795</v>
      </c>
    </row>
    <row r="13" spans="1:2">
      <c r="A13" t="str">
        <f>PROPER('Table 2a - AFWRKACT'!A25)</f>
        <v>Hawaii</v>
      </c>
      <c r="B13">
        <f>'Table 2a - AFWRKACT'!C25</f>
        <v>13098</v>
      </c>
    </row>
    <row r="14" spans="1:2">
      <c r="A14" t="str">
        <f>PROPER('Table 2a - AFWRKACT'!A26)</f>
        <v>Idaho</v>
      </c>
      <c r="B14">
        <f>'Table 2a - AFWRKACT'!C26</f>
        <v>494</v>
      </c>
    </row>
    <row r="15" spans="1:2">
      <c r="A15" t="str">
        <f>PROPER('Table 2a - AFWRKACT'!A27)</f>
        <v>Illinois</v>
      </c>
      <c r="B15">
        <f>'Table 2a - AFWRKACT'!C27</f>
        <v>85762</v>
      </c>
    </row>
    <row r="16" spans="1:2">
      <c r="A16" t="str">
        <f>PROPER('Table 2a - AFWRKACT'!A28)</f>
        <v>Indiana</v>
      </c>
      <c r="B16">
        <f>'Table 2a - AFWRKACT'!C28</f>
        <v>28307</v>
      </c>
    </row>
    <row r="17" spans="1:2">
      <c r="A17" t="str">
        <f>PROPER('Table 2a - AFWRKACT'!A29)</f>
        <v>Iowa</v>
      </c>
      <c r="B17">
        <f>'Table 2a - AFWRKACT'!C29</f>
        <v>15689</v>
      </c>
    </row>
    <row r="18" spans="1:2">
      <c r="A18" t="str">
        <f>PROPER('Table 2a - AFWRKACT'!A30)</f>
        <v>Kansas</v>
      </c>
      <c r="B18">
        <f>'Table 2a - AFWRKACT'!C30</f>
        <v>6699</v>
      </c>
    </row>
    <row r="19" spans="1:2">
      <c r="A19" t="str">
        <f>PROPER('Table 2a - AFWRKACT'!A31)</f>
        <v>Kentucky</v>
      </c>
      <c r="B19">
        <f>'Table 2a - AFWRKACT'!C31</f>
        <v>23004</v>
      </c>
    </row>
    <row r="20" spans="1:2">
      <c r="A20" t="str">
        <f>PROPER('Table 2a - AFWRKACT'!A32)</f>
        <v>Louisiana</v>
      </c>
      <c r="B20">
        <f>'Table 2a - AFWRKACT'!C32</f>
        <v>22600</v>
      </c>
    </row>
    <row r="21" spans="1:2">
      <c r="A21" t="str">
        <f>PROPER('Table 2a - AFWRKACT'!A33)</f>
        <v>Maine</v>
      </c>
      <c r="B21">
        <f>'Table 2a - AFWRKACT'!C33</f>
        <v>9728</v>
      </c>
    </row>
    <row r="22" spans="1:2">
      <c r="A22" t="str">
        <f>PROPER('Table 2a - AFWRKACT'!A34)</f>
        <v>Maryland</v>
      </c>
      <c r="B22">
        <f>'Table 2a - AFWRKACT'!C34</f>
        <v>18631</v>
      </c>
    </row>
    <row r="23" spans="1:2">
      <c r="A23" t="str">
        <f>PROPER('Table 2a - AFWRKACT'!A35)</f>
        <v>Massachusetts</v>
      </c>
      <c r="B23">
        <f>'Table 2a - AFWRKACT'!C35</f>
        <v>30619</v>
      </c>
    </row>
    <row r="24" spans="1:2">
      <c r="A24" t="str">
        <f>PROPER('Table 2a - AFWRKACT'!A36)</f>
        <v>Michigan</v>
      </c>
      <c r="B24">
        <f>'Table 2a - AFWRKACT'!C36</f>
        <v>56114</v>
      </c>
    </row>
    <row r="25" spans="1:2">
      <c r="A25" t="str">
        <f>PROPER('Table 2a - AFWRKACT'!A37)</f>
        <v>Minnesota</v>
      </c>
      <c r="B25">
        <f>'Table 2a - AFWRKACT'!C37</f>
        <v>29001</v>
      </c>
    </row>
    <row r="26" spans="1:2">
      <c r="A26" t="str">
        <f>PROPER('Table 2a - AFWRKACT'!A38)</f>
        <v>Mississippi</v>
      </c>
      <c r="B26">
        <f>'Table 2a - AFWRKACT'!C38</f>
        <v>6807</v>
      </c>
    </row>
    <row r="27" spans="1:2">
      <c r="A27" t="str">
        <f>PROPER('Table 2a - AFWRKACT'!A39)</f>
        <v>Missouri</v>
      </c>
      <c r="B27">
        <f>'Table 2a - AFWRKACT'!C39</f>
        <v>27047</v>
      </c>
    </row>
    <row r="28" spans="1:2">
      <c r="A28" t="str">
        <f>PROPER('Table 2a - AFWRKACT'!A40)</f>
        <v>Montana</v>
      </c>
      <c r="B28">
        <f>'Table 2a - AFWRKACT'!C40</f>
        <v>3495</v>
      </c>
    </row>
    <row r="29" spans="1:2">
      <c r="A29" t="str">
        <f>PROPER('Table 2a - AFWRKACT'!A41)</f>
        <v>Nebraska</v>
      </c>
      <c r="B29">
        <f>'Table 2a - AFWRKACT'!C41</f>
        <v>8239</v>
      </c>
    </row>
    <row r="30" spans="1:2">
      <c r="A30" t="str">
        <f>PROPER('Table 2a - AFWRKACT'!A42)</f>
        <v>Nevada</v>
      </c>
      <c r="B30">
        <f>'Table 2a - AFWRKACT'!C42</f>
        <v>4032</v>
      </c>
    </row>
    <row r="31" spans="1:2">
      <c r="A31" t="str">
        <f>PROPER('Table 2a - AFWRKACT'!A43)</f>
        <v>New Hampshire</v>
      </c>
      <c r="B31">
        <f>'Table 2a - AFWRKACT'!C43</f>
        <v>3992</v>
      </c>
    </row>
    <row r="32" spans="1:2">
      <c r="A32" t="str">
        <f>PROPER('Table 2a - AFWRKACT'!A44)</f>
        <v>New Jersey</v>
      </c>
      <c r="B32">
        <f>'Table 2a - AFWRKACT'!C44</f>
        <v>38614</v>
      </c>
    </row>
    <row r="33" spans="1:2">
      <c r="A33" t="str">
        <f>PROPER('Table 2a - AFWRKACT'!A45)</f>
        <v>New Mexico</v>
      </c>
      <c r="B33">
        <f>'Table 2a - AFWRKACT'!C45</f>
        <v>18564</v>
      </c>
    </row>
    <row r="34" spans="1:2">
      <c r="A34" t="str">
        <f>PROPER('Table 2a - AFWRKACT'!A46)</f>
        <v>New York</v>
      </c>
      <c r="B34">
        <f>'Table 2a - AFWRKACT'!C46</f>
        <v>191296</v>
      </c>
    </row>
    <row r="35" spans="1:2">
      <c r="A35" t="str">
        <f>PROPER('Table 2a - AFWRKACT'!A47)</f>
        <v>North Carolina</v>
      </c>
      <c r="B35">
        <f>'Table 2a - AFWRKACT'!C47</f>
        <v>22673</v>
      </c>
    </row>
    <row r="36" spans="1:2">
      <c r="A36" t="str">
        <f>PROPER('Table 2a - AFWRKACT'!A48)</f>
        <v>North Dakota</v>
      </c>
      <c r="B36">
        <f>'Table 2a - AFWRKACT'!C48</f>
        <v>1496</v>
      </c>
    </row>
    <row r="37" spans="1:2">
      <c r="A37" t="str">
        <f>PROPER('Table 2a - AFWRKACT'!A49)</f>
        <v>Ohio</v>
      </c>
      <c r="B37">
        <f>'Table 2a - AFWRKACT'!C49</f>
        <v>64848</v>
      </c>
    </row>
    <row r="38" spans="1:2">
      <c r="A38" t="str">
        <f>PROPER('Table 2a - AFWRKACT'!A50)</f>
        <v>Oklahoma</v>
      </c>
      <c r="B38">
        <f>'Table 2a - AFWRKACT'!C50</f>
        <v>12354</v>
      </c>
    </row>
    <row r="39" spans="1:2">
      <c r="A39" t="str">
        <f>PROPER('Table 2a - AFWRKACT'!A51)</f>
        <v>Oregon</v>
      </c>
      <c r="B39">
        <f>'Table 2a - AFWRKACT'!C51</f>
        <v>12752</v>
      </c>
    </row>
    <row r="40" spans="1:2">
      <c r="A40" t="str">
        <f>PROPER('Table 2a - AFWRKACT'!A52)</f>
        <v>Pennsylvania</v>
      </c>
      <c r="B40">
        <f>'Table 2a - AFWRKACT'!C52</f>
        <v>73094</v>
      </c>
    </row>
    <row r="41" spans="1:2">
      <c r="A41" t="str">
        <f>PROPER('Table 2a - AFWRKACT'!A54)</f>
        <v>Rhode Island</v>
      </c>
      <c r="B41">
        <f>'Table 2a - AFWRKACT'!C54</f>
        <v>13830</v>
      </c>
    </row>
    <row r="42" spans="1:2">
      <c r="A42" t="str">
        <f>PROPER('Table 2a - AFWRKACT'!A55)</f>
        <v>South Carolina</v>
      </c>
      <c r="B42">
        <f>'Table 2a - AFWRKACT'!C55</f>
        <v>8662</v>
      </c>
    </row>
    <row r="43" spans="1:2">
      <c r="A43" t="str">
        <f>PROPER('Table 2a - AFWRKACT'!A56)</f>
        <v>South Dakota</v>
      </c>
      <c r="B43">
        <f>'Table 2a - AFWRKACT'!C56</f>
        <v>1316</v>
      </c>
    </row>
    <row r="44" spans="1:2">
      <c r="A44" t="str">
        <f>PROPER('Table 2a - AFWRKACT'!A57)</f>
        <v>Tennessee</v>
      </c>
      <c r="B44">
        <f>'Table 2a - AFWRKACT'!C57</f>
        <v>39924</v>
      </c>
    </row>
    <row r="45" spans="1:2">
      <c r="A45" t="str">
        <f>PROPER('Table 2a - AFWRKACT'!A58)</f>
        <v>Texas</v>
      </c>
      <c r="B45">
        <f>'Table 2a - AFWRKACT'!C58</f>
        <v>66432</v>
      </c>
    </row>
    <row r="46" spans="1:2">
      <c r="A46" t="str">
        <f>PROPER('Table 2a - AFWRKACT'!A59)</f>
        <v>Utah</v>
      </c>
      <c r="B46">
        <f>'Table 2a - AFWRKACT'!C59</f>
        <v>5790</v>
      </c>
    </row>
    <row r="47" spans="1:2">
      <c r="A47" t="str">
        <f>PROPER('Table 2a - AFWRKACT'!A60)</f>
        <v>Vermont</v>
      </c>
      <c r="B47">
        <f>'Table 2a - AFWRKACT'!C60</f>
        <v>5414</v>
      </c>
    </row>
    <row r="48" spans="1:2">
      <c r="A48" t="str">
        <f>PROPER('Table 2a - AFWRKACT'!A62)</f>
        <v>Virginia</v>
      </c>
      <c r="B48">
        <f>'Table 2a - AFWRKACT'!C62</f>
        <v>21397</v>
      </c>
    </row>
    <row r="49" spans="1:2">
      <c r="A49" t="str">
        <f>PROPER('Table 2a - AFWRKACT'!A63)</f>
        <v>Washington</v>
      </c>
      <c r="B49">
        <f>'Table 2a - AFWRKACT'!C63</f>
        <v>44236</v>
      </c>
    </row>
    <row r="50" spans="1:2">
      <c r="A50" t="str">
        <f>PROPER('Table 2a - AFWRKACT'!A64)</f>
        <v>West Virginia</v>
      </c>
      <c r="B50">
        <f>'Table 2a - AFWRKACT'!C64</f>
        <v>7987</v>
      </c>
    </row>
    <row r="51" spans="1:2">
      <c r="A51" t="str">
        <f>PROPER('Table 2a - AFWRKACT'!A65)</f>
        <v>Wisconsin</v>
      </c>
      <c r="B51">
        <f>'Table 2a - AFWRKACT'!C65</f>
        <v>7330</v>
      </c>
    </row>
    <row r="52" spans="1:2">
      <c r="A52" t="str">
        <f>PROPER('Table 2a - AFWRKACT'!A66)</f>
        <v>Wyoming</v>
      </c>
      <c r="B52">
        <f>'Table 2a - AFWRKACT'!C66</f>
        <v>245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P69"/>
  <sheetViews>
    <sheetView workbookViewId="0"/>
  </sheetViews>
  <sheetFormatPr baseColWidth="10" defaultColWidth="8.83203125" defaultRowHeight="13"/>
  <cols>
    <col min="1" max="1" width="18.1640625" customWidth="1"/>
    <col min="2" max="2" width="10.5" customWidth="1"/>
    <col min="3" max="3" width="13.33203125" customWidth="1"/>
    <col min="4" max="4" width="12.33203125" customWidth="1"/>
    <col min="5" max="5" width="12.1640625" customWidth="1"/>
    <col min="6" max="6" width="11.5" customWidth="1"/>
    <col min="7" max="7" width="10.5" customWidth="1"/>
    <col min="8" max="8" width="10.33203125" customWidth="1"/>
    <col min="10" max="10" width="11" customWidth="1"/>
    <col min="11" max="11" width="10.5" customWidth="1"/>
    <col min="12" max="12" width="10.1640625" customWidth="1"/>
    <col min="13" max="13" width="12.1640625" customWidth="1"/>
    <col min="14" max="14" width="13.5" customWidth="1"/>
    <col min="15" max="15" width="12.33203125" customWidth="1"/>
  </cols>
  <sheetData>
    <row r="1" spans="1:16">
      <c r="O1" s="33" t="s">
        <v>196</v>
      </c>
    </row>
    <row r="2" spans="1:16">
      <c r="A2" s="163" t="s">
        <v>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</row>
    <row r="3" spans="1:16">
      <c r="A3" s="163" t="s">
        <v>180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</row>
    <row r="4" spans="1:16">
      <c r="A4" s="163" t="s">
        <v>173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</row>
    <row r="6" spans="1:16" ht="14" thickBot="1"/>
    <row r="7" spans="1:16" ht="14" thickBot="1">
      <c r="A7" s="34"/>
      <c r="B7" s="37"/>
      <c r="C7" s="173" t="s">
        <v>198</v>
      </c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3"/>
    </row>
    <row r="8" spans="1:16">
      <c r="A8" s="35"/>
      <c r="B8" s="41" t="s">
        <v>72</v>
      </c>
      <c r="C8" s="45"/>
      <c r="D8" s="35"/>
      <c r="E8" s="134" t="s">
        <v>105</v>
      </c>
      <c r="F8" s="45" t="s">
        <v>105</v>
      </c>
      <c r="G8" s="35"/>
      <c r="H8" s="135"/>
      <c r="I8" s="35"/>
      <c r="J8" s="52"/>
      <c r="K8" s="35"/>
      <c r="L8" s="35"/>
      <c r="M8" s="46" t="s">
        <v>76</v>
      </c>
      <c r="N8" s="45" t="s">
        <v>77</v>
      </c>
      <c r="O8" s="52"/>
    </row>
    <row r="9" spans="1:16">
      <c r="A9" s="35"/>
      <c r="B9" s="45" t="s">
        <v>73</v>
      </c>
      <c r="C9" s="45" t="s">
        <v>79</v>
      </c>
      <c r="D9" s="45" t="s">
        <v>80</v>
      </c>
      <c r="E9" s="45" t="s">
        <v>74</v>
      </c>
      <c r="F9" s="45" t="s">
        <v>75</v>
      </c>
      <c r="G9" s="45" t="s">
        <v>81</v>
      </c>
      <c r="H9" s="46" t="s">
        <v>82</v>
      </c>
      <c r="I9" s="45" t="s">
        <v>83</v>
      </c>
      <c r="J9" s="47" t="s">
        <v>84</v>
      </c>
      <c r="K9" s="45" t="s">
        <v>85</v>
      </c>
      <c r="L9" s="45" t="s">
        <v>86</v>
      </c>
      <c r="M9" s="46" t="s">
        <v>87</v>
      </c>
      <c r="N9" s="45" t="s">
        <v>88</v>
      </c>
      <c r="O9" s="52" t="s">
        <v>89</v>
      </c>
    </row>
    <row r="10" spans="1:16" ht="14" thickBot="1">
      <c r="A10" s="36" t="s">
        <v>5</v>
      </c>
      <c r="B10" s="40" t="s">
        <v>178</v>
      </c>
      <c r="C10" s="40" t="s">
        <v>178</v>
      </c>
      <c r="D10" s="40" t="s">
        <v>92</v>
      </c>
      <c r="E10" s="40" t="s">
        <v>92</v>
      </c>
      <c r="F10" s="40" t="s">
        <v>92</v>
      </c>
      <c r="G10" s="40" t="s">
        <v>93</v>
      </c>
      <c r="H10" s="49" t="s">
        <v>94</v>
      </c>
      <c r="I10" s="40" t="s">
        <v>95</v>
      </c>
      <c r="J10" s="50" t="s">
        <v>96</v>
      </c>
      <c r="K10" s="40" t="s">
        <v>76</v>
      </c>
      <c r="L10" s="40" t="s">
        <v>94</v>
      </c>
      <c r="M10" s="49" t="s">
        <v>92</v>
      </c>
      <c r="N10" s="40" t="s">
        <v>97</v>
      </c>
      <c r="O10" s="52" t="s">
        <v>98</v>
      </c>
    </row>
    <row r="11" spans="1:16">
      <c r="A11" s="34" t="s">
        <v>9</v>
      </c>
      <c r="B11" s="82">
        <v>2112143</v>
      </c>
      <c r="C11" s="87">
        <v>0.41922540282547155</v>
      </c>
      <c r="D11" s="147">
        <v>0.27715737050000877</v>
      </c>
      <c r="E11" s="87">
        <v>1.8852890168894814E-3</v>
      </c>
      <c r="F11" s="87">
        <v>1.9705105194108541E-3</v>
      </c>
      <c r="G11" s="87">
        <v>3.703584463741328E-2</v>
      </c>
      <c r="H11" s="87">
        <v>3.3804529333477896E-3</v>
      </c>
      <c r="I11" s="87">
        <v>5.9297121454371222E-2</v>
      </c>
      <c r="J11" s="87">
        <v>1.4806289157504961E-2</v>
      </c>
      <c r="K11" s="87">
        <v>3.017314642048384E-2</v>
      </c>
      <c r="L11" s="87">
        <v>9.3421704875096059E-3</v>
      </c>
      <c r="M11" s="87">
        <v>8.0861002309029258E-3</v>
      </c>
      <c r="N11" s="87">
        <v>1.439012415352559E-2</v>
      </c>
      <c r="O11" s="87">
        <v>3.7686842226118211E-4</v>
      </c>
    </row>
    <row r="12" spans="1:16">
      <c r="A12" s="35"/>
      <c r="B12" s="83"/>
      <c r="C12" s="88"/>
      <c r="D12" s="14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</row>
    <row r="13" spans="1:16">
      <c r="A13" s="35" t="s">
        <v>10</v>
      </c>
      <c r="B13" s="145">
        <v>10024</v>
      </c>
      <c r="C13" s="88">
        <v>0.32152833200319236</v>
      </c>
      <c r="D13" s="6">
        <v>0.19832402234636873</v>
      </c>
      <c r="E13" s="18">
        <v>0</v>
      </c>
      <c r="F13" s="18">
        <v>0</v>
      </c>
      <c r="G13" s="18">
        <v>2.4940143655227454E-2</v>
      </c>
      <c r="H13" s="18">
        <v>4.9880287310454907E-4</v>
      </c>
      <c r="I13" s="18">
        <v>6.8934557063048685E-2</v>
      </c>
      <c r="J13" s="18">
        <v>4.1899441340782122E-3</v>
      </c>
      <c r="K13" s="18">
        <v>3.6612130885873902E-2</v>
      </c>
      <c r="L13" s="18">
        <v>1.2968874700718276E-3</v>
      </c>
      <c r="M13" s="18">
        <v>0</v>
      </c>
      <c r="N13" s="18">
        <v>2.64365522745411E-2</v>
      </c>
      <c r="O13" s="18">
        <v>0</v>
      </c>
    </row>
    <row r="14" spans="1:16">
      <c r="A14" s="35" t="s">
        <v>11</v>
      </c>
      <c r="B14" s="145">
        <v>8636</v>
      </c>
      <c r="C14" s="88">
        <v>0.49745252431681336</v>
      </c>
      <c r="D14" s="6">
        <v>0.34761463640574342</v>
      </c>
      <c r="E14" s="18">
        <v>1.8527095877721167E-3</v>
      </c>
      <c r="F14" s="18">
        <v>3.4738304770727188E-4</v>
      </c>
      <c r="G14" s="18">
        <v>8.5687818434460397E-3</v>
      </c>
      <c r="H14" s="18">
        <v>1.1579434923575729E-3</v>
      </c>
      <c r="I14" s="18">
        <v>9.0435386753126443E-2</v>
      </c>
      <c r="J14" s="18">
        <v>4.7244094488188976E-2</v>
      </c>
      <c r="K14" s="18">
        <v>6.9939786938397405E-2</v>
      </c>
      <c r="L14" s="18">
        <v>0</v>
      </c>
      <c r="M14" s="18">
        <v>0</v>
      </c>
      <c r="N14" s="18">
        <v>9.0319592403890689E-3</v>
      </c>
      <c r="O14" s="18">
        <v>0</v>
      </c>
    </row>
    <row r="15" spans="1:16">
      <c r="A15" s="35" t="s">
        <v>14</v>
      </c>
      <c r="B15" s="145">
        <v>22677</v>
      </c>
      <c r="C15" s="88">
        <v>0.45737972394937604</v>
      </c>
      <c r="D15" s="6">
        <v>0.39383516338139968</v>
      </c>
      <c r="E15" s="18">
        <v>8.8195087533624383E-5</v>
      </c>
      <c r="F15" s="18">
        <v>0</v>
      </c>
      <c r="G15" s="18">
        <v>5.1770516382237508E-2</v>
      </c>
      <c r="H15" s="18">
        <v>6.1736561273537062E-4</v>
      </c>
      <c r="I15" s="18">
        <v>6.7689729682056707E-2</v>
      </c>
      <c r="J15" s="18">
        <v>4.8066322705825285E-3</v>
      </c>
      <c r="K15" s="18">
        <v>2.6105745909952814E-2</v>
      </c>
      <c r="L15" s="18">
        <v>3.6600961326454119E-3</v>
      </c>
      <c r="M15" s="18">
        <v>7.9375578780261941E-4</v>
      </c>
      <c r="N15" s="18">
        <v>1.0759800679102174E-2</v>
      </c>
      <c r="O15" s="18">
        <v>0</v>
      </c>
    </row>
    <row r="16" spans="1:16">
      <c r="A16" s="35" t="s">
        <v>16</v>
      </c>
      <c r="B16" s="145">
        <v>7156</v>
      </c>
      <c r="C16" s="88">
        <v>0.29471771939631081</v>
      </c>
      <c r="D16" s="6">
        <v>9.7540525433202907E-2</v>
      </c>
      <c r="E16" s="18">
        <v>4.0525433202906651E-3</v>
      </c>
      <c r="F16" s="18">
        <v>4.4717719396310789E-3</v>
      </c>
      <c r="G16" s="18">
        <v>3.3817775293460035E-2</v>
      </c>
      <c r="H16" s="18">
        <v>6.5679150363331471E-3</v>
      </c>
      <c r="I16" s="18">
        <v>5.9111235326998322E-2</v>
      </c>
      <c r="J16" s="18">
        <v>1.6769144773616546E-3</v>
      </c>
      <c r="K16" s="18">
        <v>5.1984348798211288E-2</v>
      </c>
      <c r="L16" s="18">
        <v>5.8692006707657908E-3</v>
      </c>
      <c r="M16" s="18">
        <v>1.3135830072666294E-2</v>
      </c>
      <c r="N16" s="18">
        <v>2.193963107881498E-2</v>
      </c>
      <c r="O16" s="18">
        <v>6.9871436556735603E-4</v>
      </c>
    </row>
    <row r="17" spans="1:15">
      <c r="A17" s="35" t="s">
        <v>17</v>
      </c>
      <c r="B17" s="145">
        <v>539259</v>
      </c>
      <c r="C17" s="88">
        <v>0.51088067143988325</v>
      </c>
      <c r="D17" s="6">
        <v>0.40655232457872748</v>
      </c>
      <c r="E17" s="18">
        <v>2.1399735563059682E-3</v>
      </c>
      <c r="F17" s="18">
        <v>5.1181343287733721E-3</v>
      </c>
      <c r="G17" s="18">
        <v>7.5529569279325888E-3</v>
      </c>
      <c r="H17" s="18">
        <v>4.0277491891651321E-3</v>
      </c>
      <c r="I17" s="18">
        <v>4.8427564491274139E-2</v>
      </c>
      <c r="J17" s="18">
        <v>2.3773363077853127E-3</v>
      </c>
      <c r="K17" s="18">
        <v>2.1125284881661689E-2</v>
      </c>
      <c r="L17" s="18">
        <v>1.1091145442171572E-2</v>
      </c>
      <c r="M17" s="18">
        <v>1.3711407690924026E-2</v>
      </c>
      <c r="N17" s="18">
        <v>7.2673798675590021E-3</v>
      </c>
      <c r="O17" s="18">
        <v>3.5418973072308483E-4</v>
      </c>
    </row>
    <row r="18" spans="1:15">
      <c r="A18" s="35" t="s">
        <v>20</v>
      </c>
      <c r="B18" s="145">
        <v>10357</v>
      </c>
      <c r="C18" s="88">
        <v>0.42492999903446943</v>
      </c>
      <c r="D18" s="6">
        <v>0.22458240803321425</v>
      </c>
      <c r="E18" s="18">
        <v>1.2551897267548517E-3</v>
      </c>
      <c r="F18" s="18">
        <v>1.3517427826590711E-2</v>
      </c>
      <c r="G18" s="18">
        <v>5.0400695182002513E-2</v>
      </c>
      <c r="H18" s="18">
        <v>1.2551897267548517E-3</v>
      </c>
      <c r="I18" s="18">
        <v>3.9200540697113061E-2</v>
      </c>
      <c r="J18" s="18">
        <v>2.8869363715361591E-2</v>
      </c>
      <c r="K18" s="18">
        <v>0.1096842715071932</v>
      </c>
      <c r="L18" s="18">
        <v>0</v>
      </c>
      <c r="M18" s="18">
        <v>9.6553055904219373E-5</v>
      </c>
      <c r="N18" s="18">
        <v>4.1324707927005891E-2</v>
      </c>
      <c r="O18" s="18">
        <v>7.7242444723375498E-4</v>
      </c>
    </row>
    <row r="19" spans="1:15">
      <c r="A19" s="35" t="s">
        <v>22</v>
      </c>
      <c r="B19" s="145">
        <v>26532</v>
      </c>
      <c r="C19" s="88">
        <v>0.47821498567767223</v>
      </c>
      <c r="D19" s="6">
        <v>0.40456806874717322</v>
      </c>
      <c r="E19" s="18">
        <v>0</v>
      </c>
      <c r="F19" s="18">
        <v>0</v>
      </c>
      <c r="G19" s="18">
        <v>3.8067239559776873E-3</v>
      </c>
      <c r="H19" s="18">
        <v>9.4225840494497216E-4</v>
      </c>
      <c r="I19" s="18">
        <v>3.7011910146238503E-2</v>
      </c>
      <c r="J19" s="18">
        <v>1.8845168098899443E-3</v>
      </c>
      <c r="K19" s="18">
        <v>1.484999246193276E-2</v>
      </c>
      <c r="L19" s="18">
        <v>0</v>
      </c>
      <c r="M19" s="18">
        <v>1.3116236996834011E-2</v>
      </c>
      <c r="N19" s="18">
        <v>8.555706316900346E-3</v>
      </c>
      <c r="O19" s="18">
        <v>0</v>
      </c>
    </row>
    <row r="20" spans="1:15">
      <c r="A20" s="35" t="s">
        <v>23</v>
      </c>
      <c r="B20" s="145">
        <v>4076</v>
      </c>
      <c r="C20" s="88">
        <v>0.28999018645731112</v>
      </c>
      <c r="D20" s="6">
        <v>0.26472031403336604</v>
      </c>
      <c r="E20" s="18">
        <v>0</v>
      </c>
      <c r="F20" s="18">
        <v>0</v>
      </c>
      <c r="G20" s="18">
        <v>7.3601570166830226E-4</v>
      </c>
      <c r="H20" s="18">
        <v>0</v>
      </c>
      <c r="I20" s="18">
        <v>4.7595682041216877E-2</v>
      </c>
      <c r="J20" s="18">
        <v>0</v>
      </c>
      <c r="K20" s="18">
        <v>2.453385672227674E-4</v>
      </c>
      <c r="L20" s="18">
        <v>0</v>
      </c>
      <c r="M20" s="18">
        <v>0</v>
      </c>
      <c r="N20" s="18">
        <v>0</v>
      </c>
      <c r="O20" s="18">
        <v>0</v>
      </c>
    </row>
    <row r="21" spans="1:15">
      <c r="A21" s="35" t="s">
        <v>24</v>
      </c>
      <c r="B21" s="145">
        <v>12147</v>
      </c>
      <c r="C21" s="88">
        <v>0.348892730715403</v>
      </c>
      <c r="D21" s="6">
        <v>0.26245163414834938</v>
      </c>
      <c r="E21" s="18">
        <v>4.9394912324030628E-3</v>
      </c>
      <c r="F21" s="18">
        <v>0</v>
      </c>
      <c r="G21" s="18">
        <v>5.910924508108998E-2</v>
      </c>
      <c r="H21" s="18">
        <v>3.5399687165555281E-3</v>
      </c>
      <c r="I21" s="18">
        <v>4.6925166707829091E-2</v>
      </c>
      <c r="J21" s="18">
        <v>0</v>
      </c>
      <c r="K21" s="18">
        <v>8.7264345105787441E-3</v>
      </c>
      <c r="L21" s="18">
        <v>2.3874207623281467E-3</v>
      </c>
      <c r="M21" s="18">
        <v>5.7627397711369061E-4</v>
      </c>
      <c r="N21" s="18">
        <v>0</v>
      </c>
      <c r="O21" s="18">
        <v>0</v>
      </c>
    </row>
    <row r="22" spans="1:15">
      <c r="A22" s="35" t="s">
        <v>25</v>
      </c>
      <c r="B22" s="145">
        <v>45196</v>
      </c>
      <c r="C22" s="88">
        <v>0.35704487122754225</v>
      </c>
      <c r="D22" s="6">
        <v>0.23367112133817153</v>
      </c>
      <c r="E22" s="18">
        <v>1.1947959996459864E-3</v>
      </c>
      <c r="F22" s="18">
        <v>8.6290822196654574E-4</v>
      </c>
      <c r="G22" s="18">
        <v>1.3319762810868219E-2</v>
      </c>
      <c r="H22" s="18">
        <v>0</v>
      </c>
      <c r="I22" s="18">
        <v>2.5267722807328082E-2</v>
      </c>
      <c r="J22" s="18">
        <v>3.9738029914151693E-2</v>
      </c>
      <c r="K22" s="18">
        <v>4.1242587839631827E-2</v>
      </c>
      <c r="L22" s="18">
        <v>5.3323302947163465E-3</v>
      </c>
      <c r="M22" s="18">
        <v>2.9648641472696698E-3</v>
      </c>
      <c r="N22" s="18">
        <v>3.0489423842817949E-2</v>
      </c>
      <c r="O22" s="18">
        <v>2.544472962209045E-3</v>
      </c>
    </row>
    <row r="23" spans="1:15">
      <c r="A23" s="35" t="s">
        <v>27</v>
      </c>
      <c r="B23" s="145">
        <v>36920</v>
      </c>
      <c r="C23" s="88">
        <v>0.208261105092091</v>
      </c>
      <c r="D23" s="6">
        <v>9.8401950162513546E-2</v>
      </c>
      <c r="E23" s="18">
        <v>2.5731310942578548E-3</v>
      </c>
      <c r="F23" s="18">
        <v>5.6879739978331529E-4</v>
      </c>
      <c r="G23" s="18">
        <v>3.7432286023835318E-2</v>
      </c>
      <c r="H23" s="18">
        <v>1.5980498374864572E-3</v>
      </c>
      <c r="I23" s="18">
        <v>1.2946912242686891E-2</v>
      </c>
      <c r="J23" s="18">
        <v>1.7172264355362947E-2</v>
      </c>
      <c r="K23" s="18">
        <v>4.9702058504875406E-2</v>
      </c>
      <c r="L23" s="18">
        <v>2.112676056338028E-3</v>
      </c>
      <c r="M23" s="18">
        <v>4.0628385698808235E-4</v>
      </c>
      <c r="N23" s="18">
        <v>1.0915492957746478E-2</v>
      </c>
      <c r="O23" s="18">
        <v>3.791982665222102E-4</v>
      </c>
    </row>
    <row r="24" spans="1:15">
      <c r="A24" s="35" t="s">
        <v>28</v>
      </c>
      <c r="B24" s="145">
        <v>2831</v>
      </c>
      <c r="C24" s="88">
        <v>0.15083009537265984</v>
      </c>
      <c r="D24" s="6">
        <v>1.8014835747085834E-2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0.13210879547862947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</row>
    <row r="25" spans="1:15">
      <c r="A25" s="35" t="s">
        <v>29</v>
      </c>
      <c r="B25" s="145">
        <v>14616</v>
      </c>
      <c r="C25" s="88">
        <v>0.35509031198686369</v>
      </c>
      <c r="D25" s="6">
        <v>0.280103995621237</v>
      </c>
      <c r="E25" s="18">
        <v>4.5155993431855498E-3</v>
      </c>
      <c r="F25" s="18">
        <v>6.4997263273125338E-3</v>
      </c>
      <c r="G25" s="18">
        <v>7.1086480569239191E-2</v>
      </c>
      <c r="H25" s="18">
        <v>2.3262178434592228E-3</v>
      </c>
      <c r="I25" s="18">
        <v>5.1587301587301584E-2</v>
      </c>
      <c r="J25" s="18">
        <v>0</v>
      </c>
      <c r="K25" s="18">
        <v>2.5656814449917898E-2</v>
      </c>
      <c r="L25" s="18">
        <v>0</v>
      </c>
      <c r="M25" s="18">
        <v>0</v>
      </c>
      <c r="N25" s="18">
        <v>0</v>
      </c>
      <c r="O25" s="18">
        <v>0</v>
      </c>
    </row>
    <row r="26" spans="1:15">
      <c r="A26" s="35" t="s">
        <v>30</v>
      </c>
      <c r="B26" s="145">
        <v>610</v>
      </c>
      <c r="C26" s="88">
        <v>0.84754098360655739</v>
      </c>
      <c r="D26" s="6">
        <v>0.28196721311475409</v>
      </c>
      <c r="E26" s="18">
        <v>4.9180327868852463E-3</v>
      </c>
      <c r="F26" s="18">
        <v>3.2786885245901639E-3</v>
      </c>
      <c r="G26" s="18">
        <v>6.7213114754098358E-2</v>
      </c>
      <c r="H26" s="18">
        <v>0</v>
      </c>
      <c r="I26" s="18">
        <v>0.31311475409836065</v>
      </c>
      <c r="J26" s="18">
        <v>1.8032786885245903E-2</v>
      </c>
      <c r="K26" s="18">
        <v>0.21475409836065573</v>
      </c>
      <c r="L26" s="18">
        <v>0</v>
      </c>
      <c r="M26" s="18">
        <v>3.2786885245901639E-3</v>
      </c>
      <c r="N26" s="18">
        <v>3.2786885245901641E-2</v>
      </c>
      <c r="O26" s="18">
        <v>0</v>
      </c>
    </row>
    <row r="27" spans="1:15">
      <c r="A27" s="35" t="s">
        <v>31</v>
      </c>
      <c r="B27" s="145">
        <v>101821</v>
      </c>
      <c r="C27" s="88">
        <v>0.57002975810490963</v>
      </c>
      <c r="D27" s="6">
        <v>0.42684711405309317</v>
      </c>
      <c r="E27" s="18">
        <v>0</v>
      </c>
      <c r="F27" s="18">
        <v>0</v>
      </c>
      <c r="G27" s="18">
        <v>4.4597872737451014E-2</v>
      </c>
      <c r="H27" s="18">
        <v>0</v>
      </c>
      <c r="I27" s="18">
        <v>3.4315121635026175E-2</v>
      </c>
      <c r="J27" s="18">
        <v>6.0596537060134941E-3</v>
      </c>
      <c r="K27" s="18">
        <v>4.0335490714096305E-2</v>
      </c>
      <c r="L27" s="18">
        <v>2.3079718329224817E-3</v>
      </c>
      <c r="M27" s="18">
        <v>1.325856159338447E-3</v>
      </c>
      <c r="N27" s="18">
        <v>2.2136887282584141E-2</v>
      </c>
      <c r="O27" s="18">
        <v>0</v>
      </c>
    </row>
    <row r="28" spans="1:15">
      <c r="A28" s="35" t="s">
        <v>32</v>
      </c>
      <c r="B28" s="145">
        <v>33633</v>
      </c>
      <c r="C28" s="88">
        <v>0.40180774834240179</v>
      </c>
      <c r="D28" s="6">
        <v>0.36214432254036216</v>
      </c>
      <c r="E28" s="18">
        <v>3.2705973300032703E-4</v>
      </c>
      <c r="F28" s="18">
        <v>0</v>
      </c>
      <c r="G28" s="18">
        <v>2.7354086760027355E-3</v>
      </c>
      <c r="H28" s="18">
        <v>3.8652513900038654E-4</v>
      </c>
      <c r="I28" s="18">
        <v>4.4331460173044332E-2</v>
      </c>
      <c r="J28" s="18">
        <v>0</v>
      </c>
      <c r="K28" s="18">
        <v>1.222014093301222E-2</v>
      </c>
      <c r="L28" s="18">
        <v>3.003003003003003E-3</v>
      </c>
      <c r="M28" s="18">
        <v>1.2725596884012726E-2</v>
      </c>
      <c r="N28" s="18">
        <v>1.2725596884012726E-2</v>
      </c>
      <c r="O28" s="18">
        <v>0</v>
      </c>
    </row>
    <row r="29" spans="1:15">
      <c r="A29" s="35" t="s">
        <v>33</v>
      </c>
      <c r="B29" s="145">
        <v>19237</v>
      </c>
      <c r="C29" s="88">
        <v>0.60903467276602385</v>
      </c>
      <c r="D29" s="6">
        <v>0.55143733430368558</v>
      </c>
      <c r="E29" s="18">
        <v>8.8371367676872694E-4</v>
      </c>
      <c r="F29" s="18">
        <v>0</v>
      </c>
      <c r="G29" s="18">
        <v>5.4582315329833138E-3</v>
      </c>
      <c r="H29" s="18">
        <v>5.1983157456983934E-5</v>
      </c>
      <c r="I29" s="18">
        <v>1.4347351458127567E-2</v>
      </c>
      <c r="J29" s="18">
        <v>1.1956126215106305E-3</v>
      </c>
      <c r="K29" s="18">
        <v>7.3296252014347349E-2</v>
      </c>
      <c r="L29" s="18">
        <v>0</v>
      </c>
      <c r="M29" s="18">
        <v>0</v>
      </c>
      <c r="N29" s="18">
        <v>2.5679679783750065E-2</v>
      </c>
      <c r="O29" s="18">
        <v>0</v>
      </c>
    </row>
    <row r="30" spans="1:15">
      <c r="A30" s="35" t="s">
        <v>34</v>
      </c>
      <c r="B30" s="145">
        <v>9142</v>
      </c>
      <c r="C30" s="88">
        <v>0.58991467950120324</v>
      </c>
      <c r="D30" s="6">
        <v>0.31634215707722602</v>
      </c>
      <c r="E30" s="18">
        <v>0</v>
      </c>
      <c r="F30" s="18">
        <v>0</v>
      </c>
      <c r="G30" s="18">
        <v>9.4946401225114857E-2</v>
      </c>
      <c r="H30" s="18">
        <v>1.4220083132793699E-3</v>
      </c>
      <c r="I30" s="18">
        <v>0.26219645591774227</v>
      </c>
      <c r="J30" s="18">
        <v>2.4064756070881644E-3</v>
      </c>
      <c r="K30" s="18">
        <v>7.4381973309997811E-3</v>
      </c>
      <c r="L30" s="18">
        <v>1.0719754977029096E-2</v>
      </c>
      <c r="M30" s="18">
        <v>5.2614307591336687E-2</v>
      </c>
      <c r="N30" s="18">
        <v>1.0938525486764385E-3</v>
      </c>
      <c r="O30" s="18">
        <v>0</v>
      </c>
    </row>
    <row r="31" spans="1:15">
      <c r="A31" s="35" t="s">
        <v>35</v>
      </c>
      <c r="B31" s="145">
        <v>28716</v>
      </c>
      <c r="C31" s="88">
        <v>0.38953893299902492</v>
      </c>
      <c r="D31" s="6">
        <v>0.24888563866833821</v>
      </c>
      <c r="E31" s="18">
        <v>0</v>
      </c>
      <c r="F31" s="18">
        <v>0</v>
      </c>
      <c r="G31" s="18">
        <v>4.2554673352834659E-2</v>
      </c>
      <c r="H31" s="18">
        <v>3.3779077865998051E-3</v>
      </c>
      <c r="I31" s="18">
        <v>8.2184148210057116E-3</v>
      </c>
      <c r="J31" s="18">
        <v>4.4957514974230395E-2</v>
      </c>
      <c r="K31" s="18">
        <v>4.8648836885360078E-2</v>
      </c>
      <c r="L31" s="18">
        <v>1.3720573896085806E-2</v>
      </c>
      <c r="M31" s="18">
        <v>0</v>
      </c>
      <c r="N31" s="18">
        <v>6.7209917815851793E-3</v>
      </c>
      <c r="O31" s="18">
        <v>0</v>
      </c>
    </row>
    <row r="32" spans="1:15">
      <c r="A32" s="35" t="s">
        <v>36</v>
      </c>
      <c r="B32" s="145">
        <v>28436</v>
      </c>
      <c r="C32" s="88">
        <v>0.32736671824447883</v>
      </c>
      <c r="D32" s="6">
        <v>0.22675481783654522</v>
      </c>
      <c r="E32" s="18">
        <v>2.8133352088901393E-4</v>
      </c>
      <c r="F32" s="18">
        <v>1.2660008440005626E-3</v>
      </c>
      <c r="G32" s="18">
        <v>5.0182866788577862E-2</v>
      </c>
      <c r="H32" s="18">
        <v>9.4950063300042198E-4</v>
      </c>
      <c r="I32" s="18">
        <v>1.3750175833450555E-2</v>
      </c>
      <c r="J32" s="18">
        <v>0</v>
      </c>
      <c r="K32" s="18">
        <v>5.500070333380222E-2</v>
      </c>
      <c r="L32" s="18">
        <v>0</v>
      </c>
      <c r="M32" s="18">
        <v>1.899001266000844E-3</v>
      </c>
      <c r="N32" s="18">
        <v>9.5653397102264739E-3</v>
      </c>
      <c r="O32" s="18">
        <v>0</v>
      </c>
    </row>
    <row r="33" spans="1:15">
      <c r="A33" s="35" t="s">
        <v>37</v>
      </c>
      <c r="B33" s="145">
        <v>15229</v>
      </c>
      <c r="C33" s="88">
        <v>0.46989296736489594</v>
      </c>
      <c r="D33" s="6">
        <v>0.28327532996257143</v>
      </c>
      <c r="E33" s="18">
        <v>0</v>
      </c>
      <c r="F33" s="18">
        <v>0</v>
      </c>
      <c r="G33" s="18">
        <v>2.0290235734454001E-2</v>
      </c>
      <c r="H33" s="18">
        <v>7.8797031978462145E-4</v>
      </c>
      <c r="I33" s="18">
        <v>0.17013592488016285</v>
      </c>
      <c r="J33" s="18">
        <v>4.2025083721846476E-2</v>
      </c>
      <c r="K33" s="18">
        <v>1.8648630901569374E-2</v>
      </c>
      <c r="L33" s="18">
        <v>1.9567929607984764E-2</v>
      </c>
      <c r="M33" s="18">
        <v>7.2230612646923638E-4</v>
      </c>
      <c r="N33" s="18">
        <v>3.6246634710092589E-2</v>
      </c>
      <c r="O33" s="18">
        <v>1.3789480596230876E-3</v>
      </c>
    </row>
    <row r="34" spans="1:15">
      <c r="A34" s="35" t="s">
        <v>38</v>
      </c>
      <c r="B34" s="145">
        <v>22008</v>
      </c>
      <c r="C34" s="88">
        <v>0.24840966921119592</v>
      </c>
      <c r="D34" s="6">
        <v>8.2242820792439109E-2</v>
      </c>
      <c r="E34" s="18">
        <v>4.4074881861141399E-3</v>
      </c>
      <c r="F34" s="18">
        <v>2.2719011268629589E-4</v>
      </c>
      <c r="G34" s="18">
        <v>2.1083242457288258E-2</v>
      </c>
      <c r="H34" s="18">
        <v>2.3627771719374772E-3</v>
      </c>
      <c r="I34" s="18">
        <v>0.11845692475463468</v>
      </c>
      <c r="J34" s="18">
        <v>0</v>
      </c>
      <c r="K34" s="18">
        <v>2.6263177026535803E-2</v>
      </c>
      <c r="L34" s="18">
        <v>2.1355870592511812E-3</v>
      </c>
      <c r="M34" s="18">
        <v>7.7244638313340606E-4</v>
      </c>
      <c r="N34" s="18">
        <v>4.3620501635768813E-3</v>
      </c>
      <c r="O34" s="18">
        <v>0</v>
      </c>
    </row>
    <row r="35" spans="1:15">
      <c r="A35" s="35" t="s">
        <v>39</v>
      </c>
      <c r="B35" s="145">
        <v>40115</v>
      </c>
      <c r="C35" s="88">
        <v>0.3100087249158669</v>
      </c>
      <c r="D35" s="6">
        <v>0.19753209522622461</v>
      </c>
      <c r="E35" s="18">
        <v>7.8773526112426769E-3</v>
      </c>
      <c r="F35" s="18">
        <v>0</v>
      </c>
      <c r="G35" s="18">
        <v>0</v>
      </c>
      <c r="H35" s="18">
        <v>0</v>
      </c>
      <c r="I35" s="18">
        <v>1.4732643649507665E-2</v>
      </c>
      <c r="J35" s="18">
        <v>1.7125763430138351E-2</v>
      </c>
      <c r="K35" s="18">
        <v>1.5131496946279447E-2</v>
      </c>
      <c r="L35" s="18">
        <v>3.7542066558643901E-2</v>
      </c>
      <c r="M35" s="18">
        <v>1.7574473389006605E-2</v>
      </c>
      <c r="N35" s="18">
        <v>2.0640658107939674E-2</v>
      </c>
      <c r="O35" s="18">
        <v>0</v>
      </c>
    </row>
    <row r="36" spans="1:15">
      <c r="A36" s="35" t="s">
        <v>40</v>
      </c>
      <c r="B36" s="145">
        <v>69284</v>
      </c>
      <c r="C36" s="88">
        <v>0.46651463541365973</v>
      </c>
      <c r="D36" s="6">
        <v>0.36490387391028234</v>
      </c>
      <c r="E36" s="18">
        <v>3.8392702499855666E-3</v>
      </c>
      <c r="F36" s="18">
        <v>1.4433346804457018E-5</v>
      </c>
      <c r="G36" s="18">
        <v>9.3816754228970615E-4</v>
      </c>
      <c r="H36" s="18">
        <v>9.8146758270307717E-4</v>
      </c>
      <c r="I36" s="18">
        <v>0.11175740430691068</v>
      </c>
      <c r="J36" s="18">
        <v>0</v>
      </c>
      <c r="K36" s="18">
        <v>1.8474683909704983E-3</v>
      </c>
      <c r="L36" s="18">
        <v>1.7897350037526702E-3</v>
      </c>
      <c r="M36" s="18">
        <v>8.66000808267421E-5</v>
      </c>
      <c r="N36" s="18">
        <v>7.2166734022285092E-5</v>
      </c>
      <c r="O36" s="18">
        <v>0</v>
      </c>
    </row>
    <row r="37" spans="1:15">
      <c r="A37" s="35" t="s">
        <v>41</v>
      </c>
      <c r="B37" s="145">
        <v>37959</v>
      </c>
      <c r="C37" s="88">
        <v>0.52561974762243469</v>
      </c>
      <c r="D37" s="6">
        <v>0.34742748755235914</v>
      </c>
      <c r="E37" s="18">
        <v>0</v>
      </c>
      <c r="F37" s="18">
        <v>0</v>
      </c>
      <c r="G37" s="18">
        <v>1.02742432624674E-3</v>
      </c>
      <c r="H37" s="18">
        <v>0</v>
      </c>
      <c r="I37" s="18">
        <v>0.12985062830949182</v>
      </c>
      <c r="J37" s="18">
        <v>1.8177507310519244E-3</v>
      </c>
      <c r="K37" s="18">
        <v>3.0374878158012594E-2</v>
      </c>
      <c r="L37" s="18">
        <v>4.4785162938960459E-4</v>
      </c>
      <c r="M37" s="18">
        <v>1.9178587423272477E-2</v>
      </c>
      <c r="N37" s="18">
        <v>6.8969150925999104E-2</v>
      </c>
      <c r="O37" s="18">
        <v>0</v>
      </c>
    </row>
    <row r="38" spans="1:15">
      <c r="A38" s="35" t="s">
        <v>42</v>
      </c>
      <c r="B38" s="145">
        <v>8412</v>
      </c>
      <c r="C38" s="88">
        <v>0.34058487874465049</v>
      </c>
      <c r="D38" s="6">
        <v>0.23002853067047074</v>
      </c>
      <c r="E38" s="18">
        <v>6.7760342368045649E-3</v>
      </c>
      <c r="F38" s="18">
        <v>1.6642891107941037E-3</v>
      </c>
      <c r="G38" s="18">
        <v>3.6733238231098433E-2</v>
      </c>
      <c r="H38" s="18">
        <v>2.3775558725630053E-4</v>
      </c>
      <c r="I38" s="18">
        <v>4.3509272467902996E-2</v>
      </c>
      <c r="J38" s="18">
        <v>3.0551592962434617E-2</v>
      </c>
      <c r="K38" s="18">
        <v>1.7475035663338089E-2</v>
      </c>
      <c r="L38" s="18">
        <v>3.566333808844508E-4</v>
      </c>
      <c r="M38" s="18">
        <v>4.3984783642415596E-3</v>
      </c>
      <c r="N38" s="18">
        <v>5.8250118877793628E-3</v>
      </c>
      <c r="O38" s="18">
        <v>0</v>
      </c>
    </row>
    <row r="39" spans="1:15">
      <c r="A39" s="35" t="s">
        <v>43</v>
      </c>
      <c r="B39" s="145">
        <v>34958</v>
      </c>
      <c r="C39" s="88">
        <v>0.29195034040849016</v>
      </c>
      <c r="D39" s="6">
        <v>0.10023456719491962</v>
      </c>
      <c r="E39" s="18">
        <v>5.7783626065564392E-3</v>
      </c>
      <c r="F39" s="18">
        <v>0</v>
      </c>
      <c r="G39" s="18">
        <v>3.7044453344012816E-2</v>
      </c>
      <c r="H39" s="18">
        <v>1.5447107958121173E-3</v>
      </c>
      <c r="I39" s="18">
        <v>3.8617769895302932E-2</v>
      </c>
      <c r="J39" s="18">
        <v>0</v>
      </c>
      <c r="K39" s="18">
        <v>0</v>
      </c>
      <c r="L39" s="18">
        <v>3.6729790033754789E-2</v>
      </c>
      <c r="M39" s="18">
        <v>3.4555752617426626E-2</v>
      </c>
      <c r="N39" s="18">
        <v>8.1812460667086209E-3</v>
      </c>
      <c r="O39" s="18">
        <v>0</v>
      </c>
    </row>
    <row r="40" spans="1:15">
      <c r="A40" s="35" t="s">
        <v>44</v>
      </c>
      <c r="B40" s="145">
        <v>5168</v>
      </c>
      <c r="C40" s="88">
        <v>0.90499226006191946</v>
      </c>
      <c r="D40" s="6">
        <v>0.14551083591331268</v>
      </c>
      <c r="E40" s="18">
        <v>0</v>
      </c>
      <c r="F40" s="18">
        <v>0</v>
      </c>
      <c r="G40" s="18">
        <v>0.43827399380804954</v>
      </c>
      <c r="H40" s="18">
        <v>0</v>
      </c>
      <c r="I40" s="18">
        <v>0.89415634674922606</v>
      </c>
      <c r="J40" s="18">
        <v>1.6447368421052631E-2</v>
      </c>
      <c r="K40" s="18">
        <v>7.198142414860681E-2</v>
      </c>
      <c r="L40" s="18">
        <v>0</v>
      </c>
      <c r="M40" s="18">
        <v>0</v>
      </c>
      <c r="N40" s="18">
        <v>1.0642414860681114E-2</v>
      </c>
      <c r="O40" s="18">
        <v>0</v>
      </c>
    </row>
    <row r="41" spans="1:15">
      <c r="A41" s="35" t="s">
        <v>45</v>
      </c>
      <c r="B41" s="145">
        <v>10126</v>
      </c>
      <c r="C41" s="88">
        <v>0.61692672328658893</v>
      </c>
      <c r="D41" s="6">
        <v>0.28747777997234841</v>
      </c>
      <c r="E41" s="18">
        <v>0</v>
      </c>
      <c r="F41" s="18">
        <v>0</v>
      </c>
      <c r="G41" s="18">
        <v>5.4315623148331032E-3</v>
      </c>
      <c r="H41" s="18">
        <v>6.6166304562512348E-3</v>
      </c>
      <c r="I41" s="18">
        <v>0.21390479952597274</v>
      </c>
      <c r="J41" s="18">
        <v>8.888011060635987E-4</v>
      </c>
      <c r="K41" s="18">
        <v>1.0863124629666206E-2</v>
      </c>
      <c r="L41" s="18">
        <v>0.12581473434722495</v>
      </c>
      <c r="M41" s="18">
        <v>0</v>
      </c>
      <c r="N41" s="18">
        <v>0.10734742247679241</v>
      </c>
      <c r="O41" s="18">
        <v>0</v>
      </c>
    </row>
    <row r="42" spans="1:15">
      <c r="A42" s="35" t="s">
        <v>46</v>
      </c>
      <c r="B42" s="145">
        <v>9462</v>
      </c>
      <c r="C42" s="88">
        <v>0.31494398647220462</v>
      </c>
      <c r="D42" s="6">
        <v>0.12851405622489959</v>
      </c>
      <c r="E42" s="18">
        <v>0</v>
      </c>
      <c r="F42" s="18">
        <v>0</v>
      </c>
      <c r="G42" s="18">
        <v>9.5117311350665821E-4</v>
      </c>
      <c r="H42" s="18">
        <v>0</v>
      </c>
      <c r="I42" s="18">
        <v>0.13422109490593956</v>
      </c>
      <c r="J42" s="18">
        <v>2.3567956034664977E-2</v>
      </c>
      <c r="K42" s="18">
        <v>3.656732191925597E-2</v>
      </c>
      <c r="L42" s="18">
        <v>1.1625449165081378E-3</v>
      </c>
      <c r="M42" s="18">
        <v>0</v>
      </c>
      <c r="N42" s="18">
        <v>4.3331219615303316E-3</v>
      </c>
      <c r="O42" s="18">
        <v>0</v>
      </c>
    </row>
    <row r="43" spans="1:15">
      <c r="A43" s="35" t="s">
        <v>47</v>
      </c>
      <c r="B43" s="145">
        <v>6678</v>
      </c>
      <c r="C43" s="88">
        <v>0.28945792153339323</v>
      </c>
      <c r="D43" s="6">
        <v>0.15992812219227315</v>
      </c>
      <c r="E43" s="18">
        <v>0</v>
      </c>
      <c r="F43" s="18">
        <v>0</v>
      </c>
      <c r="G43" s="18">
        <v>7.7867625037436362E-3</v>
      </c>
      <c r="H43" s="18">
        <v>5.9898173105720279E-4</v>
      </c>
      <c r="I43" s="18">
        <v>4.4474393530997303E-2</v>
      </c>
      <c r="J43" s="18">
        <v>0</v>
      </c>
      <c r="K43" s="18">
        <v>1.093141659179395E-2</v>
      </c>
      <c r="L43" s="18">
        <v>2.18628331835879E-2</v>
      </c>
      <c r="M43" s="18">
        <v>0</v>
      </c>
      <c r="N43" s="18">
        <v>3.1446540880503145E-2</v>
      </c>
      <c r="O43" s="18">
        <v>0</v>
      </c>
    </row>
    <row r="44" spans="1:15">
      <c r="A44" s="35" t="s">
        <v>48</v>
      </c>
      <c r="B44" s="145">
        <v>45762</v>
      </c>
      <c r="C44" s="88">
        <v>0.40680040208032864</v>
      </c>
      <c r="D44" s="6">
        <v>0.158144311874481</v>
      </c>
      <c r="E44" s="18">
        <v>0</v>
      </c>
      <c r="F44" s="18">
        <v>0</v>
      </c>
      <c r="G44" s="18">
        <v>0.16109435776408373</v>
      </c>
      <c r="H44" s="18">
        <v>8.9593986276823565E-4</v>
      </c>
      <c r="I44" s="18">
        <v>8.8719898605830169E-2</v>
      </c>
      <c r="J44" s="18">
        <v>2.4037410952318518E-4</v>
      </c>
      <c r="K44" s="18">
        <v>6.5534723132730219E-2</v>
      </c>
      <c r="L44" s="18">
        <v>1.4444298763165945E-2</v>
      </c>
      <c r="M44" s="18">
        <v>2.3578514925046982E-2</v>
      </c>
      <c r="N44" s="18">
        <v>5.8126830121061146E-3</v>
      </c>
      <c r="O44" s="18">
        <v>3.2778287662252526E-4</v>
      </c>
    </row>
    <row r="45" spans="1:15">
      <c r="A45" s="35" t="s">
        <v>49</v>
      </c>
      <c r="B45" s="145">
        <v>26160</v>
      </c>
      <c r="C45" s="88">
        <v>0.30898318042813455</v>
      </c>
      <c r="D45" s="6">
        <v>0.28226299694189605</v>
      </c>
      <c r="E45" s="18">
        <v>6.4984709480122324E-4</v>
      </c>
      <c r="F45" s="18">
        <v>0</v>
      </c>
      <c r="G45" s="18">
        <v>1.6055045871559634E-3</v>
      </c>
      <c r="H45" s="18">
        <v>0</v>
      </c>
      <c r="I45" s="18">
        <v>3.8226299694189603E-4</v>
      </c>
      <c r="J45" s="18">
        <v>1.4296636085626912E-2</v>
      </c>
      <c r="K45" s="18">
        <v>1.0550458715596331E-2</v>
      </c>
      <c r="L45" s="18">
        <v>1.2996941896024465E-3</v>
      </c>
      <c r="M45" s="18">
        <v>3.8226299694189603E-4</v>
      </c>
      <c r="N45" s="18">
        <v>1.9113149847094801E-3</v>
      </c>
      <c r="O45" s="18">
        <v>4.2048929663608561E-4</v>
      </c>
    </row>
    <row r="46" spans="1:15">
      <c r="A46" s="35" t="s">
        <v>50</v>
      </c>
      <c r="B46" s="145">
        <v>260641</v>
      </c>
      <c r="C46" s="88">
        <v>0.31664626823868847</v>
      </c>
      <c r="D46" s="6">
        <v>0.16968550611761005</v>
      </c>
      <c r="E46" s="18">
        <v>1.3428432211355849E-3</v>
      </c>
      <c r="F46" s="18">
        <v>3.8366949175302428E-5</v>
      </c>
      <c r="G46" s="18">
        <v>6.9939111651658795E-2</v>
      </c>
      <c r="H46" s="18">
        <v>5.4097398337176427E-4</v>
      </c>
      <c r="I46" s="18">
        <v>2.2045648996128774E-2</v>
      </c>
      <c r="J46" s="18">
        <v>5.242459935313324E-2</v>
      </c>
      <c r="K46" s="18">
        <v>3.4357602986483327E-2</v>
      </c>
      <c r="L46" s="18">
        <v>6.5223813598014129E-4</v>
      </c>
      <c r="M46" s="18">
        <v>2.2713233911779039E-3</v>
      </c>
      <c r="N46" s="18">
        <v>1.7725530518989722E-3</v>
      </c>
      <c r="O46" s="18">
        <v>0</v>
      </c>
    </row>
    <row r="47" spans="1:15">
      <c r="A47" s="35" t="s">
        <v>51</v>
      </c>
      <c r="B47" s="145">
        <v>29549</v>
      </c>
      <c r="C47" s="88">
        <v>0.19503198077769129</v>
      </c>
      <c r="D47" s="6">
        <v>0.13188263562218688</v>
      </c>
      <c r="E47" s="18">
        <v>1.9289992893160514E-3</v>
      </c>
      <c r="F47" s="18">
        <v>2.4366306812413281E-3</v>
      </c>
      <c r="G47" s="18">
        <v>1.2318521777386713E-2</v>
      </c>
      <c r="H47" s="18">
        <v>0</v>
      </c>
      <c r="I47" s="18">
        <v>1.6785678026329149E-2</v>
      </c>
      <c r="J47" s="18">
        <v>0</v>
      </c>
      <c r="K47" s="18">
        <v>5.6076347761345562E-2</v>
      </c>
      <c r="L47" s="18">
        <v>0</v>
      </c>
      <c r="M47" s="18">
        <v>0</v>
      </c>
      <c r="N47" s="18">
        <v>0</v>
      </c>
      <c r="O47" s="18">
        <v>0</v>
      </c>
    </row>
    <row r="48" spans="1:15">
      <c r="A48" s="35" t="s">
        <v>52</v>
      </c>
      <c r="B48" s="145">
        <v>3265</v>
      </c>
      <c r="C48" s="88">
        <v>0.26830015313935679</v>
      </c>
      <c r="D48" s="6">
        <v>0.13721286370597244</v>
      </c>
      <c r="E48" s="18">
        <v>0</v>
      </c>
      <c r="F48" s="18">
        <v>0</v>
      </c>
      <c r="G48" s="18">
        <v>7.2281776416539045E-2</v>
      </c>
      <c r="H48" s="18">
        <v>3.0627871362940275E-4</v>
      </c>
      <c r="I48" s="18">
        <v>3.6447166921898928E-2</v>
      </c>
      <c r="J48" s="18">
        <v>1.2251148545176111E-2</v>
      </c>
      <c r="K48" s="18">
        <v>2.8483920367534457E-2</v>
      </c>
      <c r="L48" s="18">
        <v>9.1883614088820824E-4</v>
      </c>
      <c r="M48" s="18">
        <v>1.2251148545176111E-2</v>
      </c>
      <c r="N48" s="18">
        <v>1.5313935681470138E-3</v>
      </c>
      <c r="O48" s="18">
        <v>3.0627871362940275E-4</v>
      </c>
    </row>
    <row r="49" spans="1:15">
      <c r="A49" s="35" t="s">
        <v>53</v>
      </c>
      <c r="B49" s="145">
        <v>77463</v>
      </c>
      <c r="C49" s="88">
        <v>0.60162916489162566</v>
      </c>
      <c r="D49" s="6">
        <v>0.26967713618114453</v>
      </c>
      <c r="E49" s="18">
        <v>8.9074784090468996E-4</v>
      </c>
      <c r="F49" s="18">
        <v>2.9691594696822999E-4</v>
      </c>
      <c r="G49" s="18">
        <v>0.22307424189613106</v>
      </c>
      <c r="H49" s="18">
        <v>8.9074784090468996E-4</v>
      </c>
      <c r="I49" s="18">
        <v>4.7506551514916798E-2</v>
      </c>
      <c r="J49" s="18">
        <v>0</v>
      </c>
      <c r="K49" s="18">
        <v>9.0417360546325348E-2</v>
      </c>
      <c r="L49" s="18">
        <v>0</v>
      </c>
      <c r="M49" s="18">
        <v>1.0327511198894956E-3</v>
      </c>
      <c r="N49" s="18">
        <v>3.016924208977189E-2</v>
      </c>
      <c r="O49" s="18">
        <v>1.9364083497928043E-4</v>
      </c>
    </row>
    <row r="50" spans="1:15">
      <c r="A50" s="35" t="s">
        <v>54</v>
      </c>
      <c r="B50" s="145">
        <v>14199</v>
      </c>
      <c r="C50" s="88">
        <v>0.47925910275371503</v>
      </c>
      <c r="D50" s="6">
        <v>0.21050778223818578</v>
      </c>
      <c r="E50" s="18">
        <v>1.1268399183041059E-3</v>
      </c>
      <c r="F50" s="18">
        <v>0</v>
      </c>
      <c r="G50" s="18">
        <v>2.8734417916754702E-2</v>
      </c>
      <c r="H50" s="18">
        <v>2.1128248468201986E-4</v>
      </c>
      <c r="I50" s="18">
        <v>0.14620747939995773</v>
      </c>
      <c r="J50" s="18">
        <v>0</v>
      </c>
      <c r="K50" s="18">
        <v>9.2400873300936687E-2</v>
      </c>
      <c r="L50" s="18">
        <v>0</v>
      </c>
      <c r="M50" s="18">
        <v>0</v>
      </c>
      <c r="N50" s="18">
        <v>0</v>
      </c>
      <c r="O50" s="18">
        <v>0</v>
      </c>
    </row>
    <row r="51" spans="1:15">
      <c r="A51" s="35" t="s">
        <v>55</v>
      </c>
      <c r="B51" s="145">
        <v>14450</v>
      </c>
      <c r="C51" s="88">
        <v>0.53010380622837372</v>
      </c>
      <c r="D51" s="6">
        <v>7.5778546712802763E-2</v>
      </c>
      <c r="E51" s="18">
        <v>2.2768166089965399E-2</v>
      </c>
      <c r="F51" s="18">
        <v>0</v>
      </c>
      <c r="G51" s="18">
        <v>2.8027681660899653E-2</v>
      </c>
      <c r="H51" s="18">
        <v>1.8685121107266437E-3</v>
      </c>
      <c r="I51" s="18">
        <v>0.13418685121107266</v>
      </c>
      <c r="J51" s="18">
        <v>0</v>
      </c>
      <c r="K51" s="18">
        <v>0</v>
      </c>
      <c r="L51" s="18">
        <v>3.7716262975778549E-2</v>
      </c>
      <c r="M51" s="18">
        <v>4.5328719723183392E-2</v>
      </c>
      <c r="N51" s="18">
        <v>2.1314878892733563E-2</v>
      </c>
      <c r="O51" s="18">
        <v>0</v>
      </c>
    </row>
    <row r="52" spans="1:15">
      <c r="A52" s="35" t="s">
        <v>56</v>
      </c>
      <c r="B52" s="145">
        <v>96173</v>
      </c>
      <c r="C52" s="88">
        <v>0.32604785126802743</v>
      </c>
      <c r="D52" s="6">
        <v>0.26217337506368732</v>
      </c>
      <c r="E52" s="18">
        <v>0</v>
      </c>
      <c r="F52" s="18">
        <v>0</v>
      </c>
      <c r="G52" s="18">
        <v>8.401526415937945E-3</v>
      </c>
      <c r="H52" s="18">
        <v>9.3581358593368199E-5</v>
      </c>
      <c r="I52" s="18">
        <v>4.1654102502781447E-2</v>
      </c>
      <c r="J52" s="18">
        <v>0</v>
      </c>
      <c r="K52" s="18">
        <v>1.8030008422322275E-2</v>
      </c>
      <c r="L52" s="18">
        <v>0</v>
      </c>
      <c r="M52" s="18">
        <v>2.0899836752518897E-3</v>
      </c>
      <c r="N52" s="18">
        <v>1.2311147619394216E-2</v>
      </c>
      <c r="O52" s="18">
        <v>0</v>
      </c>
    </row>
    <row r="53" spans="1:15">
      <c r="A53" s="35" t="s">
        <v>57</v>
      </c>
      <c r="B53" s="145">
        <v>39061</v>
      </c>
      <c r="C53" s="88">
        <v>0.18504390568597834</v>
      </c>
      <c r="D53" s="6">
        <v>1.7741481272880878E-2</v>
      </c>
      <c r="E53" s="18">
        <v>8.0643096694913083E-3</v>
      </c>
      <c r="F53" s="18">
        <v>2.7137042062415195E-3</v>
      </c>
      <c r="G53" s="18">
        <v>4.5057730216840324E-3</v>
      </c>
      <c r="H53" s="18">
        <v>6.8866644479147997E-3</v>
      </c>
      <c r="I53" s="18">
        <v>7.9619057371803081E-2</v>
      </c>
      <c r="J53" s="18">
        <v>9.2675558741455669E-3</v>
      </c>
      <c r="K53" s="18">
        <v>4.674739509997184E-2</v>
      </c>
      <c r="L53" s="18">
        <v>6.8098614986815496E-3</v>
      </c>
      <c r="M53" s="18">
        <v>2.3296894600752668E-3</v>
      </c>
      <c r="N53" s="18">
        <v>3.4305317324185248E-3</v>
      </c>
      <c r="O53" s="18">
        <v>0</v>
      </c>
    </row>
    <row r="54" spans="1:15">
      <c r="A54" s="35" t="s">
        <v>58</v>
      </c>
      <c r="B54" s="145">
        <v>16473</v>
      </c>
      <c r="C54" s="88">
        <v>0.37637345960055851</v>
      </c>
      <c r="D54" s="6">
        <v>0.25435561221392583</v>
      </c>
      <c r="E54" s="18">
        <v>3.8244399927153524E-3</v>
      </c>
      <c r="F54" s="18">
        <v>0</v>
      </c>
      <c r="G54" s="18">
        <v>8.4987555393674502E-3</v>
      </c>
      <c r="H54" s="18">
        <v>3.0352698354883752E-4</v>
      </c>
      <c r="I54" s="18">
        <v>2.8774358040429795E-2</v>
      </c>
      <c r="J54" s="18">
        <v>0</v>
      </c>
      <c r="K54" s="18">
        <v>7.4849754143143321E-2</v>
      </c>
      <c r="L54" s="18">
        <v>0</v>
      </c>
      <c r="M54" s="18">
        <v>2.233958598919444E-2</v>
      </c>
      <c r="N54" s="18">
        <v>1.4144357433375826E-2</v>
      </c>
      <c r="O54" s="18">
        <v>0</v>
      </c>
    </row>
    <row r="55" spans="1:15">
      <c r="A55" s="35" t="s">
        <v>59</v>
      </c>
      <c r="B55" s="145">
        <v>10183</v>
      </c>
      <c r="C55" s="88">
        <v>0.48306000196405774</v>
      </c>
      <c r="D55" s="6">
        <v>0.2587646076794658</v>
      </c>
      <c r="E55" s="18">
        <v>1.6694490818030051E-3</v>
      </c>
      <c r="F55" s="18">
        <v>0</v>
      </c>
      <c r="G55" s="18">
        <v>1.0507708926642443E-2</v>
      </c>
      <c r="H55" s="18">
        <v>1.3748404203083571E-3</v>
      </c>
      <c r="I55" s="18">
        <v>0.12903859373465579</v>
      </c>
      <c r="J55" s="18">
        <v>9.8202887164882649E-4</v>
      </c>
      <c r="K55" s="18">
        <v>8.0526367475203774E-3</v>
      </c>
      <c r="L55" s="18">
        <v>0.1143081606599234</v>
      </c>
      <c r="M55" s="18">
        <v>1.0802317588137092E-3</v>
      </c>
      <c r="N55" s="18">
        <v>3.1032112344102917E-2</v>
      </c>
      <c r="O55" s="18">
        <v>0</v>
      </c>
    </row>
    <row r="56" spans="1:15">
      <c r="A56" s="35" t="s">
        <v>60</v>
      </c>
      <c r="B56" s="145">
        <v>1693</v>
      </c>
      <c r="C56" s="88">
        <v>0.58180744240992321</v>
      </c>
      <c r="D56" s="6">
        <v>0.16007088009450679</v>
      </c>
      <c r="E56" s="18">
        <v>5.9066745422327229E-4</v>
      </c>
      <c r="F56" s="18">
        <v>0</v>
      </c>
      <c r="G56" s="18">
        <v>0</v>
      </c>
      <c r="H56" s="18">
        <v>1.535735380980508E-2</v>
      </c>
      <c r="I56" s="18">
        <v>6.497341996455995E-2</v>
      </c>
      <c r="J56" s="18">
        <v>0.32191376255168341</v>
      </c>
      <c r="K56" s="18">
        <v>3.83933845245127E-2</v>
      </c>
      <c r="L56" s="18">
        <v>1.004134672179563E-2</v>
      </c>
      <c r="M56" s="18">
        <v>3.2486709982279975E-2</v>
      </c>
      <c r="N56" s="18">
        <v>8.2693443591258121E-3</v>
      </c>
      <c r="O56" s="18">
        <v>0</v>
      </c>
    </row>
    <row r="57" spans="1:15">
      <c r="A57" s="35" t="s">
        <v>61</v>
      </c>
      <c r="B57" s="145">
        <v>40812</v>
      </c>
      <c r="C57" s="88">
        <v>0.46525531706360873</v>
      </c>
      <c r="D57" s="6">
        <v>0.2063853768499461</v>
      </c>
      <c r="E57" s="18">
        <v>0</v>
      </c>
      <c r="F57" s="18">
        <v>0</v>
      </c>
      <c r="G57" s="18">
        <v>7.3262765853180437E-3</v>
      </c>
      <c r="H57" s="18">
        <v>7.6129569734391847E-2</v>
      </c>
      <c r="I57" s="18">
        <v>0.10783593060864452</v>
      </c>
      <c r="J57" s="18">
        <v>0</v>
      </c>
      <c r="K57" s="18">
        <v>4.8221111437812408E-2</v>
      </c>
      <c r="L57" s="18">
        <v>0</v>
      </c>
      <c r="M57" s="18">
        <v>0</v>
      </c>
      <c r="N57" s="18">
        <v>0.14779966676467707</v>
      </c>
      <c r="O57" s="18">
        <v>0</v>
      </c>
    </row>
    <row r="58" spans="1:15">
      <c r="A58" s="35" t="s">
        <v>62</v>
      </c>
      <c r="B58" s="145">
        <v>82729</v>
      </c>
      <c r="C58" s="88">
        <v>0.11879751961222787</v>
      </c>
      <c r="D58" s="6">
        <v>4.6863856688706497E-2</v>
      </c>
      <c r="E58" s="18">
        <v>1.4505191649844673E-4</v>
      </c>
      <c r="F58" s="18">
        <v>2.7801617328868957E-4</v>
      </c>
      <c r="G58" s="18">
        <v>8.8844298855298622E-3</v>
      </c>
      <c r="H58" s="18">
        <v>5.3185702716097133E-4</v>
      </c>
      <c r="I58" s="18">
        <v>5.0490154601167667E-2</v>
      </c>
      <c r="J58" s="18">
        <v>2.054902150394662E-4</v>
      </c>
      <c r="K58" s="18">
        <v>4.9559404803635968E-3</v>
      </c>
      <c r="L58" s="18">
        <v>0</v>
      </c>
      <c r="M58" s="18">
        <v>8.7635532884478232E-3</v>
      </c>
      <c r="N58" s="18">
        <v>4.6174860085338876E-3</v>
      </c>
      <c r="O58" s="18">
        <v>0</v>
      </c>
    </row>
    <row r="59" spans="1:15">
      <c r="A59" s="35" t="s">
        <v>63</v>
      </c>
      <c r="B59" s="145">
        <v>10384</v>
      </c>
      <c r="C59" s="88">
        <v>0.44867103235747302</v>
      </c>
      <c r="D59" s="6">
        <v>0.22178351309707242</v>
      </c>
      <c r="E59" s="18">
        <v>0</v>
      </c>
      <c r="F59" s="18">
        <v>0</v>
      </c>
      <c r="G59" s="18">
        <v>0</v>
      </c>
      <c r="H59" s="18">
        <v>8.667180277349769E-4</v>
      </c>
      <c r="I59" s="18">
        <v>0.23247303543913714</v>
      </c>
      <c r="J59" s="18">
        <v>0</v>
      </c>
      <c r="K59" s="18">
        <v>0</v>
      </c>
      <c r="L59" s="18">
        <v>3.6883667180277351E-2</v>
      </c>
      <c r="M59" s="18">
        <v>1.1171032357473035E-2</v>
      </c>
      <c r="N59" s="18">
        <v>5.595146379044684E-2</v>
      </c>
      <c r="O59" s="18">
        <v>0</v>
      </c>
    </row>
    <row r="60" spans="1:15">
      <c r="A60" s="35" t="s">
        <v>64</v>
      </c>
      <c r="B60" s="145">
        <v>6632</v>
      </c>
      <c r="C60" s="88">
        <v>0.44209891435464416</v>
      </c>
      <c r="D60" s="6">
        <v>0.26115802171290714</v>
      </c>
      <c r="E60" s="18">
        <v>0</v>
      </c>
      <c r="F60" s="18">
        <v>7.6899879372738242E-3</v>
      </c>
      <c r="G60" s="18">
        <v>1.4173703256936067E-2</v>
      </c>
      <c r="H60" s="18">
        <v>1.3570566948130278E-3</v>
      </c>
      <c r="I60" s="18">
        <v>0.12454764776839566</v>
      </c>
      <c r="J60" s="18">
        <v>0</v>
      </c>
      <c r="K60" s="18">
        <v>7.2677925211097713E-2</v>
      </c>
      <c r="L60" s="18">
        <v>1.100723763570567E-2</v>
      </c>
      <c r="M60" s="18">
        <v>0</v>
      </c>
      <c r="N60" s="18">
        <v>4.2973462002412546E-2</v>
      </c>
      <c r="O60" s="18">
        <v>0</v>
      </c>
    </row>
    <row r="61" spans="1:15">
      <c r="A61" s="35" t="s">
        <v>65</v>
      </c>
      <c r="B61" s="145">
        <v>1059</v>
      </c>
      <c r="C61" s="88">
        <v>0.32672332389046271</v>
      </c>
      <c r="D61" s="6">
        <v>4.721435316336166E-3</v>
      </c>
      <c r="E61" s="18">
        <v>0</v>
      </c>
      <c r="F61" s="18">
        <v>1.3220018885741265E-2</v>
      </c>
      <c r="G61" s="18">
        <v>3.39943342776204E-2</v>
      </c>
      <c r="H61" s="18">
        <v>9.442870632672332E-3</v>
      </c>
      <c r="I61" s="18">
        <v>4.1548630783758263E-2</v>
      </c>
      <c r="J61" s="18">
        <v>0</v>
      </c>
      <c r="K61" s="18">
        <v>5.4768649669499528E-2</v>
      </c>
      <c r="L61" s="18">
        <v>2.0774315391879131E-2</v>
      </c>
      <c r="M61" s="18">
        <v>5.0047214353163359E-2</v>
      </c>
      <c r="N61" s="18">
        <v>0.12936732766761094</v>
      </c>
      <c r="O61" s="18">
        <v>3.7771482530689331E-3</v>
      </c>
    </row>
    <row r="62" spans="1:15">
      <c r="A62" s="35" t="s">
        <v>66</v>
      </c>
      <c r="B62" s="145">
        <v>31145</v>
      </c>
      <c r="C62" s="88">
        <v>0.33485310643763044</v>
      </c>
      <c r="D62" s="6">
        <v>0.26106919248675547</v>
      </c>
      <c r="E62" s="18">
        <v>9.6323647455450316E-5</v>
      </c>
      <c r="F62" s="18">
        <v>0</v>
      </c>
      <c r="G62" s="18">
        <v>1.8140953604109809E-2</v>
      </c>
      <c r="H62" s="18">
        <v>4.7840744902873655E-3</v>
      </c>
      <c r="I62" s="18">
        <v>9.7832717932252372E-2</v>
      </c>
      <c r="J62" s="18">
        <v>0</v>
      </c>
      <c r="K62" s="18">
        <v>7.1279499117033228E-3</v>
      </c>
      <c r="L62" s="18">
        <v>8.8617755659014287E-3</v>
      </c>
      <c r="M62" s="18">
        <v>3.0502488360892601E-3</v>
      </c>
      <c r="N62" s="18">
        <v>6.4215764970300209E-4</v>
      </c>
      <c r="O62" s="18">
        <v>0</v>
      </c>
    </row>
    <row r="63" spans="1:15">
      <c r="A63" s="35" t="s">
        <v>67</v>
      </c>
      <c r="B63" s="145">
        <v>59660</v>
      </c>
      <c r="C63" s="88">
        <v>0.6007207509218907</v>
      </c>
      <c r="D63" s="6">
        <v>0.33471337579617833</v>
      </c>
      <c r="E63" s="18">
        <v>3.2014750251424741E-3</v>
      </c>
      <c r="F63" s="18">
        <v>1.1431444854173651E-2</v>
      </c>
      <c r="G63" s="18">
        <v>1.4867582970164264E-2</v>
      </c>
      <c r="H63" s="18">
        <v>5.2296345960442508E-3</v>
      </c>
      <c r="I63" s="18">
        <v>0.1375628561850486</v>
      </c>
      <c r="J63" s="18">
        <v>9.5843110962118672E-2</v>
      </c>
      <c r="K63" s="18">
        <v>1.9242373449547434E-2</v>
      </c>
      <c r="L63" s="18">
        <v>1.7800871605766006E-2</v>
      </c>
      <c r="M63" s="18">
        <v>1.632584646329199E-2</v>
      </c>
      <c r="N63" s="18">
        <v>1.3845122360040228E-2</v>
      </c>
      <c r="O63" s="18">
        <v>5.5145826349312773E-3</v>
      </c>
    </row>
    <row r="64" spans="1:15">
      <c r="A64" s="35" t="s">
        <v>68</v>
      </c>
      <c r="B64" s="145">
        <v>14348</v>
      </c>
      <c r="C64" s="88">
        <v>0.26693615834959578</v>
      </c>
      <c r="D64" s="6">
        <v>6.5444661276833002E-2</v>
      </c>
      <c r="E64" s="18">
        <v>4.3908558684137159E-3</v>
      </c>
      <c r="F64" s="18">
        <v>2.2999721215500417E-3</v>
      </c>
      <c r="G64" s="18">
        <v>8.1962642877056041E-2</v>
      </c>
      <c r="H64" s="18">
        <v>4.1120713688318931E-3</v>
      </c>
      <c r="I64" s="18">
        <v>4.5163088932255367E-2</v>
      </c>
      <c r="J64" s="18">
        <v>4.7532757178700862E-2</v>
      </c>
      <c r="K64" s="18">
        <v>1.7842207973236688E-2</v>
      </c>
      <c r="L64" s="18">
        <v>7.4574853638137723E-3</v>
      </c>
      <c r="M64" s="18">
        <v>7.7362698633955951E-3</v>
      </c>
      <c r="N64" s="18">
        <v>1.4845274602732089E-2</v>
      </c>
      <c r="O64" s="18">
        <v>4.6696403679955395E-3</v>
      </c>
    </row>
    <row r="65" spans="1:15">
      <c r="A65" s="35" t="s">
        <v>69</v>
      </c>
      <c r="B65" s="145">
        <v>8473</v>
      </c>
      <c r="C65" s="88">
        <v>0.87430662103151191</v>
      </c>
      <c r="D65" s="6">
        <v>0.28879971674731503</v>
      </c>
      <c r="E65" s="18">
        <v>1.4162634249970496E-3</v>
      </c>
      <c r="F65" s="18">
        <v>0</v>
      </c>
      <c r="G65" s="18">
        <v>0.6413312876194972</v>
      </c>
      <c r="H65" s="18">
        <v>2.3604390416617492E-4</v>
      </c>
      <c r="I65" s="18">
        <v>0.37460167591171956</v>
      </c>
      <c r="J65" s="18">
        <v>0.10739997639560958</v>
      </c>
      <c r="K65" s="18">
        <v>0</v>
      </c>
      <c r="L65" s="18">
        <v>0.34745662693260948</v>
      </c>
      <c r="M65" s="18">
        <v>0</v>
      </c>
      <c r="N65" s="18">
        <v>0</v>
      </c>
      <c r="O65" s="18">
        <v>0</v>
      </c>
    </row>
    <row r="66" spans="1:15" ht="14" thickBot="1">
      <c r="A66" s="36" t="s">
        <v>70</v>
      </c>
      <c r="B66" s="146">
        <v>408</v>
      </c>
      <c r="C66" s="89">
        <v>0.51960784313725494</v>
      </c>
      <c r="D66" s="90">
        <v>0.15931372549019607</v>
      </c>
      <c r="E66" s="93">
        <v>2.4509803921568627E-3</v>
      </c>
      <c r="F66" s="93">
        <v>0</v>
      </c>
      <c r="G66" s="93">
        <v>0.23039215686274508</v>
      </c>
      <c r="H66" s="93">
        <v>4.9019607843137254E-3</v>
      </c>
      <c r="I66" s="93">
        <v>0.21568627450980393</v>
      </c>
      <c r="J66" s="93">
        <v>0</v>
      </c>
      <c r="K66" s="93">
        <v>6.3725490196078427E-2</v>
      </c>
      <c r="L66" s="93">
        <v>0</v>
      </c>
      <c r="M66" s="93">
        <v>0</v>
      </c>
      <c r="N66" s="93">
        <v>2.9411764705882353E-2</v>
      </c>
      <c r="O66" s="93">
        <v>0</v>
      </c>
    </row>
    <row r="67" spans="1:15">
      <c r="A67" t="s">
        <v>175</v>
      </c>
    </row>
    <row r="69" spans="1:15">
      <c r="A69" t="s">
        <v>206</v>
      </c>
    </row>
  </sheetData>
  <mergeCells count="4">
    <mergeCell ref="C7:O7"/>
    <mergeCell ref="A2:P2"/>
    <mergeCell ref="A3:P3"/>
    <mergeCell ref="A4:P4"/>
  </mergeCells>
  <printOptions horizontalCentered="1" verticalCentered="1"/>
  <pageMargins left="0.25" right="0.25" top="0.25" bottom="0.25" header="0.5" footer="0.5"/>
  <pageSetup scale="6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P68"/>
  <sheetViews>
    <sheetView workbookViewId="0"/>
  </sheetViews>
  <sheetFormatPr baseColWidth="10" defaultColWidth="8.83203125" defaultRowHeight="13"/>
  <cols>
    <col min="1" max="1" width="17.5" customWidth="1"/>
    <col min="2" max="2" width="10.5" customWidth="1"/>
    <col min="3" max="3" width="13.5" customWidth="1"/>
    <col min="4" max="5" width="12" customWidth="1"/>
    <col min="6" max="6" width="12.1640625" customWidth="1"/>
    <col min="7" max="8" width="10.6640625" customWidth="1"/>
    <col min="10" max="10" width="10.5" customWidth="1"/>
    <col min="11" max="11" width="11.33203125" customWidth="1"/>
    <col min="12" max="12" width="10.6640625" customWidth="1"/>
    <col min="13" max="13" width="11.5" customWidth="1"/>
    <col min="14" max="14" width="13" customWidth="1"/>
    <col min="15" max="15" width="12.1640625" customWidth="1"/>
    <col min="16" max="16" width="13" customWidth="1"/>
  </cols>
  <sheetData>
    <row r="1" spans="1:16">
      <c r="P1" s="33" t="s">
        <v>184</v>
      </c>
    </row>
    <row r="2" spans="1:16">
      <c r="A2" s="163" t="s">
        <v>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59"/>
    </row>
    <row r="3" spans="1:16">
      <c r="A3" s="163" t="s">
        <v>185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59"/>
    </row>
    <row r="4" spans="1:16">
      <c r="A4" s="163" t="s">
        <v>173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59"/>
    </row>
    <row r="6" spans="1:16" ht="14" thickBot="1"/>
    <row r="7" spans="1:16" ht="14" thickBot="1">
      <c r="A7" s="34"/>
      <c r="B7" s="37"/>
      <c r="C7" s="39"/>
      <c r="D7" s="173" t="s">
        <v>181</v>
      </c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3"/>
    </row>
    <row r="8" spans="1:16">
      <c r="A8" s="35"/>
      <c r="B8" s="41" t="s">
        <v>72</v>
      </c>
      <c r="C8" s="41" t="s">
        <v>73</v>
      </c>
      <c r="D8" s="34"/>
      <c r="E8" s="42" t="s">
        <v>105</v>
      </c>
      <c r="F8" s="41" t="s">
        <v>105</v>
      </c>
      <c r="G8" s="34"/>
      <c r="H8" s="43"/>
      <c r="I8" s="34"/>
      <c r="J8" s="44"/>
      <c r="K8" s="34"/>
      <c r="L8" s="34"/>
      <c r="M8" s="51" t="s">
        <v>76</v>
      </c>
      <c r="N8" s="41" t="s">
        <v>77</v>
      </c>
      <c r="O8" s="44"/>
      <c r="P8" s="7"/>
    </row>
    <row r="9" spans="1:16">
      <c r="A9" s="35"/>
      <c r="B9" s="45" t="s">
        <v>73</v>
      </c>
      <c r="C9" s="45" t="s">
        <v>79</v>
      </c>
      <c r="D9" s="45" t="s">
        <v>80</v>
      </c>
      <c r="E9" s="45" t="s">
        <v>74</v>
      </c>
      <c r="F9" s="45" t="s">
        <v>75</v>
      </c>
      <c r="G9" s="45" t="s">
        <v>81</v>
      </c>
      <c r="H9" s="46" t="s">
        <v>82</v>
      </c>
      <c r="I9" s="45" t="s">
        <v>83</v>
      </c>
      <c r="J9" s="47" t="s">
        <v>84</v>
      </c>
      <c r="K9" s="45" t="s">
        <v>85</v>
      </c>
      <c r="L9" s="45" t="s">
        <v>86</v>
      </c>
      <c r="M9" s="46" t="s">
        <v>87</v>
      </c>
      <c r="N9" s="45" t="s">
        <v>88</v>
      </c>
      <c r="O9" s="52" t="s">
        <v>89</v>
      </c>
      <c r="P9" s="35" t="s">
        <v>209</v>
      </c>
    </row>
    <row r="10" spans="1:16" ht="14" thickBot="1">
      <c r="A10" s="36" t="s">
        <v>5</v>
      </c>
      <c r="B10" s="40" t="s">
        <v>178</v>
      </c>
      <c r="C10" s="40" t="s">
        <v>176</v>
      </c>
      <c r="D10" s="40" t="s">
        <v>92</v>
      </c>
      <c r="E10" s="40" t="s">
        <v>92</v>
      </c>
      <c r="F10" s="40" t="s">
        <v>92</v>
      </c>
      <c r="G10" s="40" t="s">
        <v>93</v>
      </c>
      <c r="H10" s="49" t="s">
        <v>94</v>
      </c>
      <c r="I10" s="40" t="s">
        <v>95</v>
      </c>
      <c r="J10" s="50" t="s">
        <v>96</v>
      </c>
      <c r="K10" s="40" t="s">
        <v>76</v>
      </c>
      <c r="L10" s="40" t="s">
        <v>94</v>
      </c>
      <c r="M10" s="49" t="s">
        <v>92</v>
      </c>
      <c r="N10" s="40" t="s">
        <v>97</v>
      </c>
      <c r="O10" s="52" t="s">
        <v>98</v>
      </c>
      <c r="P10" s="36" t="s">
        <v>208</v>
      </c>
    </row>
    <row r="11" spans="1:16">
      <c r="A11" s="101" t="s">
        <v>183</v>
      </c>
      <c r="B11" s="100">
        <v>2112143</v>
      </c>
      <c r="C11" s="100">
        <v>885464</v>
      </c>
      <c r="D11" s="7">
        <v>27.4</v>
      </c>
      <c r="E11" s="7">
        <v>31.2</v>
      </c>
      <c r="F11" s="7">
        <v>20.100000000000001</v>
      </c>
      <c r="G11" s="7">
        <v>24.8</v>
      </c>
      <c r="H11" s="7">
        <v>28.1</v>
      </c>
      <c r="I11" s="7">
        <v>19.2</v>
      </c>
      <c r="J11" s="7">
        <v>21.9</v>
      </c>
      <c r="K11" s="7">
        <v>22.6</v>
      </c>
      <c r="L11" s="7">
        <v>21.1</v>
      </c>
      <c r="M11" s="7">
        <v>19.2</v>
      </c>
      <c r="N11" s="7">
        <v>20.6</v>
      </c>
      <c r="O11" s="7">
        <v>27.4</v>
      </c>
      <c r="P11" s="7">
        <v>27.5</v>
      </c>
    </row>
    <row r="12" spans="1:16">
      <c r="A12" s="3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35"/>
      <c r="P12" s="10"/>
    </row>
    <row r="13" spans="1:16">
      <c r="A13" s="10" t="s">
        <v>10</v>
      </c>
      <c r="B13" s="28">
        <v>10024</v>
      </c>
      <c r="C13" s="28">
        <v>3223</v>
      </c>
      <c r="D13" s="143">
        <v>32.799999999999997</v>
      </c>
      <c r="E13" s="143" t="s">
        <v>182</v>
      </c>
      <c r="F13" s="143" t="s">
        <v>182</v>
      </c>
      <c r="G13" s="143">
        <v>33.200000000000003</v>
      </c>
      <c r="H13" s="143">
        <v>28.9</v>
      </c>
      <c r="I13" s="143">
        <v>27.5</v>
      </c>
      <c r="J13" s="143">
        <v>28.8</v>
      </c>
      <c r="K13" s="143">
        <v>24.1</v>
      </c>
      <c r="L13" s="143">
        <v>24.9</v>
      </c>
      <c r="M13" s="143" t="s">
        <v>182</v>
      </c>
      <c r="N13" s="143">
        <v>25.1</v>
      </c>
      <c r="O13" s="143" t="s">
        <v>182</v>
      </c>
      <c r="P13" s="143">
        <v>34</v>
      </c>
    </row>
    <row r="14" spans="1:16">
      <c r="A14" s="10" t="s">
        <v>11</v>
      </c>
      <c r="B14" s="28">
        <v>8636</v>
      </c>
      <c r="C14" s="28">
        <v>4296</v>
      </c>
      <c r="D14" s="143">
        <v>31.4</v>
      </c>
      <c r="E14" s="143">
        <v>26.5</v>
      </c>
      <c r="F14" s="143">
        <v>16.600000000000001</v>
      </c>
      <c r="G14" s="143">
        <v>21.8</v>
      </c>
      <c r="H14" s="143">
        <v>27</v>
      </c>
      <c r="I14" s="143">
        <v>19.5</v>
      </c>
      <c r="J14" s="143">
        <v>21.1</v>
      </c>
      <c r="K14" s="143">
        <v>25.9</v>
      </c>
      <c r="L14" s="143" t="s">
        <v>182</v>
      </c>
      <c r="M14" s="143" t="s">
        <v>182</v>
      </c>
      <c r="N14" s="143">
        <v>21.8</v>
      </c>
      <c r="O14" s="143" t="s">
        <v>182</v>
      </c>
      <c r="P14" s="143">
        <v>32.1</v>
      </c>
    </row>
    <row r="15" spans="1:16">
      <c r="A15" s="10" t="s">
        <v>14</v>
      </c>
      <c r="B15" s="28">
        <v>22677</v>
      </c>
      <c r="C15" s="28">
        <v>10372</v>
      </c>
      <c r="D15" s="143">
        <v>27.3</v>
      </c>
      <c r="E15" s="143">
        <v>26.3</v>
      </c>
      <c r="F15" s="143" t="s">
        <v>182</v>
      </c>
      <c r="G15" s="143">
        <v>19.899999999999999</v>
      </c>
      <c r="H15" s="143">
        <v>19.399999999999999</v>
      </c>
      <c r="I15" s="143">
        <v>14.3</v>
      </c>
      <c r="J15" s="143">
        <v>14.9</v>
      </c>
      <c r="K15" s="143">
        <v>16</v>
      </c>
      <c r="L15" s="143">
        <v>12.2</v>
      </c>
      <c r="M15" s="143">
        <v>8.6999999999999993</v>
      </c>
      <c r="N15" s="143">
        <v>14.6</v>
      </c>
      <c r="O15" s="143" t="s">
        <v>182</v>
      </c>
      <c r="P15" s="143">
        <v>29.4</v>
      </c>
    </row>
    <row r="16" spans="1:16">
      <c r="A16" s="10" t="s">
        <v>16</v>
      </c>
      <c r="B16" s="28">
        <v>7156</v>
      </c>
      <c r="C16" s="28">
        <v>2109</v>
      </c>
      <c r="D16" s="143">
        <v>22.3</v>
      </c>
      <c r="E16" s="143">
        <v>24.2</v>
      </c>
      <c r="F16" s="143">
        <v>24.8</v>
      </c>
      <c r="G16" s="143">
        <v>22.4</v>
      </c>
      <c r="H16" s="143">
        <v>26.5</v>
      </c>
      <c r="I16" s="143">
        <v>19.3</v>
      </c>
      <c r="J16" s="143">
        <v>15</v>
      </c>
      <c r="K16" s="143">
        <v>24</v>
      </c>
      <c r="L16" s="143">
        <v>16.7</v>
      </c>
      <c r="M16" s="143">
        <v>20.2</v>
      </c>
      <c r="N16" s="143">
        <v>25.7</v>
      </c>
      <c r="O16" s="143">
        <v>25</v>
      </c>
      <c r="P16" s="143">
        <v>22.6</v>
      </c>
    </row>
    <row r="17" spans="1:16">
      <c r="A17" s="10" t="s">
        <v>17</v>
      </c>
      <c r="B17" s="28">
        <v>539259</v>
      </c>
      <c r="C17" s="28">
        <v>275497</v>
      </c>
      <c r="D17" s="143">
        <v>27.8</v>
      </c>
      <c r="E17" s="143">
        <v>35.799999999999997</v>
      </c>
      <c r="F17" s="143">
        <v>18.8</v>
      </c>
      <c r="G17" s="143">
        <v>29.7</v>
      </c>
      <c r="H17" s="143">
        <v>24.9</v>
      </c>
      <c r="I17" s="143">
        <v>20.5</v>
      </c>
      <c r="J17" s="143">
        <v>5.0999999999999996</v>
      </c>
      <c r="K17" s="143">
        <v>24.9</v>
      </c>
      <c r="L17" s="143">
        <v>24.9</v>
      </c>
      <c r="M17" s="143">
        <v>21</v>
      </c>
      <c r="N17" s="143">
        <v>18.600000000000001</v>
      </c>
      <c r="O17" s="143">
        <v>32.299999999999997</v>
      </c>
      <c r="P17" s="143">
        <v>27.5</v>
      </c>
    </row>
    <row r="18" spans="1:16">
      <c r="A18" s="10" t="s">
        <v>20</v>
      </c>
      <c r="B18" s="28">
        <v>10357</v>
      </c>
      <c r="C18" s="28">
        <v>4401</v>
      </c>
      <c r="D18" s="143">
        <v>26.2</v>
      </c>
      <c r="E18" s="143">
        <v>25.6</v>
      </c>
      <c r="F18" s="143">
        <v>19.399999999999999</v>
      </c>
      <c r="G18" s="143">
        <v>19.2</v>
      </c>
      <c r="H18" s="143">
        <v>32.299999999999997</v>
      </c>
      <c r="I18" s="143">
        <v>17.5</v>
      </c>
      <c r="J18" s="143">
        <v>18.600000000000001</v>
      </c>
      <c r="K18" s="143">
        <v>23.3</v>
      </c>
      <c r="L18" s="143" t="s">
        <v>182</v>
      </c>
      <c r="M18" s="143">
        <v>56</v>
      </c>
      <c r="N18" s="143">
        <v>9.8000000000000007</v>
      </c>
      <c r="O18" s="143">
        <v>21.1</v>
      </c>
      <c r="P18" s="143">
        <v>26.8</v>
      </c>
    </row>
    <row r="19" spans="1:16">
      <c r="A19" s="10" t="s">
        <v>22</v>
      </c>
      <c r="B19" s="28">
        <v>26532</v>
      </c>
      <c r="C19" s="28">
        <v>12688</v>
      </c>
      <c r="D19" s="143">
        <v>24.8</v>
      </c>
      <c r="E19" s="143" t="s">
        <v>182</v>
      </c>
      <c r="F19" s="143" t="s">
        <v>182</v>
      </c>
      <c r="G19" s="143">
        <v>21.7</v>
      </c>
      <c r="H19" s="143">
        <v>25</v>
      </c>
      <c r="I19" s="143">
        <v>24.3</v>
      </c>
      <c r="J19" s="143">
        <v>8.6999999999999993</v>
      </c>
      <c r="K19" s="143">
        <v>24</v>
      </c>
      <c r="L19" s="143" t="s">
        <v>182</v>
      </c>
      <c r="M19" s="143">
        <v>14.6</v>
      </c>
      <c r="N19" s="143">
        <v>25</v>
      </c>
      <c r="O19" s="143" t="s">
        <v>182</v>
      </c>
      <c r="P19" s="143">
        <v>24.7</v>
      </c>
    </row>
    <row r="20" spans="1:16">
      <c r="A20" s="10" t="s">
        <v>23</v>
      </c>
      <c r="B20" s="28">
        <v>4076</v>
      </c>
      <c r="C20" s="28">
        <v>1182</v>
      </c>
      <c r="D20" s="143">
        <v>28.3</v>
      </c>
      <c r="E20" s="143" t="s">
        <v>182</v>
      </c>
      <c r="F20" s="143" t="s">
        <v>182</v>
      </c>
      <c r="G20" s="143">
        <v>11.4</v>
      </c>
      <c r="H20" s="143" t="s">
        <v>182</v>
      </c>
      <c r="I20" s="143">
        <v>6.1</v>
      </c>
      <c r="J20" s="143" t="s">
        <v>182</v>
      </c>
      <c r="K20" s="143">
        <v>22.4</v>
      </c>
      <c r="L20" s="143" t="s">
        <v>182</v>
      </c>
      <c r="M20" s="143" t="s">
        <v>182</v>
      </c>
      <c r="N20" s="143">
        <v>32.200000000000003</v>
      </c>
      <c r="O20" s="143" t="s">
        <v>182</v>
      </c>
      <c r="P20" s="143">
        <v>26.9</v>
      </c>
    </row>
    <row r="21" spans="1:16">
      <c r="A21" s="10" t="s">
        <v>24</v>
      </c>
      <c r="B21" s="28">
        <v>12147</v>
      </c>
      <c r="C21" s="28">
        <v>4238</v>
      </c>
      <c r="D21" s="143">
        <v>32.799999999999997</v>
      </c>
      <c r="E21" s="143">
        <v>31.9</v>
      </c>
      <c r="F21" s="143" t="s">
        <v>182</v>
      </c>
      <c r="G21" s="143">
        <v>26</v>
      </c>
      <c r="H21" s="143">
        <v>30</v>
      </c>
      <c r="I21" s="143">
        <v>23</v>
      </c>
      <c r="J21" s="143" t="s">
        <v>182</v>
      </c>
      <c r="K21" s="143">
        <v>23.6</v>
      </c>
      <c r="L21" s="143">
        <v>23.6</v>
      </c>
      <c r="M21" s="143">
        <v>13</v>
      </c>
      <c r="N21" s="143" t="s">
        <v>182</v>
      </c>
      <c r="O21" s="143" t="s">
        <v>182</v>
      </c>
      <c r="P21" s="143">
        <v>33.700000000000003</v>
      </c>
    </row>
    <row r="22" spans="1:16">
      <c r="A22" s="10" t="s">
        <v>25</v>
      </c>
      <c r="B22" s="28">
        <v>45196</v>
      </c>
      <c r="C22" s="28">
        <v>16137</v>
      </c>
      <c r="D22" s="143">
        <v>24.1</v>
      </c>
      <c r="E22" s="143">
        <v>20.9</v>
      </c>
      <c r="F22" s="143">
        <v>17.100000000000001</v>
      </c>
      <c r="G22" s="143">
        <v>16.5</v>
      </c>
      <c r="H22" s="143" t="s">
        <v>182</v>
      </c>
      <c r="I22" s="143">
        <v>19</v>
      </c>
      <c r="J22" s="143">
        <v>17.5</v>
      </c>
      <c r="K22" s="143">
        <v>19.7</v>
      </c>
      <c r="L22" s="143">
        <v>16.5</v>
      </c>
      <c r="M22" s="143">
        <v>14.1</v>
      </c>
      <c r="N22" s="143">
        <v>26.9</v>
      </c>
      <c r="O22" s="143">
        <v>30.5</v>
      </c>
      <c r="P22" s="143">
        <v>24.9</v>
      </c>
    </row>
    <row r="23" spans="1:16">
      <c r="A23" s="10" t="s">
        <v>27</v>
      </c>
      <c r="B23" s="28">
        <v>36920</v>
      </c>
      <c r="C23" s="28">
        <v>7689</v>
      </c>
      <c r="D23" s="143">
        <v>27</v>
      </c>
      <c r="E23" s="143">
        <v>32.1</v>
      </c>
      <c r="F23" s="143">
        <v>31.4</v>
      </c>
      <c r="G23" s="143">
        <v>17.3</v>
      </c>
      <c r="H23" s="143">
        <v>24.8</v>
      </c>
      <c r="I23" s="143">
        <v>20</v>
      </c>
      <c r="J23" s="143">
        <v>25</v>
      </c>
      <c r="K23" s="143">
        <v>20.3</v>
      </c>
      <c r="L23" s="143">
        <v>23</v>
      </c>
      <c r="M23" s="143">
        <v>22.8</v>
      </c>
      <c r="N23" s="143">
        <v>19.7</v>
      </c>
      <c r="O23" s="143">
        <v>29.3</v>
      </c>
      <c r="P23" s="143">
        <v>26.1</v>
      </c>
    </row>
    <row r="24" spans="1:16">
      <c r="A24" s="10" t="s">
        <v>28</v>
      </c>
      <c r="B24" s="28">
        <v>2831</v>
      </c>
      <c r="C24" s="28">
        <v>427</v>
      </c>
      <c r="D24" s="143">
        <v>49.2</v>
      </c>
      <c r="E24" s="143" t="s">
        <v>182</v>
      </c>
      <c r="F24" s="143" t="s">
        <v>182</v>
      </c>
      <c r="G24" s="143" t="s">
        <v>182</v>
      </c>
      <c r="H24" s="143" t="s">
        <v>182</v>
      </c>
      <c r="I24" s="143" t="s">
        <v>182</v>
      </c>
      <c r="J24" s="143">
        <v>29.8</v>
      </c>
      <c r="K24" s="143" t="s">
        <v>182</v>
      </c>
      <c r="L24" s="143" t="s">
        <v>182</v>
      </c>
      <c r="M24" s="143" t="s">
        <v>182</v>
      </c>
      <c r="N24" s="143">
        <v>12</v>
      </c>
      <c r="O24" s="143" t="s">
        <v>182</v>
      </c>
      <c r="P24" s="143">
        <v>32</v>
      </c>
    </row>
    <row r="25" spans="1:16">
      <c r="A25" s="10" t="s">
        <v>29</v>
      </c>
      <c r="B25" s="28">
        <v>14616</v>
      </c>
      <c r="C25" s="28">
        <v>5190</v>
      </c>
      <c r="D25" s="143">
        <v>22.7</v>
      </c>
      <c r="E25" s="143">
        <v>32</v>
      </c>
      <c r="F25" s="143">
        <v>18.100000000000001</v>
      </c>
      <c r="G25" s="143">
        <v>20</v>
      </c>
      <c r="H25" s="143">
        <v>28.3</v>
      </c>
      <c r="I25" s="143">
        <v>13.7</v>
      </c>
      <c r="J25" s="143" t="s">
        <v>182</v>
      </c>
      <c r="K25" s="143">
        <v>14.2</v>
      </c>
      <c r="L25" s="143" t="s">
        <v>182</v>
      </c>
      <c r="M25" s="143" t="s">
        <v>182</v>
      </c>
      <c r="N25" s="143" t="s">
        <v>182</v>
      </c>
      <c r="O25" s="143" t="s">
        <v>182</v>
      </c>
      <c r="P25" s="143">
        <v>25.8</v>
      </c>
    </row>
    <row r="26" spans="1:16">
      <c r="A26" s="10" t="s">
        <v>30</v>
      </c>
      <c r="B26" s="28">
        <v>610</v>
      </c>
      <c r="C26" s="28">
        <v>517</v>
      </c>
      <c r="D26" s="143">
        <v>21.3</v>
      </c>
      <c r="E26" s="143">
        <v>23.2</v>
      </c>
      <c r="F26" s="143">
        <v>16.600000000000001</v>
      </c>
      <c r="G26" s="143">
        <v>12.9</v>
      </c>
      <c r="H26" s="143">
        <v>6.3</v>
      </c>
      <c r="I26" s="143">
        <v>14.3</v>
      </c>
      <c r="J26" s="143">
        <v>10.3</v>
      </c>
      <c r="K26" s="143">
        <v>15.8</v>
      </c>
      <c r="L26" s="143" t="s">
        <v>182</v>
      </c>
      <c r="M26" s="143">
        <v>7.6</v>
      </c>
      <c r="N26" s="143">
        <v>22.5</v>
      </c>
      <c r="O26" s="143" t="s">
        <v>182</v>
      </c>
      <c r="P26" s="143">
        <v>18.8</v>
      </c>
    </row>
    <row r="27" spans="1:16">
      <c r="A27" s="10" t="s">
        <v>31</v>
      </c>
      <c r="B27" s="28">
        <v>101821</v>
      </c>
      <c r="C27" s="28">
        <v>58041</v>
      </c>
      <c r="D27" s="143">
        <v>30</v>
      </c>
      <c r="E27" s="143" t="s">
        <v>182</v>
      </c>
      <c r="F27" s="143" t="s">
        <v>182</v>
      </c>
      <c r="G27" s="143">
        <v>27.6</v>
      </c>
      <c r="H27" s="143" t="s">
        <v>182</v>
      </c>
      <c r="I27" s="143">
        <v>24.9</v>
      </c>
      <c r="J27" s="143">
        <v>27</v>
      </c>
      <c r="K27" s="143">
        <v>26.2</v>
      </c>
      <c r="L27" s="143">
        <v>12.9</v>
      </c>
      <c r="M27" s="143">
        <v>16.600000000000001</v>
      </c>
      <c r="N27" s="143">
        <v>22.7</v>
      </c>
      <c r="O27" s="143" t="s">
        <v>182</v>
      </c>
      <c r="P27" s="143">
        <v>29.3</v>
      </c>
    </row>
    <row r="28" spans="1:16">
      <c r="A28" s="10" t="s">
        <v>32</v>
      </c>
      <c r="B28" s="28">
        <v>33633</v>
      </c>
      <c r="C28" s="28">
        <v>13514</v>
      </c>
      <c r="D28" s="143">
        <v>25.4</v>
      </c>
      <c r="E28" s="143">
        <v>24.2</v>
      </c>
      <c r="F28" s="143" t="s">
        <v>182</v>
      </c>
      <c r="G28" s="143">
        <v>13.3</v>
      </c>
      <c r="H28" s="143">
        <v>22</v>
      </c>
      <c r="I28" s="143">
        <v>18</v>
      </c>
      <c r="J28" s="143" t="s">
        <v>182</v>
      </c>
      <c r="K28" s="143">
        <v>17</v>
      </c>
      <c r="L28" s="143">
        <v>17.899999999999999</v>
      </c>
      <c r="M28" s="143">
        <v>15.5</v>
      </c>
      <c r="N28" s="143">
        <v>15.5</v>
      </c>
      <c r="O28" s="143" t="s">
        <v>182</v>
      </c>
      <c r="P28" s="143">
        <v>26.6</v>
      </c>
    </row>
    <row r="29" spans="1:16">
      <c r="A29" s="10" t="s">
        <v>33</v>
      </c>
      <c r="B29" s="28">
        <v>19237</v>
      </c>
      <c r="C29" s="28">
        <v>11716</v>
      </c>
      <c r="D29" s="143">
        <v>29.8</v>
      </c>
      <c r="E29" s="143">
        <v>32</v>
      </c>
      <c r="F29" s="143" t="s">
        <v>182</v>
      </c>
      <c r="G29" s="143">
        <v>18.3</v>
      </c>
      <c r="H29" s="143">
        <v>19.399999999999999</v>
      </c>
      <c r="I29" s="143">
        <v>9</v>
      </c>
      <c r="J29" s="143">
        <v>14.8</v>
      </c>
      <c r="K29" s="143">
        <v>32.5</v>
      </c>
      <c r="L29" s="143" t="s">
        <v>182</v>
      </c>
      <c r="M29" s="143" t="s">
        <v>182</v>
      </c>
      <c r="N29" s="143">
        <v>9.8000000000000007</v>
      </c>
      <c r="O29" s="143" t="s">
        <v>182</v>
      </c>
      <c r="P29" s="143">
        <v>31.7</v>
      </c>
    </row>
    <row r="30" spans="1:16">
      <c r="A30" s="10" t="s">
        <v>34</v>
      </c>
      <c r="B30" s="28">
        <v>9142</v>
      </c>
      <c r="C30" s="28">
        <v>5393</v>
      </c>
      <c r="D30" s="143">
        <v>29.4</v>
      </c>
      <c r="E30" s="143" t="s">
        <v>182</v>
      </c>
      <c r="F30" s="143" t="s">
        <v>182</v>
      </c>
      <c r="G30" s="143">
        <v>26.1</v>
      </c>
      <c r="H30" s="143">
        <v>27</v>
      </c>
      <c r="I30" s="143">
        <v>22.2</v>
      </c>
      <c r="J30" s="143">
        <v>34.200000000000003</v>
      </c>
      <c r="K30" s="143">
        <v>24.2</v>
      </c>
      <c r="L30" s="143">
        <v>15.5</v>
      </c>
      <c r="M30" s="143">
        <v>20.8</v>
      </c>
      <c r="N30" s="143">
        <v>28.4</v>
      </c>
      <c r="O30" s="143" t="s">
        <v>182</v>
      </c>
      <c r="P30" s="143">
        <v>32.6</v>
      </c>
    </row>
    <row r="31" spans="1:16">
      <c r="A31" s="10" t="s">
        <v>35</v>
      </c>
      <c r="B31" s="28">
        <v>28716</v>
      </c>
      <c r="C31" s="28">
        <v>11186</v>
      </c>
      <c r="D31" s="143">
        <v>26.9</v>
      </c>
      <c r="E31" s="143" t="s">
        <v>182</v>
      </c>
      <c r="F31" s="143" t="s">
        <v>182</v>
      </c>
      <c r="G31" s="143">
        <v>24.8</v>
      </c>
      <c r="H31" s="143">
        <v>34.5</v>
      </c>
      <c r="I31" s="143">
        <v>27.1</v>
      </c>
      <c r="J31" s="143">
        <v>23.9</v>
      </c>
      <c r="K31" s="143">
        <v>25.1</v>
      </c>
      <c r="L31" s="143">
        <v>5</v>
      </c>
      <c r="M31" s="143" t="s">
        <v>182</v>
      </c>
      <c r="N31" s="143">
        <v>23.5</v>
      </c>
      <c r="O31" s="143" t="s">
        <v>182</v>
      </c>
      <c r="P31" s="143">
        <v>27.3</v>
      </c>
    </row>
    <row r="32" spans="1:16">
      <c r="A32" s="10" t="s">
        <v>36</v>
      </c>
      <c r="B32" s="28">
        <v>28436</v>
      </c>
      <c r="C32" s="28">
        <v>9309</v>
      </c>
      <c r="D32" s="143">
        <v>26.7</v>
      </c>
      <c r="E32" s="143">
        <v>26.2</v>
      </c>
      <c r="F32" s="143">
        <v>22.2</v>
      </c>
      <c r="G32" s="143">
        <v>18.600000000000001</v>
      </c>
      <c r="H32" s="143">
        <v>23</v>
      </c>
      <c r="I32" s="143">
        <v>13</v>
      </c>
      <c r="J32" s="143" t="s">
        <v>182</v>
      </c>
      <c r="K32" s="143">
        <v>19.8</v>
      </c>
      <c r="L32" s="143" t="s">
        <v>182</v>
      </c>
      <c r="M32" s="143">
        <v>12.7</v>
      </c>
      <c r="N32" s="143">
        <v>18.5</v>
      </c>
      <c r="O32" s="143" t="s">
        <v>182</v>
      </c>
      <c r="P32" s="143">
        <v>26</v>
      </c>
    </row>
    <row r="33" spans="1:16">
      <c r="A33" s="10" t="s">
        <v>37</v>
      </c>
      <c r="B33" s="28">
        <v>15229</v>
      </c>
      <c r="C33" s="28">
        <v>7156</v>
      </c>
      <c r="D33" s="143">
        <v>25.3</v>
      </c>
      <c r="E33" s="143" t="s">
        <v>182</v>
      </c>
      <c r="F33" s="143" t="s">
        <v>182</v>
      </c>
      <c r="G33" s="143">
        <v>17.899999999999999</v>
      </c>
      <c r="H33" s="143">
        <v>32.200000000000003</v>
      </c>
      <c r="I33" s="143">
        <v>23.5</v>
      </c>
      <c r="J33" s="143">
        <v>20.9</v>
      </c>
      <c r="K33" s="143">
        <v>22.6</v>
      </c>
      <c r="L33" s="143">
        <v>19.100000000000001</v>
      </c>
      <c r="M33" s="143">
        <v>27.3</v>
      </c>
      <c r="N33" s="143">
        <v>16.7</v>
      </c>
      <c r="O33" s="143">
        <v>22.4</v>
      </c>
      <c r="P33" s="143">
        <v>29.6</v>
      </c>
    </row>
    <row r="34" spans="1:16">
      <c r="A34" s="10" t="s">
        <v>38</v>
      </c>
      <c r="B34" s="28">
        <v>22008</v>
      </c>
      <c r="C34" s="28">
        <v>5467</v>
      </c>
      <c r="D34" s="143">
        <v>23.3</v>
      </c>
      <c r="E34" s="143">
        <v>28.4</v>
      </c>
      <c r="F34" s="143">
        <v>12</v>
      </c>
      <c r="G34" s="143">
        <v>21.8</v>
      </c>
      <c r="H34" s="143">
        <v>19.8</v>
      </c>
      <c r="I34" s="143">
        <v>13</v>
      </c>
      <c r="J34" s="143" t="s">
        <v>182</v>
      </c>
      <c r="K34" s="143">
        <v>11.8</v>
      </c>
      <c r="L34" s="143">
        <v>5.6</v>
      </c>
      <c r="M34" s="143">
        <v>16</v>
      </c>
      <c r="N34" s="143">
        <v>17.399999999999999</v>
      </c>
      <c r="O34" s="143" t="s">
        <v>182</v>
      </c>
      <c r="P34" s="143">
        <v>18.100000000000001</v>
      </c>
    </row>
    <row r="35" spans="1:16">
      <c r="A35" s="10" t="s">
        <v>39</v>
      </c>
      <c r="B35" s="28">
        <v>40115</v>
      </c>
      <c r="C35" s="28">
        <v>12436</v>
      </c>
      <c r="D35" s="143">
        <v>22.6</v>
      </c>
      <c r="E35" s="143">
        <v>31.1</v>
      </c>
      <c r="F35" s="143" t="s">
        <v>182</v>
      </c>
      <c r="G35" s="143" t="s">
        <v>182</v>
      </c>
      <c r="H35" s="143" t="s">
        <v>182</v>
      </c>
      <c r="I35" s="143">
        <v>16</v>
      </c>
      <c r="J35" s="143">
        <v>18.3</v>
      </c>
      <c r="K35" s="143">
        <v>18.8</v>
      </c>
      <c r="L35" s="143">
        <v>22.2</v>
      </c>
      <c r="M35" s="143">
        <v>20.7</v>
      </c>
      <c r="N35" s="143">
        <v>19.5</v>
      </c>
      <c r="O35" s="143" t="s">
        <v>182</v>
      </c>
      <c r="P35" s="143">
        <v>23.1</v>
      </c>
    </row>
    <row r="36" spans="1:16">
      <c r="A36" s="10" t="s">
        <v>40</v>
      </c>
      <c r="B36" s="28">
        <v>69284</v>
      </c>
      <c r="C36" s="28">
        <v>32322</v>
      </c>
      <c r="D36" s="143">
        <v>27.7</v>
      </c>
      <c r="E36" s="143">
        <v>25.9</v>
      </c>
      <c r="F36" s="143">
        <v>20</v>
      </c>
      <c r="G36" s="143">
        <v>10.3</v>
      </c>
      <c r="H36" s="143">
        <v>35.299999999999997</v>
      </c>
      <c r="I36" s="143">
        <v>21.6</v>
      </c>
      <c r="J36" s="143" t="s">
        <v>182</v>
      </c>
      <c r="K36" s="143">
        <v>30.4</v>
      </c>
      <c r="L36" s="143">
        <v>32.6</v>
      </c>
      <c r="M36" s="143">
        <v>10</v>
      </c>
      <c r="N36" s="143">
        <v>36.700000000000003</v>
      </c>
      <c r="O36" s="143" t="s">
        <v>182</v>
      </c>
      <c r="P36" s="143">
        <v>27.4</v>
      </c>
    </row>
    <row r="37" spans="1:16">
      <c r="A37" s="10" t="s">
        <v>41</v>
      </c>
      <c r="B37" s="28">
        <v>37959</v>
      </c>
      <c r="C37" s="28">
        <v>19952</v>
      </c>
      <c r="D37" s="143">
        <v>22.2</v>
      </c>
      <c r="E37" s="143" t="s">
        <v>182</v>
      </c>
      <c r="F37" s="143">
        <v>37</v>
      </c>
      <c r="G37" s="143">
        <v>17.3</v>
      </c>
      <c r="H37" s="143" t="s">
        <v>182</v>
      </c>
      <c r="I37" s="143">
        <v>14.3</v>
      </c>
      <c r="J37" s="143">
        <v>12.1</v>
      </c>
      <c r="K37" s="143">
        <v>24.5</v>
      </c>
      <c r="L37" s="143">
        <v>38.6</v>
      </c>
      <c r="M37" s="143">
        <v>17</v>
      </c>
      <c r="N37" s="143">
        <v>16.600000000000001</v>
      </c>
      <c r="O37" s="143" t="s">
        <v>182</v>
      </c>
      <c r="P37" s="143">
        <v>22.5</v>
      </c>
    </row>
    <row r="38" spans="1:16">
      <c r="A38" s="10" t="s">
        <v>42</v>
      </c>
      <c r="B38" s="28">
        <v>8412</v>
      </c>
      <c r="C38" s="28">
        <v>2865</v>
      </c>
      <c r="D38" s="143">
        <v>26.7</v>
      </c>
      <c r="E38" s="143">
        <v>28.2</v>
      </c>
      <c r="F38" s="143">
        <v>27.5</v>
      </c>
      <c r="G38" s="143">
        <v>16.899999999999999</v>
      </c>
      <c r="H38" s="143">
        <v>19.2</v>
      </c>
      <c r="I38" s="143">
        <v>14.5</v>
      </c>
      <c r="J38" s="143">
        <v>16.8</v>
      </c>
      <c r="K38" s="143">
        <v>20.6</v>
      </c>
      <c r="L38" s="143">
        <v>20.3</v>
      </c>
      <c r="M38" s="143">
        <v>13.2</v>
      </c>
      <c r="N38" s="143">
        <v>28.2</v>
      </c>
      <c r="O38" s="143" t="s">
        <v>182</v>
      </c>
      <c r="P38" s="143">
        <v>25.7</v>
      </c>
    </row>
    <row r="39" spans="1:16">
      <c r="A39" s="10" t="s">
        <v>43</v>
      </c>
      <c r="B39" s="28">
        <v>34958</v>
      </c>
      <c r="C39" s="28">
        <v>10206</v>
      </c>
      <c r="D39" s="143">
        <v>29.9</v>
      </c>
      <c r="E39" s="143">
        <v>39.299999999999997</v>
      </c>
      <c r="F39" s="143" t="s">
        <v>182</v>
      </c>
      <c r="G39" s="143">
        <v>21.4</v>
      </c>
      <c r="H39" s="143">
        <v>40</v>
      </c>
      <c r="I39" s="143">
        <v>25.9</v>
      </c>
      <c r="J39" s="143" t="s">
        <v>182</v>
      </c>
      <c r="K39" s="143" t="s">
        <v>182</v>
      </c>
      <c r="L39" s="143">
        <v>25.2</v>
      </c>
      <c r="M39" s="143">
        <v>21.4</v>
      </c>
      <c r="N39" s="143">
        <v>33.4</v>
      </c>
      <c r="O39" s="143" t="s">
        <v>182</v>
      </c>
      <c r="P39" s="143">
        <v>24.1</v>
      </c>
    </row>
    <row r="40" spans="1:16">
      <c r="A40" s="10" t="s">
        <v>44</v>
      </c>
      <c r="B40" s="28">
        <v>5168</v>
      </c>
      <c r="C40" s="28">
        <v>4677</v>
      </c>
      <c r="D40" s="143">
        <v>17.7</v>
      </c>
      <c r="E40" s="143" t="s">
        <v>182</v>
      </c>
      <c r="F40" s="143" t="s">
        <v>182</v>
      </c>
      <c r="G40" s="143">
        <v>28.5</v>
      </c>
      <c r="H40" s="143" t="s">
        <v>182</v>
      </c>
      <c r="I40" s="143">
        <v>11.7</v>
      </c>
      <c r="J40" s="143">
        <v>23.4</v>
      </c>
      <c r="K40" s="143">
        <v>23.1</v>
      </c>
      <c r="L40" s="143" t="s">
        <v>182</v>
      </c>
      <c r="M40" s="143" t="s">
        <v>182</v>
      </c>
      <c r="N40" s="143">
        <v>22.1</v>
      </c>
      <c r="O40" s="143" t="s">
        <v>182</v>
      </c>
      <c r="P40" s="143">
        <v>30.8</v>
      </c>
    </row>
    <row r="41" spans="1:16">
      <c r="A41" s="10" t="s">
        <v>45</v>
      </c>
      <c r="B41" s="28">
        <v>10126</v>
      </c>
      <c r="C41" s="28">
        <v>6247</v>
      </c>
      <c r="D41" s="143">
        <v>26.3</v>
      </c>
      <c r="E41" s="143" t="s">
        <v>182</v>
      </c>
      <c r="F41" s="143" t="s">
        <v>182</v>
      </c>
      <c r="G41" s="143">
        <v>29.8</v>
      </c>
      <c r="H41" s="143">
        <v>31.6</v>
      </c>
      <c r="I41" s="143">
        <v>23.6</v>
      </c>
      <c r="J41" s="143">
        <v>38</v>
      </c>
      <c r="K41" s="143">
        <v>29.2</v>
      </c>
      <c r="L41" s="143">
        <v>28.4</v>
      </c>
      <c r="M41" s="143" t="s">
        <v>182</v>
      </c>
      <c r="N41" s="143">
        <v>22.6</v>
      </c>
      <c r="O41" s="143" t="s">
        <v>182</v>
      </c>
      <c r="P41" s="143">
        <v>31.3</v>
      </c>
    </row>
    <row r="42" spans="1:16">
      <c r="A42" s="10" t="s">
        <v>46</v>
      </c>
      <c r="B42" s="28">
        <v>9462</v>
      </c>
      <c r="C42" s="28">
        <v>2980</v>
      </c>
      <c r="D42" s="143">
        <v>33.4</v>
      </c>
      <c r="E42" s="143" t="s">
        <v>182</v>
      </c>
      <c r="F42" s="143" t="s">
        <v>182</v>
      </c>
      <c r="G42" s="143">
        <v>15.9</v>
      </c>
      <c r="H42" s="143" t="s">
        <v>182</v>
      </c>
      <c r="I42" s="143">
        <v>6.9</v>
      </c>
      <c r="J42" s="143">
        <v>21.5</v>
      </c>
      <c r="K42" s="143">
        <v>21.2</v>
      </c>
      <c r="L42" s="143">
        <v>6.6</v>
      </c>
      <c r="M42" s="143">
        <v>10</v>
      </c>
      <c r="N42" s="143">
        <v>15.5</v>
      </c>
      <c r="O42" s="143" t="s">
        <v>182</v>
      </c>
      <c r="P42" s="143">
        <v>20.9</v>
      </c>
    </row>
    <row r="43" spans="1:16">
      <c r="A43" s="10" t="s">
        <v>47</v>
      </c>
      <c r="B43" s="28">
        <v>6678</v>
      </c>
      <c r="C43" s="28">
        <v>1933</v>
      </c>
      <c r="D43" s="143">
        <v>24.2</v>
      </c>
      <c r="E43" s="143" t="s">
        <v>182</v>
      </c>
      <c r="F43" s="143" t="s">
        <v>182</v>
      </c>
      <c r="G43" s="143">
        <v>17.5</v>
      </c>
      <c r="H43" s="143">
        <v>30.2</v>
      </c>
      <c r="I43" s="143">
        <v>15.9</v>
      </c>
      <c r="J43" s="143" t="s">
        <v>182</v>
      </c>
      <c r="K43" s="143">
        <v>23.4</v>
      </c>
      <c r="L43" s="143">
        <v>22</v>
      </c>
      <c r="M43" s="143" t="s">
        <v>182</v>
      </c>
      <c r="N43" s="143">
        <v>18</v>
      </c>
      <c r="O43" s="143" t="s">
        <v>182</v>
      </c>
      <c r="P43" s="143">
        <v>20.8</v>
      </c>
    </row>
    <row r="44" spans="1:16">
      <c r="A44" s="10" t="s">
        <v>48</v>
      </c>
      <c r="B44" s="28">
        <v>45762</v>
      </c>
      <c r="C44" s="28">
        <v>18616</v>
      </c>
      <c r="D44" s="143">
        <v>27.4</v>
      </c>
      <c r="E44" s="143" t="s">
        <v>182</v>
      </c>
      <c r="F44" s="143" t="s">
        <v>182</v>
      </c>
      <c r="G44" s="143">
        <v>20.2</v>
      </c>
      <c r="H44" s="143">
        <v>26.4</v>
      </c>
      <c r="I44" s="143">
        <v>15.9</v>
      </c>
      <c r="J44" s="143">
        <v>23.5</v>
      </c>
      <c r="K44" s="143">
        <v>18.7</v>
      </c>
      <c r="L44" s="143">
        <v>17.8</v>
      </c>
      <c r="M44" s="143">
        <v>14.2</v>
      </c>
      <c r="N44" s="143">
        <v>28.2</v>
      </c>
      <c r="O44" s="143">
        <v>29.8</v>
      </c>
      <c r="P44" s="143">
        <v>27.1</v>
      </c>
    </row>
    <row r="45" spans="1:16">
      <c r="A45" s="10" t="s">
        <v>49</v>
      </c>
      <c r="B45" s="28">
        <v>26160</v>
      </c>
      <c r="C45" s="28">
        <v>8083</v>
      </c>
      <c r="D45" s="143">
        <v>29.1</v>
      </c>
      <c r="E45" s="143">
        <v>31.3</v>
      </c>
      <c r="F45" s="143" t="s">
        <v>182</v>
      </c>
      <c r="G45" s="143">
        <v>19.3</v>
      </c>
      <c r="H45" s="143" t="s">
        <v>182</v>
      </c>
      <c r="I45" s="143">
        <v>5</v>
      </c>
      <c r="J45" s="143">
        <v>23</v>
      </c>
      <c r="K45" s="143">
        <v>23.7</v>
      </c>
      <c r="L45" s="143">
        <v>13.3</v>
      </c>
      <c r="M45" s="143">
        <v>6</v>
      </c>
      <c r="N45" s="143">
        <v>9.8000000000000007</v>
      </c>
      <c r="O45" s="143">
        <v>22</v>
      </c>
      <c r="P45" s="143">
        <v>28.8</v>
      </c>
    </row>
    <row r="46" spans="1:16">
      <c r="A46" s="10" t="s">
        <v>50</v>
      </c>
      <c r="B46" s="28">
        <v>260641</v>
      </c>
      <c r="C46" s="28">
        <v>82531</v>
      </c>
      <c r="D46" s="143">
        <v>27.5</v>
      </c>
      <c r="E46" s="143">
        <v>35.799999999999997</v>
      </c>
      <c r="F46" s="143">
        <v>25</v>
      </c>
      <c r="G46" s="143">
        <v>26.7</v>
      </c>
      <c r="H46" s="143">
        <v>25</v>
      </c>
      <c r="I46" s="143">
        <v>20.100000000000001</v>
      </c>
      <c r="J46" s="143">
        <v>24.9</v>
      </c>
      <c r="K46" s="143">
        <v>20.7</v>
      </c>
      <c r="L46" s="143">
        <v>5.6</v>
      </c>
      <c r="M46" s="143">
        <v>26.3</v>
      </c>
      <c r="N46" s="143">
        <v>15.2</v>
      </c>
      <c r="O46" s="143" t="s">
        <v>182</v>
      </c>
      <c r="P46" s="143">
        <v>28.8</v>
      </c>
    </row>
    <row r="47" spans="1:16">
      <c r="A47" s="10" t="s">
        <v>51</v>
      </c>
      <c r="B47" s="28">
        <v>29549</v>
      </c>
      <c r="C47" s="28">
        <v>5763</v>
      </c>
      <c r="D47" s="143">
        <v>29.2</v>
      </c>
      <c r="E47" s="143">
        <v>30.9</v>
      </c>
      <c r="F47" s="143">
        <v>21.1</v>
      </c>
      <c r="G47" s="143">
        <v>15.4</v>
      </c>
      <c r="H47" s="143" t="s">
        <v>182</v>
      </c>
      <c r="I47" s="143">
        <v>27.5</v>
      </c>
      <c r="J47" s="143" t="s">
        <v>182</v>
      </c>
      <c r="K47" s="143">
        <v>22.1</v>
      </c>
      <c r="L47" s="143" t="s">
        <v>182</v>
      </c>
      <c r="M47" s="143" t="s">
        <v>182</v>
      </c>
      <c r="N47" s="143" t="s">
        <v>182</v>
      </c>
      <c r="O47" s="143" t="s">
        <v>182</v>
      </c>
      <c r="P47" s="143">
        <v>30</v>
      </c>
    </row>
    <row r="48" spans="1:16">
      <c r="A48" s="10" t="s">
        <v>52</v>
      </c>
      <c r="B48" s="28">
        <v>3265</v>
      </c>
      <c r="C48" s="28">
        <v>876</v>
      </c>
      <c r="D48" s="143">
        <v>23.6</v>
      </c>
      <c r="E48" s="143" t="s">
        <v>182</v>
      </c>
      <c r="F48" s="143" t="s">
        <v>182</v>
      </c>
      <c r="G48" s="143">
        <v>19.8</v>
      </c>
      <c r="H48" s="143">
        <v>25.4</v>
      </c>
      <c r="I48" s="143">
        <v>11.3</v>
      </c>
      <c r="J48" s="143">
        <v>17.7</v>
      </c>
      <c r="K48" s="143">
        <v>26.4</v>
      </c>
      <c r="L48" s="143">
        <v>11.6</v>
      </c>
      <c r="M48" s="143">
        <v>14.4</v>
      </c>
      <c r="N48" s="143">
        <v>22</v>
      </c>
      <c r="O48" s="143">
        <v>26.5</v>
      </c>
      <c r="P48" s="143">
        <v>23.5</v>
      </c>
    </row>
    <row r="49" spans="1:16">
      <c r="A49" s="10" t="s">
        <v>53</v>
      </c>
      <c r="B49" s="28">
        <v>77463</v>
      </c>
      <c r="C49" s="28">
        <v>46604</v>
      </c>
      <c r="D49" s="143">
        <v>30.6</v>
      </c>
      <c r="E49" s="143">
        <v>36.4</v>
      </c>
      <c r="F49" s="143">
        <v>34</v>
      </c>
      <c r="G49" s="143">
        <v>28</v>
      </c>
      <c r="H49" s="143">
        <v>14.1</v>
      </c>
      <c r="I49" s="143">
        <v>23.5</v>
      </c>
      <c r="J49" s="143" t="s">
        <v>182</v>
      </c>
      <c r="K49" s="143">
        <v>21.4</v>
      </c>
      <c r="L49" s="143" t="s">
        <v>182</v>
      </c>
      <c r="M49" s="143">
        <v>8.6999999999999993</v>
      </c>
      <c r="N49" s="143">
        <v>27.3</v>
      </c>
      <c r="O49" s="143">
        <v>47.5</v>
      </c>
      <c r="P49" s="143">
        <v>30.7</v>
      </c>
    </row>
    <row r="50" spans="1:16">
      <c r="A50" s="10" t="s">
        <v>54</v>
      </c>
      <c r="B50" s="28">
        <v>14199</v>
      </c>
      <c r="C50" s="28">
        <v>6805</v>
      </c>
      <c r="D50" s="143">
        <v>35.200000000000003</v>
      </c>
      <c r="E50" s="143">
        <v>32.6</v>
      </c>
      <c r="F50" s="143">
        <v>48.8</v>
      </c>
      <c r="G50" s="143">
        <v>27.5</v>
      </c>
      <c r="H50" s="143">
        <v>34.700000000000003</v>
      </c>
      <c r="I50" s="143">
        <v>25.2</v>
      </c>
      <c r="J50" s="143" t="s">
        <v>182</v>
      </c>
      <c r="K50" s="143">
        <v>29.7</v>
      </c>
      <c r="L50" s="143" t="s">
        <v>182</v>
      </c>
      <c r="M50" s="143" t="s">
        <v>182</v>
      </c>
      <c r="N50" s="143" t="s">
        <v>182</v>
      </c>
      <c r="O50" s="143" t="s">
        <v>182</v>
      </c>
      <c r="P50" s="143">
        <v>30.6</v>
      </c>
    </row>
    <row r="51" spans="1:16">
      <c r="A51" s="10" t="s">
        <v>55</v>
      </c>
      <c r="B51" s="28">
        <v>14450</v>
      </c>
      <c r="C51" s="28">
        <v>7660</v>
      </c>
      <c r="D51" s="143">
        <v>21.7</v>
      </c>
      <c r="E51" s="143">
        <v>20.100000000000001</v>
      </c>
      <c r="F51" s="143" t="s">
        <v>182</v>
      </c>
      <c r="G51" s="143">
        <v>13.3</v>
      </c>
      <c r="H51" s="143">
        <v>15.5</v>
      </c>
      <c r="I51" s="143">
        <v>11.4</v>
      </c>
      <c r="J51" s="143" t="s">
        <v>182</v>
      </c>
      <c r="K51" s="143" t="s">
        <v>182</v>
      </c>
      <c r="L51" s="143">
        <v>14.8</v>
      </c>
      <c r="M51" s="143">
        <v>8.6999999999999993</v>
      </c>
      <c r="N51" s="143">
        <v>19.600000000000001</v>
      </c>
      <c r="O51" s="143" t="s">
        <v>182</v>
      </c>
      <c r="P51" s="143">
        <v>10.199999999999999</v>
      </c>
    </row>
    <row r="52" spans="1:16">
      <c r="A52" s="10" t="s">
        <v>56</v>
      </c>
      <c r="B52" s="28">
        <v>96173</v>
      </c>
      <c r="C52" s="28">
        <v>31357</v>
      </c>
      <c r="D52" s="143">
        <v>22.7</v>
      </c>
      <c r="E52" s="143" t="s">
        <v>182</v>
      </c>
      <c r="F52" s="143" t="s">
        <v>182</v>
      </c>
      <c r="G52" s="143">
        <v>18.3</v>
      </c>
      <c r="H52" s="143">
        <v>22.1</v>
      </c>
      <c r="I52" s="143">
        <v>16.8</v>
      </c>
      <c r="J52" s="143" t="s">
        <v>182</v>
      </c>
      <c r="K52" s="143">
        <v>19.600000000000001</v>
      </c>
      <c r="L52" s="143" t="s">
        <v>182</v>
      </c>
      <c r="M52" s="143">
        <v>12.9</v>
      </c>
      <c r="N52" s="143">
        <v>19.2</v>
      </c>
      <c r="O52" s="143" t="s">
        <v>182</v>
      </c>
      <c r="P52" s="143">
        <v>22.8</v>
      </c>
    </row>
    <row r="53" spans="1:16">
      <c r="A53" s="10" t="s">
        <v>57</v>
      </c>
      <c r="B53" s="28">
        <v>39061</v>
      </c>
      <c r="C53" s="28">
        <v>7228</v>
      </c>
      <c r="D53" s="143">
        <v>31.3</v>
      </c>
      <c r="E53" s="143">
        <v>30.6</v>
      </c>
      <c r="F53" s="143">
        <v>31.5</v>
      </c>
      <c r="G53" s="143">
        <v>27.1</v>
      </c>
      <c r="H53" s="143">
        <v>27.3</v>
      </c>
      <c r="I53" s="143">
        <v>24.9</v>
      </c>
      <c r="J53" s="143">
        <v>21.6</v>
      </c>
      <c r="K53" s="143">
        <v>25</v>
      </c>
      <c r="L53" s="143">
        <v>25</v>
      </c>
      <c r="M53" s="143">
        <v>26.9</v>
      </c>
      <c r="N53" s="143">
        <v>22.7</v>
      </c>
      <c r="O53" s="143" t="s">
        <v>182</v>
      </c>
      <c r="P53" s="143">
        <v>26.2</v>
      </c>
    </row>
    <row r="54" spans="1:16">
      <c r="A54" s="10" t="s">
        <v>58</v>
      </c>
      <c r="B54" s="28">
        <v>16473</v>
      </c>
      <c r="C54" s="28">
        <v>6200</v>
      </c>
      <c r="D54" s="143">
        <v>24.9</v>
      </c>
      <c r="E54" s="143">
        <v>30.9</v>
      </c>
      <c r="F54" s="143" t="s">
        <v>182</v>
      </c>
      <c r="G54" s="143">
        <v>27.2</v>
      </c>
      <c r="H54" s="143">
        <v>29.8</v>
      </c>
      <c r="I54" s="143">
        <v>25.8</v>
      </c>
      <c r="J54" s="143" t="s">
        <v>182</v>
      </c>
      <c r="K54" s="143">
        <v>25.6</v>
      </c>
      <c r="L54" s="143" t="s">
        <v>182</v>
      </c>
      <c r="M54" s="143">
        <v>21</v>
      </c>
      <c r="N54" s="143">
        <v>22</v>
      </c>
      <c r="O54" s="143" t="s">
        <v>182</v>
      </c>
      <c r="P54" s="143">
        <v>26.9</v>
      </c>
    </row>
    <row r="55" spans="1:16">
      <c r="A55" s="10" t="s">
        <v>59</v>
      </c>
      <c r="B55" s="28">
        <v>10183</v>
      </c>
      <c r="C55" s="28">
        <v>4919</v>
      </c>
      <c r="D55" s="143">
        <v>30.3</v>
      </c>
      <c r="E55" s="143">
        <v>35.1</v>
      </c>
      <c r="F55" s="143" t="s">
        <v>182</v>
      </c>
      <c r="G55" s="143">
        <v>21.8</v>
      </c>
      <c r="H55" s="143">
        <v>16.7</v>
      </c>
      <c r="I55" s="143">
        <v>18.100000000000001</v>
      </c>
      <c r="J55" s="143">
        <v>3</v>
      </c>
      <c r="K55" s="143">
        <v>33.1</v>
      </c>
      <c r="L55" s="143">
        <v>35.1</v>
      </c>
      <c r="M55" s="143">
        <v>25.4</v>
      </c>
      <c r="N55" s="143">
        <v>21.1</v>
      </c>
      <c r="O55" s="143" t="s">
        <v>182</v>
      </c>
      <c r="P55" s="143">
        <v>32</v>
      </c>
    </row>
    <row r="56" spans="1:16">
      <c r="A56" s="10" t="s">
        <v>60</v>
      </c>
      <c r="B56" s="28">
        <v>1693</v>
      </c>
      <c r="C56" s="28">
        <v>985</v>
      </c>
      <c r="D56" s="143">
        <v>23.3</v>
      </c>
      <c r="E56" s="143">
        <v>5</v>
      </c>
      <c r="F56" s="143" t="s">
        <v>182</v>
      </c>
      <c r="G56" s="143" t="s">
        <v>182</v>
      </c>
      <c r="H56" s="143">
        <v>30.7</v>
      </c>
      <c r="I56" s="143">
        <v>15.2</v>
      </c>
      <c r="J56" s="143">
        <v>20</v>
      </c>
      <c r="K56" s="143">
        <v>23.4</v>
      </c>
      <c r="L56" s="143">
        <v>16.600000000000001</v>
      </c>
      <c r="M56" s="143">
        <v>11.8</v>
      </c>
      <c r="N56" s="143">
        <v>18.5</v>
      </c>
      <c r="O56" s="143" t="s">
        <v>182</v>
      </c>
      <c r="P56" s="143">
        <v>22.7</v>
      </c>
    </row>
    <row r="57" spans="1:16">
      <c r="A57" s="10" t="s">
        <v>61</v>
      </c>
      <c r="B57" s="28">
        <v>40812</v>
      </c>
      <c r="C57" s="28">
        <v>18988</v>
      </c>
      <c r="D57" s="143">
        <v>32.700000000000003</v>
      </c>
      <c r="E57" s="143" t="s">
        <v>182</v>
      </c>
      <c r="F57" s="143" t="s">
        <v>182</v>
      </c>
      <c r="G57" s="143">
        <v>24.7</v>
      </c>
      <c r="H57" s="143">
        <v>31.4</v>
      </c>
      <c r="I57" s="143">
        <v>28.9</v>
      </c>
      <c r="J57" s="143" t="s">
        <v>182</v>
      </c>
      <c r="K57" s="143">
        <v>23.3</v>
      </c>
      <c r="L57" s="143" t="s">
        <v>182</v>
      </c>
      <c r="M57" s="143" t="s">
        <v>182</v>
      </c>
      <c r="N57" s="143">
        <v>21.8</v>
      </c>
      <c r="O57" s="143" t="s">
        <v>182</v>
      </c>
      <c r="P57" s="143">
        <v>36.1</v>
      </c>
    </row>
    <row r="58" spans="1:16">
      <c r="A58" s="10" t="s">
        <v>62</v>
      </c>
      <c r="B58" s="28">
        <v>82729</v>
      </c>
      <c r="C58" s="28">
        <v>9828</v>
      </c>
      <c r="D58" s="143">
        <v>28.6</v>
      </c>
      <c r="E58" s="143">
        <v>23</v>
      </c>
      <c r="F58" s="143">
        <v>17.8</v>
      </c>
      <c r="G58" s="143">
        <v>17.399999999999999</v>
      </c>
      <c r="H58" s="143">
        <v>21.8</v>
      </c>
      <c r="I58" s="143">
        <v>19.399999999999999</v>
      </c>
      <c r="J58" s="143">
        <v>15.2</v>
      </c>
      <c r="K58" s="143">
        <v>25.8</v>
      </c>
      <c r="L58" s="143" t="s">
        <v>182</v>
      </c>
      <c r="M58" s="143">
        <v>18.600000000000001</v>
      </c>
      <c r="N58" s="143">
        <v>25.4</v>
      </c>
      <c r="O58" s="143" t="s">
        <v>182</v>
      </c>
      <c r="P58" s="143">
        <v>24.5</v>
      </c>
    </row>
    <row r="59" spans="1:16">
      <c r="A59" s="10" t="s">
        <v>63</v>
      </c>
      <c r="B59" s="28">
        <v>10384</v>
      </c>
      <c r="C59" s="28">
        <v>4659</v>
      </c>
      <c r="D59" s="143">
        <v>27.9</v>
      </c>
      <c r="E59" s="143" t="s">
        <v>182</v>
      </c>
      <c r="F59" s="143" t="s">
        <v>182</v>
      </c>
      <c r="G59" s="143" t="s">
        <v>182</v>
      </c>
      <c r="H59" s="143">
        <v>24.6</v>
      </c>
      <c r="I59" s="143">
        <v>17</v>
      </c>
      <c r="J59" s="143" t="s">
        <v>182</v>
      </c>
      <c r="K59" s="143" t="s">
        <v>182</v>
      </c>
      <c r="L59" s="143">
        <v>19.899999999999999</v>
      </c>
      <c r="M59" s="143">
        <v>18.3</v>
      </c>
      <c r="N59" s="143">
        <v>13.1</v>
      </c>
      <c r="O59" s="143" t="s">
        <v>182</v>
      </c>
      <c r="P59" s="143">
        <v>26.4</v>
      </c>
    </row>
    <row r="60" spans="1:16">
      <c r="A60" s="10" t="s">
        <v>64</v>
      </c>
      <c r="B60" s="28">
        <v>6632</v>
      </c>
      <c r="C60" s="28">
        <v>2932</v>
      </c>
      <c r="D60" s="143">
        <v>20.8</v>
      </c>
      <c r="E60" s="143" t="s">
        <v>182</v>
      </c>
      <c r="F60" s="143">
        <v>21.2</v>
      </c>
      <c r="G60" s="143">
        <v>21.8</v>
      </c>
      <c r="H60" s="143">
        <v>30.6</v>
      </c>
      <c r="I60" s="143">
        <v>14.9</v>
      </c>
      <c r="J60" s="143" t="s">
        <v>182</v>
      </c>
      <c r="K60" s="143">
        <v>18.2</v>
      </c>
      <c r="L60" s="143">
        <v>17.5</v>
      </c>
      <c r="M60" s="143" t="s">
        <v>182</v>
      </c>
      <c r="N60" s="143">
        <v>13.2</v>
      </c>
      <c r="O60" s="143" t="s">
        <v>182</v>
      </c>
      <c r="P60" s="143">
        <v>22.4</v>
      </c>
    </row>
    <row r="61" spans="1:16">
      <c r="A61" s="10" t="s">
        <v>65</v>
      </c>
      <c r="B61" s="28">
        <v>1059</v>
      </c>
      <c r="C61" s="28">
        <v>346</v>
      </c>
      <c r="D61" s="143">
        <v>30</v>
      </c>
      <c r="E61" s="143" t="s">
        <v>182</v>
      </c>
      <c r="F61" s="143">
        <v>36.700000000000003</v>
      </c>
      <c r="G61" s="143">
        <v>30</v>
      </c>
      <c r="H61" s="143">
        <v>26.2</v>
      </c>
      <c r="I61" s="143">
        <v>20.100000000000001</v>
      </c>
      <c r="J61" s="143">
        <v>20</v>
      </c>
      <c r="K61" s="143">
        <v>21.5</v>
      </c>
      <c r="L61" s="143">
        <v>21.9</v>
      </c>
      <c r="M61" s="143">
        <v>25.4</v>
      </c>
      <c r="N61" s="143">
        <v>21.5</v>
      </c>
      <c r="O61" s="143">
        <v>19.100000000000001</v>
      </c>
      <c r="P61" s="143">
        <v>25.9</v>
      </c>
    </row>
    <row r="62" spans="1:16">
      <c r="A62" s="10" t="s">
        <v>66</v>
      </c>
      <c r="B62" s="28">
        <v>31145</v>
      </c>
      <c r="C62" s="28">
        <v>10429</v>
      </c>
      <c r="D62" s="143">
        <v>28.6</v>
      </c>
      <c r="E62" s="143">
        <v>20.3</v>
      </c>
      <c r="F62" s="143" t="s">
        <v>182</v>
      </c>
      <c r="G62" s="143">
        <v>15</v>
      </c>
      <c r="H62" s="143">
        <v>14.7</v>
      </c>
      <c r="I62" s="143">
        <v>12.8</v>
      </c>
      <c r="J62" s="143" t="s">
        <v>182</v>
      </c>
      <c r="K62" s="143">
        <v>12</v>
      </c>
      <c r="L62" s="143">
        <v>16.5</v>
      </c>
      <c r="M62" s="143">
        <v>7.9</v>
      </c>
      <c r="N62" s="143">
        <v>20.399999999999999</v>
      </c>
      <c r="O62" s="143" t="s">
        <v>182</v>
      </c>
      <c r="P62" s="143">
        <v>27.8</v>
      </c>
    </row>
    <row r="63" spans="1:16">
      <c r="A63" s="10" t="s">
        <v>67</v>
      </c>
      <c r="B63" s="28">
        <v>59660</v>
      </c>
      <c r="C63" s="28">
        <v>35839</v>
      </c>
      <c r="D63" s="143">
        <v>26</v>
      </c>
      <c r="E63" s="143">
        <v>20.3</v>
      </c>
      <c r="F63" s="143">
        <v>21.9</v>
      </c>
      <c r="G63" s="143">
        <v>21</v>
      </c>
      <c r="H63" s="143">
        <v>27.4</v>
      </c>
      <c r="I63" s="143">
        <v>17.8</v>
      </c>
      <c r="J63" s="143">
        <v>18.600000000000001</v>
      </c>
      <c r="K63" s="143">
        <v>18</v>
      </c>
      <c r="L63" s="143">
        <v>15.5</v>
      </c>
      <c r="M63" s="143">
        <v>18.5</v>
      </c>
      <c r="N63" s="143">
        <v>17.2</v>
      </c>
      <c r="O63" s="143">
        <v>26.4</v>
      </c>
      <c r="P63" s="143">
        <v>25</v>
      </c>
    </row>
    <row r="64" spans="1:16">
      <c r="A64" s="10" t="s">
        <v>68</v>
      </c>
      <c r="B64" s="28">
        <v>14348</v>
      </c>
      <c r="C64" s="28">
        <v>3830</v>
      </c>
      <c r="D64" s="143">
        <v>25.5</v>
      </c>
      <c r="E64" s="143">
        <v>31.4</v>
      </c>
      <c r="F64" s="143">
        <v>28.9</v>
      </c>
      <c r="G64" s="143">
        <v>26.6</v>
      </c>
      <c r="H64" s="143">
        <v>29.3</v>
      </c>
      <c r="I64" s="143">
        <v>19.100000000000001</v>
      </c>
      <c r="J64" s="143">
        <v>22.1</v>
      </c>
      <c r="K64" s="143">
        <v>25.7</v>
      </c>
      <c r="L64" s="143">
        <v>25.5</v>
      </c>
      <c r="M64" s="143">
        <v>20.3</v>
      </c>
      <c r="N64" s="143">
        <v>16.899999999999999</v>
      </c>
      <c r="O64" s="143">
        <v>12</v>
      </c>
      <c r="P64" s="143">
        <v>26.9</v>
      </c>
    </row>
    <row r="65" spans="1:16">
      <c r="A65" s="10" t="s">
        <v>69</v>
      </c>
      <c r="B65" s="28">
        <v>8473</v>
      </c>
      <c r="C65" s="28">
        <v>7408</v>
      </c>
      <c r="D65" s="143">
        <v>18.2</v>
      </c>
      <c r="E65" s="143">
        <v>20.2</v>
      </c>
      <c r="F65" s="143">
        <v>11</v>
      </c>
      <c r="G65" s="143">
        <v>20.6</v>
      </c>
      <c r="H65" s="143">
        <v>18.600000000000001</v>
      </c>
      <c r="I65" s="143">
        <v>11.2</v>
      </c>
      <c r="J65" s="143">
        <v>28.9</v>
      </c>
      <c r="K65" s="143">
        <v>6.3</v>
      </c>
      <c r="L65" s="143">
        <v>11.2</v>
      </c>
      <c r="M65" s="143" t="s">
        <v>182</v>
      </c>
      <c r="N65" s="143" t="s">
        <v>182</v>
      </c>
      <c r="O65" s="143" t="s">
        <v>182</v>
      </c>
      <c r="P65" s="143">
        <v>34</v>
      </c>
    </row>
    <row r="66" spans="1:16" ht="14" thickBot="1">
      <c r="A66" s="11" t="s">
        <v>70</v>
      </c>
      <c r="B66" s="78">
        <v>408</v>
      </c>
      <c r="C66" s="78">
        <v>212</v>
      </c>
      <c r="D66" s="144">
        <v>21.9</v>
      </c>
      <c r="E66" s="144">
        <v>15.7</v>
      </c>
      <c r="F66" s="144" t="s">
        <v>182</v>
      </c>
      <c r="G66" s="144">
        <v>24.4</v>
      </c>
      <c r="H66" s="144">
        <v>20.8</v>
      </c>
      <c r="I66" s="144">
        <v>18.2</v>
      </c>
      <c r="J66" s="144" t="s">
        <v>182</v>
      </c>
      <c r="K66" s="144">
        <v>34.9</v>
      </c>
      <c r="L66" s="144">
        <v>3</v>
      </c>
      <c r="M66" s="144" t="s">
        <v>182</v>
      </c>
      <c r="N66" s="144">
        <v>16.2</v>
      </c>
      <c r="O66" s="144" t="s">
        <v>182</v>
      </c>
      <c r="P66" s="144">
        <v>30.6</v>
      </c>
    </row>
    <row r="67" spans="1:16">
      <c r="A67" t="s">
        <v>175</v>
      </c>
      <c r="B67" s="99"/>
    </row>
    <row r="68" spans="1:16">
      <c r="A68" t="s">
        <v>214</v>
      </c>
    </row>
  </sheetData>
  <mergeCells count="4">
    <mergeCell ref="A4:O4"/>
    <mergeCell ref="A3:O3"/>
    <mergeCell ref="A2:O2"/>
    <mergeCell ref="D7:P7"/>
  </mergeCells>
  <printOptions horizontalCentered="1" verticalCentered="1"/>
  <pageMargins left="0.25" right="0.25" top="0.25" bottom="0.25" header="0.5" footer="0.5"/>
  <pageSetup scale="6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72"/>
  <sheetViews>
    <sheetView topLeftCell="A46" workbookViewId="0">
      <selection activeCell="K26" sqref="K26"/>
    </sheetView>
  </sheetViews>
  <sheetFormatPr baseColWidth="10" defaultColWidth="8.83203125" defaultRowHeight="13"/>
  <cols>
    <col min="1" max="1" width="18.6640625" customWidth="1"/>
    <col min="3" max="3" width="13.5" customWidth="1"/>
    <col min="5" max="5" width="9.1640625" hidden="1" customWidth="1"/>
    <col min="6" max="6" width="3.5" customWidth="1"/>
    <col min="7" max="7" width="10.5" customWidth="1"/>
    <col min="8" max="8" width="14.6640625" customWidth="1"/>
    <col min="10" max="10" width="7.83203125" customWidth="1"/>
    <col min="11" max="11" width="4.1640625" customWidth="1"/>
    <col min="12" max="12" width="35" customWidth="1"/>
    <col min="13" max="13" width="3.33203125" customWidth="1"/>
    <col min="14" max="14" width="34.5" customWidth="1"/>
    <col min="15" max="15" width="3.1640625" customWidth="1"/>
    <col min="16" max="16" width="36.33203125" customWidth="1"/>
  </cols>
  <sheetData>
    <row r="1" spans="1:16">
      <c r="L1" s="68" t="s">
        <v>104</v>
      </c>
      <c r="P1" s="33"/>
    </row>
    <row r="2" spans="1:16">
      <c r="A2" s="163" t="s">
        <v>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59"/>
      <c r="N2" s="59"/>
      <c r="O2" s="59"/>
      <c r="P2" s="59"/>
    </row>
    <row r="3" spans="1:16">
      <c r="A3" s="163" t="s">
        <v>101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59"/>
      <c r="N3" s="59"/>
      <c r="O3" s="59"/>
      <c r="P3" s="59"/>
    </row>
    <row r="4" spans="1:16">
      <c r="A4" s="163" t="s">
        <v>173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59"/>
      <c r="N4" s="59"/>
      <c r="O4" s="59"/>
      <c r="P4" s="59"/>
    </row>
    <row r="5" spans="1:16" ht="14" thickBot="1">
      <c r="A5" s="8"/>
      <c r="B5" s="5"/>
    </row>
    <row r="6" spans="1:16" ht="14" thickBot="1">
      <c r="A6" s="7"/>
      <c r="B6" s="160" t="s">
        <v>1</v>
      </c>
      <c r="C6" s="161"/>
      <c r="D6" s="162"/>
      <c r="E6" s="60"/>
      <c r="F6" s="54"/>
      <c r="G6" s="65" t="s">
        <v>2</v>
      </c>
      <c r="H6" s="66"/>
      <c r="I6" s="67"/>
      <c r="J6" s="64"/>
      <c r="K6" s="64"/>
      <c r="L6" s="1"/>
      <c r="M6" s="1"/>
    </row>
    <row r="7" spans="1:16" ht="14" thickBot="1">
      <c r="A7" s="10"/>
      <c r="B7" s="61"/>
      <c r="C7" s="61" t="s">
        <v>3</v>
      </c>
      <c r="D7" s="61" t="s">
        <v>4</v>
      </c>
      <c r="E7" s="62"/>
      <c r="F7" s="55"/>
      <c r="G7" s="53"/>
      <c r="H7" s="53" t="s">
        <v>3</v>
      </c>
      <c r="I7" s="53" t="s">
        <v>4</v>
      </c>
    </row>
    <row r="8" spans="1:16" ht="14" thickBot="1">
      <c r="A8" s="17" t="s">
        <v>5</v>
      </c>
      <c r="B8" s="17" t="s">
        <v>103</v>
      </c>
      <c r="C8" s="56" t="s">
        <v>168</v>
      </c>
      <c r="D8" s="56" t="s">
        <v>7</v>
      </c>
      <c r="E8" s="63"/>
      <c r="F8" s="57"/>
      <c r="G8" s="58" t="s">
        <v>103</v>
      </c>
      <c r="H8" s="56" t="s">
        <v>168</v>
      </c>
      <c r="I8" s="56" t="s">
        <v>7</v>
      </c>
      <c r="J8" s="5"/>
      <c r="K8" s="14"/>
      <c r="L8" s="3" t="s">
        <v>8</v>
      </c>
    </row>
    <row r="9" spans="1:16">
      <c r="A9" s="136" t="s">
        <v>9</v>
      </c>
      <c r="B9" s="7">
        <v>38.299999999999997</v>
      </c>
      <c r="C9" s="74"/>
      <c r="D9" s="70"/>
      <c r="G9" s="7">
        <v>54.7</v>
      </c>
      <c r="H9" s="156"/>
      <c r="I9" s="157"/>
      <c r="K9" s="15" t="s">
        <v>12</v>
      </c>
      <c r="L9" s="4" t="s">
        <v>13</v>
      </c>
      <c r="M9" s="5"/>
      <c r="N9" s="5"/>
    </row>
    <row r="10" spans="1:16">
      <c r="A10" s="136"/>
      <c r="B10" s="71"/>
      <c r="C10" s="75"/>
      <c r="D10" s="9"/>
      <c r="G10" s="71" t="s">
        <v>109</v>
      </c>
      <c r="H10" s="9"/>
      <c r="I10" s="9"/>
      <c r="K10" s="15"/>
      <c r="L10" s="4" t="s">
        <v>15</v>
      </c>
      <c r="M10" s="5"/>
      <c r="N10" s="5"/>
    </row>
    <row r="11" spans="1:16" ht="14">
      <c r="A11" s="136" t="s">
        <v>10</v>
      </c>
      <c r="B11" s="10">
        <v>37.4</v>
      </c>
      <c r="C11" s="76">
        <v>0</v>
      </c>
      <c r="D11" s="158" t="s">
        <v>223</v>
      </c>
      <c r="G11" s="10" t="s">
        <v>12</v>
      </c>
      <c r="H11" s="6" t="s">
        <v>109</v>
      </c>
      <c r="I11" s="20" t="s">
        <v>26</v>
      </c>
      <c r="K11" s="15"/>
      <c r="L11" s="4"/>
      <c r="M11" s="5"/>
      <c r="N11" s="5"/>
    </row>
    <row r="12" spans="1:16">
      <c r="A12" s="136" t="s">
        <v>11</v>
      </c>
      <c r="B12" s="84">
        <v>46</v>
      </c>
      <c r="C12" s="76">
        <v>0.16800000000000001</v>
      </c>
      <c r="D12" s="158" t="s">
        <v>223</v>
      </c>
      <c r="G12" s="10">
        <v>44.8</v>
      </c>
      <c r="H12" s="6">
        <v>0.66800000000000004</v>
      </c>
      <c r="I12" s="19"/>
      <c r="K12" s="15" t="s">
        <v>18</v>
      </c>
      <c r="L12" s="4" t="s">
        <v>19</v>
      </c>
      <c r="M12" s="5"/>
      <c r="N12" s="5"/>
    </row>
    <row r="13" spans="1:16">
      <c r="A13" s="136" t="s">
        <v>14</v>
      </c>
      <c r="B13" s="10">
        <v>32.1</v>
      </c>
      <c r="C13" s="76">
        <v>0</v>
      </c>
      <c r="D13" s="158" t="s">
        <v>223</v>
      </c>
      <c r="G13" s="10">
        <v>88.4</v>
      </c>
      <c r="H13" s="6">
        <v>0.48899999999999999</v>
      </c>
      <c r="I13" s="158" t="s">
        <v>223</v>
      </c>
      <c r="K13" s="15"/>
      <c r="L13" s="85" t="s">
        <v>21</v>
      </c>
      <c r="M13" s="5"/>
      <c r="N13" s="5"/>
    </row>
    <row r="14" spans="1:16">
      <c r="A14" s="136" t="s">
        <v>16</v>
      </c>
      <c r="B14" s="10">
        <v>23.7</v>
      </c>
      <c r="C14" s="76">
        <v>0.06</v>
      </c>
      <c r="D14" s="158" t="s">
        <v>223</v>
      </c>
      <c r="G14" s="10">
        <v>10.5</v>
      </c>
      <c r="H14" s="6">
        <v>0.61</v>
      </c>
      <c r="I14" s="19"/>
      <c r="K14" s="15"/>
      <c r="L14" s="4"/>
      <c r="M14" s="5"/>
      <c r="N14" s="5"/>
    </row>
    <row r="15" spans="1:16">
      <c r="A15" s="136" t="s">
        <v>17</v>
      </c>
      <c r="B15" s="10">
        <v>42.2</v>
      </c>
      <c r="C15" s="76">
        <v>8.5000000000000006E-2</v>
      </c>
      <c r="D15" s="158" t="s">
        <v>223</v>
      </c>
      <c r="G15" s="10">
        <v>54.3</v>
      </c>
      <c r="H15" s="6">
        <v>0.36899999999999999</v>
      </c>
      <c r="I15" s="158" t="s">
        <v>223</v>
      </c>
      <c r="K15" s="15" t="s">
        <v>165</v>
      </c>
      <c r="L15" s="4" t="s">
        <v>166</v>
      </c>
      <c r="M15" s="5"/>
      <c r="N15" s="5"/>
    </row>
    <row r="16" spans="1:16">
      <c r="A16" s="136" t="s">
        <v>20</v>
      </c>
      <c r="B16" s="10">
        <v>36.4</v>
      </c>
      <c r="C16" s="76">
        <v>0</v>
      </c>
      <c r="D16" s="158" t="s">
        <v>223</v>
      </c>
      <c r="G16" s="10">
        <v>41.2</v>
      </c>
      <c r="H16" s="6">
        <v>0.44900000000000001</v>
      </c>
      <c r="I16" s="19"/>
      <c r="K16" s="15"/>
      <c r="L16" s="4" t="s">
        <v>167</v>
      </c>
      <c r="M16" s="5"/>
      <c r="N16" s="5"/>
    </row>
    <row r="17" spans="1:14" ht="14">
      <c r="A17" s="136" t="s">
        <v>22</v>
      </c>
      <c r="B17" s="10">
        <v>47.4</v>
      </c>
      <c r="C17" s="76">
        <v>0.19700000000000001</v>
      </c>
      <c r="D17" s="158" t="s">
        <v>223</v>
      </c>
      <c r="G17" s="10" t="s">
        <v>12</v>
      </c>
      <c r="H17" s="6" t="s">
        <v>109</v>
      </c>
      <c r="I17" s="20" t="s">
        <v>26</v>
      </c>
      <c r="K17" s="15"/>
      <c r="L17" s="4" t="s">
        <v>171</v>
      </c>
      <c r="M17" s="5"/>
      <c r="N17" s="5"/>
    </row>
    <row r="18" spans="1:14" ht="15" thickBot="1">
      <c r="A18" s="136" t="s">
        <v>23</v>
      </c>
      <c r="B18" s="10">
        <v>24.9</v>
      </c>
      <c r="C18" s="76">
        <v>0</v>
      </c>
      <c r="D18" s="158" t="s">
        <v>223</v>
      </c>
      <c r="G18" s="84" t="s">
        <v>12</v>
      </c>
      <c r="H18" s="6" t="s">
        <v>109</v>
      </c>
      <c r="I18" s="20" t="s">
        <v>26</v>
      </c>
      <c r="K18" s="16"/>
      <c r="L18" s="86" t="s">
        <v>172</v>
      </c>
      <c r="M18" s="5"/>
      <c r="N18" s="5"/>
    </row>
    <row r="19" spans="1:14">
      <c r="A19" s="136" t="s">
        <v>24</v>
      </c>
      <c r="B19" s="10">
        <v>26.7</v>
      </c>
      <c r="C19" s="76">
        <v>0.13900000000000001</v>
      </c>
      <c r="D19" s="158" t="s">
        <v>223</v>
      </c>
      <c r="G19" s="10">
        <v>19.5</v>
      </c>
      <c r="H19" s="6">
        <v>0.23300000000000001</v>
      </c>
      <c r="I19" s="18"/>
      <c r="N19" s="5"/>
    </row>
    <row r="20" spans="1:14" ht="14">
      <c r="A20" s="136" t="s">
        <v>25</v>
      </c>
      <c r="B20" s="10">
        <v>31.6</v>
      </c>
      <c r="C20" s="76">
        <v>0</v>
      </c>
      <c r="D20" s="158" t="s">
        <v>223</v>
      </c>
      <c r="G20" s="10" t="s">
        <v>12</v>
      </c>
      <c r="H20" s="6" t="s">
        <v>109</v>
      </c>
      <c r="I20" s="20" t="s">
        <v>26</v>
      </c>
      <c r="N20" s="5"/>
    </row>
    <row r="21" spans="1:14">
      <c r="A21" s="136"/>
      <c r="B21" s="71"/>
      <c r="C21" s="75"/>
      <c r="D21" s="9"/>
      <c r="G21" s="71"/>
      <c r="H21" s="9"/>
      <c r="I21" s="9"/>
      <c r="N21" s="5"/>
    </row>
    <row r="22" spans="1:14" ht="14">
      <c r="A22" s="136" t="s">
        <v>27</v>
      </c>
      <c r="B22" s="10">
        <v>17.600000000000001</v>
      </c>
      <c r="C22" s="76">
        <v>0</v>
      </c>
      <c r="D22" s="158" t="s">
        <v>223</v>
      </c>
      <c r="G22" s="10" t="s">
        <v>12</v>
      </c>
      <c r="H22" s="6" t="s">
        <v>109</v>
      </c>
      <c r="I22" s="20" t="s">
        <v>26</v>
      </c>
      <c r="N22" s="5"/>
    </row>
    <row r="23" spans="1:14">
      <c r="A23" s="136" t="s">
        <v>28</v>
      </c>
      <c r="B23" s="10">
        <v>16.100000000000001</v>
      </c>
      <c r="C23" s="76">
        <v>0.35</v>
      </c>
      <c r="D23" s="69"/>
      <c r="G23" s="10">
        <v>10.7</v>
      </c>
      <c r="H23" s="6">
        <v>0.9</v>
      </c>
      <c r="I23" s="19"/>
      <c r="N23" s="5"/>
    </row>
    <row r="24" spans="1:14" ht="14">
      <c r="A24" s="136" t="s">
        <v>29</v>
      </c>
      <c r="B24" s="10">
        <v>41.1</v>
      </c>
      <c r="C24" s="76">
        <v>0.23100000000000001</v>
      </c>
      <c r="D24" s="158" t="s">
        <v>223</v>
      </c>
      <c r="G24" s="10" t="s">
        <v>12</v>
      </c>
      <c r="H24" s="6" t="s">
        <v>109</v>
      </c>
      <c r="I24" s="20" t="s">
        <v>26</v>
      </c>
      <c r="N24" s="5"/>
    </row>
    <row r="25" spans="1:14">
      <c r="A25" s="136" t="s">
        <v>30</v>
      </c>
      <c r="B25" s="10">
        <v>43.7</v>
      </c>
      <c r="C25" s="76">
        <v>0</v>
      </c>
      <c r="D25" s="158" t="s">
        <v>223</v>
      </c>
      <c r="G25" s="84">
        <v>44</v>
      </c>
      <c r="H25" s="6">
        <v>0.20599999999999999</v>
      </c>
      <c r="I25" s="158" t="s">
        <v>223</v>
      </c>
      <c r="N25" s="5"/>
    </row>
    <row r="26" spans="1:14">
      <c r="A26" s="136" t="s">
        <v>31</v>
      </c>
      <c r="B26" s="10">
        <v>60.4</v>
      </c>
      <c r="C26" s="76">
        <v>6.0999999999999999E-2</v>
      </c>
      <c r="D26" s="158" t="s">
        <v>223</v>
      </c>
      <c r="G26" s="10">
        <v>92.4</v>
      </c>
      <c r="H26" s="6">
        <v>0.46200000000000002</v>
      </c>
      <c r="I26" s="158" t="s">
        <v>223</v>
      </c>
      <c r="N26" s="5"/>
    </row>
    <row r="27" spans="1:14">
      <c r="A27" s="136" t="s">
        <v>32</v>
      </c>
      <c r="B27" s="10">
        <v>33.299999999999997</v>
      </c>
      <c r="C27" s="76">
        <v>0</v>
      </c>
      <c r="D27" s="158" t="s">
        <v>223</v>
      </c>
      <c r="G27" s="10">
        <v>41.4</v>
      </c>
      <c r="H27" s="6">
        <v>0.32300000000000001</v>
      </c>
      <c r="I27" s="158" t="s">
        <v>223</v>
      </c>
      <c r="N27" s="5"/>
    </row>
    <row r="28" spans="1:14">
      <c r="A28" s="136" t="s">
        <v>33</v>
      </c>
      <c r="B28" s="84">
        <v>54.8</v>
      </c>
      <c r="C28" s="76">
        <v>4.7E-2</v>
      </c>
      <c r="D28" s="158" t="s">
        <v>223</v>
      </c>
      <c r="G28" s="10">
        <v>55.5</v>
      </c>
      <c r="H28" s="6">
        <v>0.49</v>
      </c>
      <c r="I28" s="158" t="s">
        <v>223</v>
      </c>
      <c r="N28" s="5"/>
    </row>
    <row r="29" spans="1:14">
      <c r="A29" s="136" t="s">
        <v>34</v>
      </c>
      <c r="B29" s="10">
        <v>57.3</v>
      </c>
      <c r="C29" s="76">
        <v>3.9E-2</v>
      </c>
      <c r="D29" s="158" t="s">
        <v>223</v>
      </c>
      <c r="G29" s="10">
        <v>64.900000000000006</v>
      </c>
      <c r="H29" s="6">
        <v>0.56899999999999995</v>
      </c>
      <c r="I29" s="158" t="s">
        <v>223</v>
      </c>
      <c r="N29" s="5"/>
    </row>
    <row r="30" spans="1:14">
      <c r="A30" s="136" t="s">
        <v>35</v>
      </c>
      <c r="B30" s="10">
        <v>38.1</v>
      </c>
      <c r="C30" s="76">
        <v>5.8000000000000003E-2</v>
      </c>
      <c r="D30" s="158" t="s">
        <v>223</v>
      </c>
      <c r="G30" s="10">
        <v>46.6</v>
      </c>
      <c r="H30" s="6">
        <v>0.17599999999999999</v>
      </c>
      <c r="I30" s="158" t="s">
        <v>223</v>
      </c>
      <c r="N30" s="5"/>
    </row>
    <row r="31" spans="1:14">
      <c r="A31" s="136" t="s">
        <v>36</v>
      </c>
      <c r="B31" s="10">
        <v>29.4</v>
      </c>
      <c r="C31" s="76">
        <v>0</v>
      </c>
      <c r="D31" s="158" t="s">
        <v>223</v>
      </c>
      <c r="G31" s="10">
        <v>43.1</v>
      </c>
      <c r="H31" s="6">
        <v>0.33500000000000002</v>
      </c>
      <c r="I31" s="158" t="s">
        <v>223</v>
      </c>
      <c r="N31" s="5"/>
    </row>
    <row r="32" spans="1:14">
      <c r="A32" s="136"/>
      <c r="B32" s="71"/>
      <c r="C32" s="75"/>
      <c r="D32" s="9"/>
      <c r="G32" s="71"/>
      <c r="H32" s="9"/>
      <c r="I32" s="9"/>
      <c r="N32" s="5"/>
    </row>
    <row r="33" spans="1:14">
      <c r="A33" s="136" t="s">
        <v>37</v>
      </c>
      <c r="B33" s="10">
        <v>54.9</v>
      </c>
      <c r="C33" s="76">
        <v>5.8999999999999997E-2</v>
      </c>
      <c r="D33" s="158" t="s">
        <v>223</v>
      </c>
      <c r="G33" s="84">
        <v>51</v>
      </c>
      <c r="H33" s="6">
        <v>0.23599999999999999</v>
      </c>
      <c r="I33" s="158" t="s">
        <v>223</v>
      </c>
      <c r="N33" s="5"/>
    </row>
    <row r="34" spans="1:14" ht="14">
      <c r="A34" s="136" t="s">
        <v>38</v>
      </c>
      <c r="B34" s="10">
        <v>11.2</v>
      </c>
      <c r="C34" s="76">
        <v>7.1999999999999995E-2</v>
      </c>
      <c r="D34" s="158" t="s">
        <v>223</v>
      </c>
      <c r="G34" s="10" t="s">
        <v>12</v>
      </c>
      <c r="H34" s="6" t="s">
        <v>109</v>
      </c>
      <c r="I34" s="20" t="s">
        <v>26</v>
      </c>
      <c r="N34" s="5"/>
    </row>
    <row r="35" spans="1:14">
      <c r="A35" s="136" t="s">
        <v>39</v>
      </c>
      <c r="B35" s="84">
        <v>27.8</v>
      </c>
      <c r="C35" s="76">
        <v>8.9999999999999993E-3</v>
      </c>
      <c r="D35" s="158" t="s">
        <v>223</v>
      </c>
      <c r="G35" s="84">
        <v>66.400000000000006</v>
      </c>
      <c r="H35" s="6">
        <v>0.55900000000000005</v>
      </c>
      <c r="I35" s="158" t="s">
        <v>223</v>
      </c>
      <c r="N35" s="5"/>
    </row>
    <row r="36" spans="1:14">
      <c r="A36" s="136" t="s">
        <v>40</v>
      </c>
      <c r="B36" s="10">
        <v>43.8</v>
      </c>
      <c r="C36" s="76">
        <v>0</v>
      </c>
      <c r="D36" s="158" t="s">
        <v>223</v>
      </c>
      <c r="G36" s="10">
        <v>69.099999999999994</v>
      </c>
      <c r="H36" s="6">
        <v>0.152</v>
      </c>
      <c r="I36" s="158" t="s">
        <v>223</v>
      </c>
      <c r="N36" s="5"/>
    </row>
    <row r="37" spans="1:14">
      <c r="A37" s="136" t="s">
        <v>41</v>
      </c>
      <c r="B37" s="10">
        <v>36.9</v>
      </c>
      <c r="C37" s="76">
        <v>0.13700000000000001</v>
      </c>
      <c r="D37" s="158" t="s">
        <v>223</v>
      </c>
      <c r="G37" s="10">
        <v>43.6</v>
      </c>
      <c r="H37" s="6">
        <v>0.68700000000000006</v>
      </c>
      <c r="I37" s="19"/>
      <c r="N37" s="5"/>
    </row>
    <row r="38" spans="1:14">
      <c r="A38" s="136" t="s">
        <v>42</v>
      </c>
      <c r="B38" s="84">
        <v>27</v>
      </c>
      <c r="C38" s="76">
        <v>0</v>
      </c>
      <c r="D38" s="158" t="s">
        <v>223</v>
      </c>
      <c r="G38" s="10">
        <v>87.5</v>
      </c>
      <c r="H38" s="6">
        <v>0.39700000000000002</v>
      </c>
      <c r="I38" s="158" t="s">
        <v>223</v>
      </c>
      <c r="N38" s="5"/>
    </row>
    <row r="39" spans="1:14">
      <c r="A39" s="136" t="s">
        <v>43</v>
      </c>
      <c r="B39" s="84">
        <v>28.2</v>
      </c>
      <c r="C39" s="76">
        <v>2.1999999999999999E-2</v>
      </c>
      <c r="D39" s="158" t="s">
        <v>223</v>
      </c>
      <c r="G39" s="10">
        <v>29.8</v>
      </c>
      <c r="H39" s="6">
        <v>0</v>
      </c>
      <c r="I39" s="158" t="s">
        <v>223</v>
      </c>
      <c r="N39" s="5"/>
    </row>
    <row r="40" spans="1:14">
      <c r="A40" s="136" t="s">
        <v>44</v>
      </c>
      <c r="B40" s="10">
        <v>92.3</v>
      </c>
      <c r="C40" s="76">
        <v>0</v>
      </c>
      <c r="D40" s="158" t="s">
        <v>223</v>
      </c>
      <c r="G40" s="84">
        <v>87</v>
      </c>
      <c r="H40" s="6">
        <v>0.45200000000000001</v>
      </c>
      <c r="I40" s="158" t="s">
        <v>223</v>
      </c>
      <c r="N40" s="5"/>
    </row>
    <row r="41" spans="1:14">
      <c r="A41" s="136" t="s">
        <v>45</v>
      </c>
      <c r="B41" s="10">
        <v>34.700000000000003</v>
      </c>
      <c r="C41" s="76">
        <v>0.19700000000000001</v>
      </c>
      <c r="D41" s="158" t="s">
        <v>223</v>
      </c>
      <c r="G41" s="10">
        <v>53.8</v>
      </c>
      <c r="H41" s="6">
        <v>0.747</v>
      </c>
      <c r="I41" s="18"/>
      <c r="N41" s="5"/>
    </row>
    <row r="42" spans="1:14">
      <c r="A42" s="136" t="s">
        <v>46</v>
      </c>
      <c r="B42" s="10">
        <v>34.799999999999997</v>
      </c>
      <c r="C42" s="76">
        <v>1.0999999999999999E-2</v>
      </c>
      <c r="D42" s="158" t="s">
        <v>223</v>
      </c>
      <c r="G42" s="10">
        <v>69.599999999999994</v>
      </c>
      <c r="H42" s="6">
        <v>0.56100000000000005</v>
      </c>
      <c r="I42" s="158" t="s">
        <v>223</v>
      </c>
      <c r="N42" s="5"/>
    </row>
    <row r="43" spans="1:14">
      <c r="A43" s="136"/>
      <c r="B43" s="71"/>
      <c r="C43" s="75"/>
      <c r="D43" s="9"/>
      <c r="G43" s="71"/>
      <c r="H43" s="9"/>
      <c r="I43" s="9"/>
      <c r="N43" s="5"/>
    </row>
    <row r="44" spans="1:14">
      <c r="A44" s="136" t="s">
        <v>47</v>
      </c>
      <c r="B44" s="10">
        <v>29.9</v>
      </c>
      <c r="C44" s="76">
        <v>0</v>
      </c>
      <c r="D44" s="158" t="s">
        <v>223</v>
      </c>
      <c r="G44" s="84">
        <v>31.6</v>
      </c>
      <c r="H44" s="6">
        <v>0.08</v>
      </c>
      <c r="I44" s="158" t="s">
        <v>223</v>
      </c>
      <c r="N44" s="5"/>
    </row>
    <row r="45" spans="1:14" ht="14">
      <c r="A45" s="136" t="s">
        <v>48</v>
      </c>
      <c r="B45" s="10">
        <v>30.3</v>
      </c>
      <c r="C45" s="76">
        <v>7.0999999999999994E-2</v>
      </c>
      <c r="D45" s="158" t="s">
        <v>223</v>
      </c>
      <c r="G45" s="10" t="s">
        <v>12</v>
      </c>
      <c r="H45" s="6" t="s">
        <v>109</v>
      </c>
      <c r="I45" s="20" t="s">
        <v>26</v>
      </c>
      <c r="N45" s="5"/>
    </row>
    <row r="46" spans="1:14">
      <c r="A46" s="136" t="s">
        <v>49</v>
      </c>
      <c r="B46" s="10">
        <v>27.6</v>
      </c>
      <c r="C46" s="76">
        <v>0</v>
      </c>
      <c r="D46" s="158" t="s">
        <v>223</v>
      </c>
      <c r="G46" s="10">
        <v>29.3</v>
      </c>
      <c r="H46" s="6">
        <v>0.54100000000000004</v>
      </c>
      <c r="I46" s="19"/>
      <c r="N46" s="5"/>
    </row>
    <row r="47" spans="1:14">
      <c r="A47" s="136" t="s">
        <v>50</v>
      </c>
      <c r="B47" s="10">
        <v>36.299999999999997</v>
      </c>
      <c r="C47" s="76">
        <v>8.3000000000000004E-2</v>
      </c>
      <c r="D47" s="158" t="s">
        <v>223</v>
      </c>
      <c r="G47" s="10">
        <v>58.4</v>
      </c>
      <c r="H47" s="6">
        <v>0.23100000000000001</v>
      </c>
      <c r="I47" s="158" t="s">
        <v>223</v>
      </c>
      <c r="N47" s="5"/>
    </row>
    <row r="48" spans="1:14">
      <c r="A48" s="136" t="s">
        <v>51</v>
      </c>
      <c r="B48" s="84">
        <v>16</v>
      </c>
      <c r="C48" s="76">
        <v>0</v>
      </c>
      <c r="D48" s="158" t="s">
        <v>223</v>
      </c>
      <c r="G48" s="10">
        <v>30.3</v>
      </c>
      <c r="H48" s="6">
        <v>0.45100000000000001</v>
      </c>
      <c r="I48" s="19"/>
      <c r="N48" s="5"/>
    </row>
    <row r="49" spans="1:14" ht="14">
      <c r="A49" s="136" t="s">
        <v>52</v>
      </c>
      <c r="B49" s="10">
        <v>31.7</v>
      </c>
      <c r="C49" s="76">
        <v>8.0000000000000002E-3</v>
      </c>
      <c r="D49" s="158" t="s">
        <v>223</v>
      </c>
      <c r="G49" s="10" t="s">
        <v>12</v>
      </c>
      <c r="H49" s="6" t="s">
        <v>109</v>
      </c>
      <c r="I49" s="20" t="s">
        <v>26</v>
      </c>
      <c r="N49" s="5"/>
    </row>
    <row r="50" spans="1:14">
      <c r="A50" s="136" t="s">
        <v>53</v>
      </c>
      <c r="B50" s="10">
        <v>53.7</v>
      </c>
      <c r="C50" s="76">
        <v>1.4E-2</v>
      </c>
      <c r="D50" s="158" t="s">
        <v>223</v>
      </c>
      <c r="G50" s="10">
        <v>65.400000000000006</v>
      </c>
      <c r="H50" s="6">
        <v>0.35099999999999998</v>
      </c>
      <c r="I50" s="158" t="s">
        <v>223</v>
      </c>
      <c r="N50" s="5"/>
    </row>
    <row r="51" spans="1:14" ht="14">
      <c r="A51" s="136" t="s">
        <v>54</v>
      </c>
      <c r="B51" s="84">
        <v>42.9</v>
      </c>
      <c r="C51" s="76">
        <v>0</v>
      </c>
      <c r="D51" s="158" t="s">
        <v>223</v>
      </c>
      <c r="G51" s="10" t="s">
        <v>12</v>
      </c>
      <c r="H51" s="6" t="s">
        <v>109</v>
      </c>
      <c r="I51" s="20" t="s">
        <v>26</v>
      </c>
    </row>
    <row r="52" spans="1:14">
      <c r="A52" s="136" t="s">
        <v>55</v>
      </c>
      <c r="B52" s="10">
        <v>96.7</v>
      </c>
      <c r="C52" s="76">
        <v>0</v>
      </c>
      <c r="D52" s="158" t="s">
        <v>223</v>
      </c>
      <c r="G52" s="10">
        <v>96.1</v>
      </c>
      <c r="H52" s="6">
        <v>0.38500000000000001</v>
      </c>
      <c r="I52" s="158" t="s">
        <v>223</v>
      </c>
    </row>
    <row r="53" spans="1:14">
      <c r="A53" s="136" t="s">
        <v>56</v>
      </c>
      <c r="B53" s="10">
        <v>16.2</v>
      </c>
      <c r="C53" s="76">
        <v>8.9999999999999993E-3</v>
      </c>
      <c r="D53" s="158" t="s">
        <v>223</v>
      </c>
      <c r="G53" s="10">
        <v>24.9</v>
      </c>
      <c r="H53" s="6">
        <v>0.20699999999999999</v>
      </c>
      <c r="I53" s="158" t="s">
        <v>223</v>
      </c>
    </row>
    <row r="54" spans="1:14">
      <c r="A54" s="136"/>
      <c r="B54" s="71"/>
      <c r="C54" s="75"/>
      <c r="D54" s="9"/>
      <c r="G54" s="71"/>
      <c r="H54" s="9"/>
      <c r="I54" s="9"/>
    </row>
    <row r="55" spans="1:14" ht="14">
      <c r="A55" s="136" t="s">
        <v>57</v>
      </c>
      <c r="B55" s="10">
        <v>20.7</v>
      </c>
      <c r="C55" s="76">
        <v>0.123</v>
      </c>
      <c r="D55" s="158" t="s">
        <v>223</v>
      </c>
      <c r="G55" s="10" t="s">
        <v>12</v>
      </c>
      <c r="H55" s="6" t="s">
        <v>109</v>
      </c>
      <c r="I55" s="20" t="s">
        <v>26</v>
      </c>
    </row>
    <row r="56" spans="1:14">
      <c r="A56" s="136" t="s">
        <v>58</v>
      </c>
      <c r="B56" s="10">
        <v>28.8</v>
      </c>
      <c r="C56" s="76">
        <v>0.22</v>
      </c>
      <c r="D56" s="158" t="s">
        <v>223</v>
      </c>
      <c r="G56" s="84">
        <v>94.7</v>
      </c>
      <c r="H56" s="6">
        <v>0.77</v>
      </c>
      <c r="I56" s="158" t="s">
        <v>223</v>
      </c>
    </row>
    <row r="57" spans="1:14">
      <c r="A57" s="136" t="s">
        <v>59</v>
      </c>
      <c r="B57" s="10">
        <v>44.7</v>
      </c>
      <c r="C57" s="76">
        <v>6.7000000000000004E-2</v>
      </c>
      <c r="D57" s="158" t="s">
        <v>223</v>
      </c>
      <c r="G57" s="10">
        <v>78.099999999999994</v>
      </c>
      <c r="H57" s="6">
        <v>0.61699999999999999</v>
      </c>
      <c r="I57" s="158" t="s">
        <v>223</v>
      </c>
    </row>
    <row r="58" spans="1:14" ht="14">
      <c r="A58" s="136" t="s">
        <v>60</v>
      </c>
      <c r="B58" s="10">
        <v>46.5</v>
      </c>
      <c r="C58" s="76">
        <v>1.6E-2</v>
      </c>
      <c r="D58" s="158" t="s">
        <v>223</v>
      </c>
      <c r="G58" s="10" t="s">
        <v>12</v>
      </c>
      <c r="H58" s="6" t="s">
        <v>109</v>
      </c>
      <c r="I58" s="20" t="s">
        <v>26</v>
      </c>
    </row>
    <row r="59" spans="1:14">
      <c r="A59" s="136" t="s">
        <v>61</v>
      </c>
      <c r="B59" s="84">
        <v>41.1</v>
      </c>
      <c r="C59" s="76">
        <v>0</v>
      </c>
      <c r="D59" s="158" t="s">
        <v>223</v>
      </c>
      <c r="G59" s="84">
        <v>44.3</v>
      </c>
      <c r="H59" s="6">
        <v>5.1999999999999998E-2</v>
      </c>
      <c r="I59" s="158" t="s">
        <v>223</v>
      </c>
    </row>
    <row r="60" spans="1:14">
      <c r="A60" s="136" t="s">
        <v>62</v>
      </c>
      <c r="B60" s="10">
        <v>27.3</v>
      </c>
      <c r="C60" s="76">
        <v>0</v>
      </c>
      <c r="D60" s="158" t="s">
        <v>223</v>
      </c>
      <c r="G60" s="84">
        <v>61</v>
      </c>
      <c r="H60" s="6">
        <v>0.48199999999999998</v>
      </c>
      <c r="I60" s="158" t="s">
        <v>223</v>
      </c>
    </row>
    <row r="61" spans="1:14" ht="14">
      <c r="A61" s="136" t="s">
        <v>63</v>
      </c>
      <c r="B61" s="84">
        <v>44</v>
      </c>
      <c r="C61" s="76">
        <v>2.1999999999999999E-2</v>
      </c>
      <c r="D61" s="158" t="s">
        <v>223</v>
      </c>
      <c r="G61" s="10" t="s">
        <v>12</v>
      </c>
      <c r="H61" s="6" t="s">
        <v>109</v>
      </c>
      <c r="I61" s="20" t="s">
        <v>26</v>
      </c>
    </row>
    <row r="62" spans="1:14" ht="14">
      <c r="A62" s="136" t="s">
        <v>64</v>
      </c>
      <c r="B62" s="10" t="s">
        <v>18</v>
      </c>
      <c r="C62" s="76" t="s">
        <v>109</v>
      </c>
      <c r="D62" s="73" t="s">
        <v>26</v>
      </c>
      <c r="G62" s="10" t="s">
        <v>18</v>
      </c>
      <c r="H62" s="6"/>
      <c r="I62" s="21" t="s">
        <v>26</v>
      </c>
    </row>
    <row r="63" spans="1:14" ht="14">
      <c r="A63" s="136" t="s">
        <v>65</v>
      </c>
      <c r="B63" s="10">
        <v>11.5</v>
      </c>
      <c r="C63" s="76">
        <v>0.19700000000000001</v>
      </c>
      <c r="D63" s="69"/>
      <c r="G63" s="10" t="s">
        <v>12</v>
      </c>
      <c r="H63" s="6" t="s">
        <v>109</v>
      </c>
      <c r="I63" s="20" t="s">
        <v>26</v>
      </c>
    </row>
    <row r="64" spans="1:14" ht="14">
      <c r="A64" s="136" t="s">
        <v>66</v>
      </c>
      <c r="B64" s="84">
        <v>41.1</v>
      </c>
      <c r="C64" s="76">
        <v>0</v>
      </c>
      <c r="D64" s="158" t="s">
        <v>223</v>
      </c>
      <c r="G64" s="10" t="s">
        <v>12</v>
      </c>
      <c r="H64" s="6" t="s">
        <v>109</v>
      </c>
      <c r="I64" s="20" t="s">
        <v>26</v>
      </c>
    </row>
    <row r="65" spans="1:9">
      <c r="A65" s="136"/>
      <c r="B65" s="71"/>
      <c r="C65" s="75"/>
      <c r="D65" s="9"/>
      <c r="G65" s="71"/>
      <c r="H65" s="9"/>
      <c r="I65" s="9"/>
    </row>
    <row r="66" spans="1:9">
      <c r="A66" s="136" t="s">
        <v>67</v>
      </c>
      <c r="B66" s="10">
        <v>40.299999999999997</v>
      </c>
      <c r="C66" s="76">
        <v>0.129</v>
      </c>
      <c r="D66" s="158" t="s">
        <v>223</v>
      </c>
      <c r="G66" s="10">
        <v>55.3</v>
      </c>
      <c r="H66" s="6">
        <v>0.47799999999999998</v>
      </c>
      <c r="I66" s="158" t="s">
        <v>223</v>
      </c>
    </row>
    <row r="67" spans="1:9">
      <c r="A67" s="136" t="s">
        <v>68</v>
      </c>
      <c r="B67" s="10">
        <v>25.6</v>
      </c>
      <c r="C67" s="76">
        <v>0</v>
      </c>
      <c r="D67" s="158" t="s">
        <v>223</v>
      </c>
      <c r="G67" s="10">
        <v>25.9</v>
      </c>
      <c r="H67" s="6">
        <v>0.51100000000000001</v>
      </c>
      <c r="I67" s="18"/>
    </row>
    <row r="68" spans="1:9">
      <c r="A68" s="136" t="s">
        <v>69</v>
      </c>
      <c r="B68" s="84">
        <v>80.099999999999994</v>
      </c>
      <c r="C68" s="76">
        <v>0</v>
      </c>
      <c r="D68" s="158" t="s">
        <v>223</v>
      </c>
      <c r="G68" s="10">
        <v>55.8</v>
      </c>
      <c r="H68" s="6">
        <v>0.20100000000000001</v>
      </c>
      <c r="I68" s="158" t="s">
        <v>223</v>
      </c>
    </row>
    <row r="69" spans="1:9" ht="14" thickBot="1">
      <c r="A69" s="137" t="s">
        <v>70</v>
      </c>
      <c r="B69" s="11">
        <v>57.7</v>
      </c>
      <c r="C69" s="77">
        <v>0</v>
      </c>
      <c r="D69" s="158" t="s">
        <v>223</v>
      </c>
      <c r="G69" s="11">
        <v>90.7</v>
      </c>
      <c r="H69" s="90">
        <v>0</v>
      </c>
      <c r="I69" s="158" t="s">
        <v>223</v>
      </c>
    </row>
    <row r="71" spans="1:9">
      <c r="A71" s="2" t="s">
        <v>214</v>
      </c>
    </row>
    <row r="72" spans="1:9">
      <c r="A72" s="81" t="s">
        <v>109</v>
      </c>
      <c r="B72" s="2"/>
    </row>
  </sheetData>
  <mergeCells count="4">
    <mergeCell ref="B6:D6"/>
    <mergeCell ref="A2:L2"/>
    <mergeCell ref="A3:L3"/>
    <mergeCell ref="A4:L4"/>
  </mergeCells>
  <printOptions horizontalCentered="1" verticalCentered="1"/>
  <pageMargins left="0.25" right="0.25" top="0.25" bottom="0.25" header="0" footer="0"/>
  <pageSetup scale="7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75"/>
  <sheetViews>
    <sheetView workbookViewId="0"/>
  </sheetViews>
  <sheetFormatPr baseColWidth="10" defaultColWidth="8.83203125" defaultRowHeight="13"/>
  <cols>
    <col min="1" max="1" width="16.33203125" customWidth="1"/>
    <col min="2" max="2" width="11" customWidth="1"/>
    <col min="3" max="3" width="10.5" customWidth="1"/>
    <col min="4" max="4" width="11.5" customWidth="1"/>
    <col min="5" max="5" width="10.5" customWidth="1"/>
    <col min="7" max="7" width="11.5" customWidth="1"/>
    <col min="8" max="8" width="1.83203125" customWidth="1"/>
    <col min="11" max="11" width="11.6640625" customWidth="1"/>
    <col min="13" max="13" width="12.33203125" bestFit="1" customWidth="1"/>
    <col min="14" max="14" width="11.33203125" bestFit="1" customWidth="1"/>
  </cols>
  <sheetData>
    <row r="1" spans="1:14" s="153" customFormat="1">
      <c r="A1" s="150"/>
      <c r="B1" s="151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49" t="s">
        <v>222</v>
      </c>
    </row>
    <row r="2" spans="1:14" s="153" customFormat="1">
      <c r="A2" s="154" t="s">
        <v>0</v>
      </c>
      <c r="B2" s="155"/>
      <c r="C2" s="155"/>
      <c r="D2" s="155"/>
      <c r="E2" s="155"/>
      <c r="F2" s="154"/>
      <c r="G2" s="154"/>
      <c r="H2" s="154"/>
      <c r="I2" s="154"/>
      <c r="J2" s="154"/>
      <c r="K2" s="154"/>
      <c r="L2" s="154"/>
      <c r="M2" s="155"/>
      <c r="N2" s="152"/>
    </row>
    <row r="3" spans="1:14" s="153" customFormat="1">
      <c r="A3" s="154" t="s">
        <v>218</v>
      </c>
      <c r="B3" s="155"/>
      <c r="C3" s="154"/>
      <c r="D3" s="154"/>
      <c r="E3" s="154"/>
      <c r="F3" s="155"/>
      <c r="G3" s="155"/>
      <c r="H3" s="154"/>
      <c r="I3" s="154"/>
      <c r="J3" s="154"/>
      <c r="K3" s="154"/>
      <c r="L3" s="154"/>
      <c r="M3" s="155"/>
      <c r="N3" s="152"/>
    </row>
    <row r="4" spans="1:14" s="153" customFormat="1">
      <c r="A4" s="154" t="s">
        <v>194</v>
      </c>
      <c r="B4" s="155"/>
      <c r="C4" s="154"/>
      <c r="D4" s="154"/>
      <c r="E4" s="154"/>
      <c r="F4" s="155"/>
      <c r="G4" s="155"/>
      <c r="H4" s="154"/>
      <c r="I4" s="154"/>
      <c r="J4" s="154"/>
      <c r="K4" s="154"/>
      <c r="L4" s="154"/>
      <c r="M4" s="155"/>
      <c r="N4" s="152"/>
    </row>
    <row r="5" spans="1:14" s="153" customFormat="1">
      <c r="A5" s="154" t="s">
        <v>195</v>
      </c>
      <c r="B5" s="155"/>
      <c r="C5" s="154"/>
      <c r="D5" s="154"/>
      <c r="E5" s="154"/>
      <c r="F5" s="155"/>
      <c r="G5" s="155"/>
      <c r="H5" s="154"/>
      <c r="I5" s="154"/>
      <c r="J5" s="154"/>
      <c r="K5" s="154"/>
      <c r="L5" s="154"/>
      <c r="M5" s="155"/>
      <c r="N5" s="152"/>
    </row>
    <row r="6" spans="1:14" ht="14" thickBot="1">
      <c r="A6" s="105"/>
      <c r="B6" s="104"/>
      <c r="C6" s="106"/>
      <c r="D6" s="106"/>
      <c r="E6" s="106"/>
      <c r="F6" s="106"/>
      <c r="G6" s="106"/>
      <c r="H6" s="104"/>
      <c r="I6" s="104"/>
      <c r="J6" s="104"/>
      <c r="K6" s="104"/>
      <c r="L6" s="104"/>
      <c r="M6" s="106"/>
      <c r="N6" s="104"/>
    </row>
    <row r="7" spans="1:14" ht="14" thickBot="1">
      <c r="A7" s="107"/>
      <c r="B7" s="164" t="s">
        <v>110</v>
      </c>
      <c r="C7" s="165"/>
      <c r="D7" s="165"/>
      <c r="E7" s="165"/>
      <c r="F7" s="165"/>
      <c r="G7" s="166"/>
      <c r="H7" s="104"/>
      <c r="I7" s="167" t="s">
        <v>111</v>
      </c>
      <c r="J7" s="168"/>
      <c r="K7" s="168"/>
      <c r="L7" s="168"/>
      <c r="M7" s="168"/>
      <c r="N7" s="169"/>
    </row>
    <row r="8" spans="1:14">
      <c r="A8" s="108"/>
      <c r="B8" s="107"/>
      <c r="C8" s="109"/>
      <c r="D8" s="109"/>
      <c r="E8" s="109" t="s">
        <v>186</v>
      </c>
      <c r="F8" s="109" t="s">
        <v>187</v>
      </c>
      <c r="G8" s="109" t="s">
        <v>188</v>
      </c>
      <c r="H8" s="104"/>
      <c r="I8" s="107"/>
      <c r="J8" s="107"/>
      <c r="K8" s="107"/>
      <c r="L8" s="131" t="s">
        <v>186</v>
      </c>
      <c r="M8" s="109" t="s">
        <v>187</v>
      </c>
      <c r="N8" s="109" t="s">
        <v>188</v>
      </c>
    </row>
    <row r="9" spans="1:14" ht="14" thickBot="1">
      <c r="A9" s="110" t="s">
        <v>189</v>
      </c>
      <c r="B9" s="110" t="s">
        <v>190</v>
      </c>
      <c r="C9" s="110" t="s">
        <v>191</v>
      </c>
      <c r="D9" s="110" t="s">
        <v>192</v>
      </c>
      <c r="E9" s="111" t="s">
        <v>191</v>
      </c>
      <c r="F9" s="110" t="s">
        <v>193</v>
      </c>
      <c r="G9" s="110" t="s">
        <v>6</v>
      </c>
      <c r="H9" s="104"/>
      <c r="I9" s="110" t="s">
        <v>190</v>
      </c>
      <c r="J9" s="110" t="s">
        <v>191</v>
      </c>
      <c r="K9" s="110" t="s">
        <v>192</v>
      </c>
      <c r="L9" s="110" t="s">
        <v>191</v>
      </c>
      <c r="M9" s="110" t="s">
        <v>112</v>
      </c>
      <c r="N9" s="110" t="s">
        <v>6</v>
      </c>
    </row>
    <row r="10" spans="1:14">
      <c r="A10" s="112" t="s">
        <v>9</v>
      </c>
      <c r="B10" s="113">
        <v>4585154</v>
      </c>
      <c r="C10" s="113">
        <v>2966554.4166666665</v>
      </c>
      <c r="D10" s="113"/>
      <c r="E10" s="113">
        <v>2966554.4166666665</v>
      </c>
      <c r="F10" s="114">
        <v>-0.35300877207904763</v>
      </c>
      <c r="G10" s="114"/>
      <c r="H10" s="115"/>
      <c r="I10" s="116">
        <v>359065</v>
      </c>
      <c r="J10" s="116">
        <v>159303.25</v>
      </c>
      <c r="K10" s="116"/>
      <c r="L10" s="116">
        <v>159303.25</v>
      </c>
      <c r="M10" s="114">
        <v>-0.55633868519627361</v>
      </c>
      <c r="N10" s="107"/>
    </row>
    <row r="11" spans="1:14">
      <c r="A11" s="117"/>
      <c r="B11" s="118"/>
      <c r="C11" s="94"/>
      <c r="D11" s="94"/>
      <c r="E11" s="94"/>
      <c r="F11" s="72"/>
      <c r="G11" s="72"/>
      <c r="H11" s="119"/>
      <c r="I11" s="97"/>
      <c r="J11" s="97"/>
      <c r="K11" s="97"/>
      <c r="L11" s="97"/>
      <c r="M11" s="72"/>
      <c r="N11" s="108"/>
    </row>
    <row r="12" spans="1:14">
      <c r="A12" s="120" t="s">
        <v>113</v>
      </c>
      <c r="B12" s="102">
        <v>46030</v>
      </c>
      <c r="C12" s="95">
        <v>23368</v>
      </c>
      <c r="D12" s="95">
        <v>0</v>
      </c>
      <c r="E12" s="95">
        <v>23368</v>
      </c>
      <c r="F12" s="121">
        <v>-0.49233108842059525</v>
      </c>
      <c r="G12" s="121">
        <v>0</v>
      </c>
      <c r="H12" s="95"/>
      <c r="I12" s="122">
        <v>137</v>
      </c>
      <c r="J12" s="123">
        <v>0</v>
      </c>
      <c r="K12" s="123"/>
      <c r="L12" s="123">
        <v>0</v>
      </c>
      <c r="M12" s="121">
        <v>-1</v>
      </c>
      <c r="N12" s="123" t="s">
        <v>18</v>
      </c>
    </row>
    <row r="13" spans="1:14">
      <c r="A13" s="120" t="s">
        <v>114</v>
      </c>
      <c r="B13" s="102">
        <v>12426</v>
      </c>
      <c r="C13" s="95">
        <v>10159</v>
      </c>
      <c r="D13" s="95">
        <v>0</v>
      </c>
      <c r="E13" s="95">
        <v>10159</v>
      </c>
      <c r="F13" s="121">
        <v>-0.18244004506679543</v>
      </c>
      <c r="G13" s="121">
        <v>0.16755995493320455</v>
      </c>
      <c r="H13" s="95"/>
      <c r="I13" s="122">
        <v>1893</v>
      </c>
      <c r="J13" s="123">
        <v>1454</v>
      </c>
      <c r="K13" s="123">
        <v>0</v>
      </c>
      <c r="L13" s="123">
        <v>1454</v>
      </c>
      <c r="M13" s="121">
        <v>-0.23190702588483889</v>
      </c>
      <c r="N13" s="132">
        <v>0.66809297411516111</v>
      </c>
    </row>
    <row r="14" spans="1:14">
      <c r="A14" s="120" t="s">
        <v>115</v>
      </c>
      <c r="B14" s="102">
        <v>69609</v>
      </c>
      <c r="C14" s="95">
        <v>40163</v>
      </c>
      <c r="D14" s="95">
        <v>851</v>
      </c>
      <c r="E14" s="95">
        <v>41014</v>
      </c>
      <c r="F14" s="121">
        <v>-0.41079458116048212</v>
      </c>
      <c r="G14" s="121">
        <v>0</v>
      </c>
      <c r="H14" s="95"/>
      <c r="I14" s="122">
        <v>1166</v>
      </c>
      <c r="J14" s="123">
        <v>759.66666666666663</v>
      </c>
      <c r="K14" s="123"/>
      <c r="L14" s="123">
        <v>759.66666666666663</v>
      </c>
      <c r="M14" s="121">
        <v>-0.34848484848484851</v>
      </c>
      <c r="N14" s="132">
        <v>0.4892054188395179</v>
      </c>
    </row>
    <row r="15" spans="1:14">
      <c r="A15" s="120" t="s">
        <v>212</v>
      </c>
      <c r="B15" s="102">
        <v>24296</v>
      </c>
      <c r="C15" s="95">
        <v>13843.75</v>
      </c>
      <c r="D15" s="95">
        <v>3403</v>
      </c>
      <c r="E15" s="95">
        <v>17246.75</v>
      </c>
      <c r="F15" s="121">
        <v>-0.29014035232136975</v>
      </c>
      <c r="G15" s="121">
        <v>5.9859647678630223E-2</v>
      </c>
      <c r="H15" s="95"/>
      <c r="I15" s="122">
        <v>279</v>
      </c>
      <c r="J15" s="123">
        <v>231.83333333333334</v>
      </c>
      <c r="K15" s="123" t="s">
        <v>12</v>
      </c>
      <c r="L15" s="123" t="s">
        <v>109</v>
      </c>
      <c r="M15" s="121">
        <v>-0.28999999999999998</v>
      </c>
      <c r="N15" s="132">
        <v>0.60985964767863021</v>
      </c>
    </row>
    <row r="16" spans="1:14">
      <c r="A16" s="120" t="s">
        <v>116</v>
      </c>
      <c r="B16" s="102">
        <v>706778</v>
      </c>
      <c r="C16" s="95">
        <v>519438</v>
      </c>
      <c r="D16" s="95">
        <v>0</v>
      </c>
      <c r="E16" s="95">
        <v>519438</v>
      </c>
      <c r="F16" s="121">
        <v>-0.26506201381480465</v>
      </c>
      <c r="G16" s="121">
        <v>8.4937986185195324E-2</v>
      </c>
      <c r="H16" s="95"/>
      <c r="I16" s="122">
        <v>182393</v>
      </c>
      <c r="J16" s="123">
        <v>85581</v>
      </c>
      <c r="K16" s="123">
        <v>0</v>
      </c>
      <c r="L16" s="123">
        <v>85581</v>
      </c>
      <c r="M16" s="121">
        <v>-0.53078791400985781</v>
      </c>
      <c r="N16" s="132">
        <v>0.36921208599014221</v>
      </c>
    </row>
    <row r="17" spans="1:14">
      <c r="A17" s="120" t="s">
        <v>117</v>
      </c>
      <c r="B17" s="102">
        <v>38557</v>
      </c>
      <c r="C17" s="95">
        <v>21154.083333333332</v>
      </c>
      <c r="D17" s="95">
        <v>0</v>
      </c>
      <c r="E17" s="95">
        <v>21154.083333333332</v>
      </c>
      <c r="F17" s="121">
        <v>-0.4513555688115431</v>
      </c>
      <c r="G17" s="121">
        <v>0</v>
      </c>
      <c r="H17" s="95"/>
      <c r="I17" s="122">
        <v>750</v>
      </c>
      <c r="J17" s="123">
        <v>687.5</v>
      </c>
      <c r="K17" s="123" t="s">
        <v>12</v>
      </c>
      <c r="L17" s="123"/>
      <c r="M17" s="121"/>
      <c r="N17" s="132">
        <v>0.44864443118845693</v>
      </c>
    </row>
    <row r="18" spans="1:14">
      <c r="A18" s="120" t="s">
        <v>118</v>
      </c>
      <c r="B18" s="102">
        <v>57958</v>
      </c>
      <c r="C18" s="95">
        <v>45708</v>
      </c>
      <c r="D18" s="95">
        <v>3372</v>
      </c>
      <c r="E18" s="95">
        <v>49080</v>
      </c>
      <c r="F18" s="121">
        <v>-0.15317988888505468</v>
      </c>
      <c r="G18" s="121">
        <v>0.1968201111149453</v>
      </c>
      <c r="H18" s="95"/>
      <c r="I18" s="122">
        <v>3027</v>
      </c>
      <c r="J18" s="123">
        <v>0</v>
      </c>
      <c r="K18" s="123"/>
      <c r="L18" s="123">
        <v>0</v>
      </c>
      <c r="M18" s="121">
        <v>-1</v>
      </c>
      <c r="N18" s="123" t="s">
        <v>18</v>
      </c>
    </row>
    <row r="19" spans="1:14">
      <c r="A19" s="120" t="s">
        <v>119</v>
      </c>
      <c r="B19" s="102">
        <v>8081</v>
      </c>
      <c r="C19" s="95">
        <v>4831</v>
      </c>
      <c r="D19" s="95">
        <v>0</v>
      </c>
      <c r="E19" s="95">
        <v>4831</v>
      </c>
      <c r="F19" s="121">
        <v>-0.40217794827372849</v>
      </c>
      <c r="G19" s="121">
        <v>0</v>
      </c>
      <c r="H19" s="95"/>
      <c r="I19" s="122">
        <v>78</v>
      </c>
      <c r="J19" s="124">
        <v>0</v>
      </c>
      <c r="K19" s="124"/>
      <c r="L19" s="123">
        <v>0</v>
      </c>
      <c r="M19" s="121">
        <v>-1</v>
      </c>
      <c r="N19" s="123" t="s">
        <v>18</v>
      </c>
    </row>
    <row r="20" spans="1:14">
      <c r="A20" s="120" t="s">
        <v>120</v>
      </c>
      <c r="B20" s="102">
        <v>26789</v>
      </c>
      <c r="C20" s="95">
        <v>21148</v>
      </c>
      <c r="D20" s="95">
        <v>0</v>
      </c>
      <c r="E20" s="95">
        <v>21148</v>
      </c>
      <c r="F20" s="121">
        <v>-0.21057150322893725</v>
      </c>
      <c r="G20" s="121">
        <v>0.13942849677106273</v>
      </c>
      <c r="H20" s="95"/>
      <c r="I20" s="122">
        <v>198</v>
      </c>
      <c r="J20" s="124">
        <v>66</v>
      </c>
      <c r="K20" s="124">
        <v>0</v>
      </c>
      <c r="L20" s="123">
        <v>66</v>
      </c>
      <c r="M20" s="121">
        <v>-0.66666666666666663</v>
      </c>
      <c r="N20" s="132">
        <v>0.23333333333333339</v>
      </c>
    </row>
    <row r="21" spans="1:14">
      <c r="A21" s="120" t="s">
        <v>121</v>
      </c>
      <c r="B21" s="102">
        <v>229391</v>
      </c>
      <c r="C21" s="95">
        <v>111508</v>
      </c>
      <c r="D21" s="95">
        <v>2911</v>
      </c>
      <c r="E21" s="95">
        <v>114419</v>
      </c>
      <c r="F21" s="121">
        <v>-0.50120536551128858</v>
      </c>
      <c r="G21" s="121">
        <v>0</v>
      </c>
      <c r="H21" s="95"/>
      <c r="I21" s="122">
        <v>3615</v>
      </c>
      <c r="J21" s="123">
        <v>0</v>
      </c>
      <c r="K21" s="123"/>
      <c r="L21" s="123">
        <v>0</v>
      </c>
      <c r="M21" s="121">
        <v>-1</v>
      </c>
      <c r="N21" s="123" t="s">
        <v>18</v>
      </c>
    </row>
    <row r="22" spans="1:14">
      <c r="A22" s="120"/>
      <c r="B22" s="102"/>
      <c r="C22" s="95"/>
      <c r="D22" s="95"/>
      <c r="E22" s="95"/>
      <c r="F22" s="121"/>
      <c r="G22" s="121"/>
      <c r="H22" s="95"/>
      <c r="I22" s="122"/>
      <c r="J22" s="123"/>
      <c r="K22" s="123"/>
      <c r="L22" s="123" t="s">
        <v>109</v>
      </c>
      <c r="M22" s="121"/>
      <c r="N22" s="132"/>
    </row>
    <row r="23" spans="1:14">
      <c r="A23" s="120" t="s">
        <v>122</v>
      </c>
      <c r="B23" s="102">
        <v>139135</v>
      </c>
      <c r="C23" s="95">
        <v>74999.75</v>
      </c>
      <c r="D23" s="95">
        <v>5271</v>
      </c>
      <c r="E23" s="95">
        <v>80270.75</v>
      </c>
      <c r="F23" s="121">
        <v>-0.42307291479498327</v>
      </c>
      <c r="G23" s="121">
        <v>0</v>
      </c>
      <c r="H23" s="95"/>
      <c r="I23" s="122">
        <v>562</v>
      </c>
      <c r="J23" s="123">
        <v>0</v>
      </c>
      <c r="K23" s="123"/>
      <c r="L23" s="123">
        <v>0</v>
      </c>
      <c r="M23" s="121">
        <v>-1</v>
      </c>
      <c r="N23" s="123" t="s">
        <v>18</v>
      </c>
    </row>
    <row r="24" spans="1:14">
      <c r="A24" s="120" t="s">
        <v>123</v>
      </c>
      <c r="B24" s="102">
        <v>2099</v>
      </c>
      <c r="C24" s="95">
        <v>2098.4166666666665</v>
      </c>
      <c r="D24" s="142" t="s">
        <v>165</v>
      </c>
      <c r="E24" s="95"/>
      <c r="F24" s="121">
        <v>0</v>
      </c>
      <c r="G24" s="121">
        <v>0.35</v>
      </c>
      <c r="H24" s="95"/>
      <c r="I24" s="122">
        <v>189</v>
      </c>
      <c r="J24" s="123">
        <v>178.41666666666666</v>
      </c>
      <c r="K24" s="123" t="s">
        <v>165</v>
      </c>
      <c r="L24" s="123"/>
      <c r="M24" s="121">
        <v>0</v>
      </c>
      <c r="N24" s="132">
        <v>0.9</v>
      </c>
    </row>
    <row r="25" spans="1:14">
      <c r="A25" s="120" t="s">
        <v>124</v>
      </c>
      <c r="B25" s="102">
        <v>19342</v>
      </c>
      <c r="C25" s="95">
        <v>17031.166666666668</v>
      </c>
      <c r="D25" s="95">
        <v>0</v>
      </c>
      <c r="E25" s="95">
        <v>17031.166666666668</v>
      </c>
      <c r="F25" s="121">
        <v>-0.11947230551821592</v>
      </c>
      <c r="G25" s="121">
        <v>0.23052769448178406</v>
      </c>
      <c r="H25" s="95"/>
      <c r="I25" s="122">
        <v>1484</v>
      </c>
      <c r="J25" s="123">
        <v>0</v>
      </c>
      <c r="K25" s="123"/>
      <c r="L25" s="123">
        <v>0</v>
      </c>
      <c r="M25" s="121">
        <v>-1</v>
      </c>
      <c r="N25" s="123" t="s">
        <v>18</v>
      </c>
    </row>
    <row r="26" spans="1:14">
      <c r="A26" s="120" t="s">
        <v>125</v>
      </c>
      <c r="B26" s="102">
        <v>9071</v>
      </c>
      <c r="C26" s="95">
        <v>1917.75</v>
      </c>
      <c r="D26" s="95">
        <v>2285</v>
      </c>
      <c r="E26" s="95">
        <v>4202.75</v>
      </c>
      <c r="F26" s="121">
        <v>-0.53668283540954687</v>
      </c>
      <c r="G26" s="121">
        <v>0</v>
      </c>
      <c r="H26" s="95"/>
      <c r="I26" s="122">
        <v>620</v>
      </c>
      <c r="J26" s="123">
        <v>95.666666666666671</v>
      </c>
      <c r="K26" s="123">
        <v>94</v>
      </c>
      <c r="L26" s="123">
        <v>189.66666666666669</v>
      </c>
      <c r="M26" s="121">
        <v>-0.69408602150537635</v>
      </c>
      <c r="N26" s="132">
        <v>0.20591397849462367</v>
      </c>
    </row>
    <row r="27" spans="1:14">
      <c r="A27" s="120" t="s">
        <v>126</v>
      </c>
      <c r="B27" s="102">
        <v>242668</v>
      </c>
      <c r="C27" s="95">
        <v>172311</v>
      </c>
      <c r="D27" s="95">
        <v>329</v>
      </c>
      <c r="E27" s="95">
        <v>172640</v>
      </c>
      <c r="F27" s="121">
        <v>-0.28857533749814562</v>
      </c>
      <c r="G27" s="121">
        <v>6.1424662501854355E-2</v>
      </c>
      <c r="H27" s="95"/>
      <c r="I27" s="122">
        <v>11252</v>
      </c>
      <c r="J27" s="123">
        <v>6275.583333333333</v>
      </c>
      <c r="K27" s="123">
        <v>53</v>
      </c>
      <c r="L27" s="123">
        <v>6328.583333333333</v>
      </c>
      <c r="M27" s="121">
        <v>-0.43755924872615243</v>
      </c>
      <c r="N27" s="132">
        <v>0.46244075127384759</v>
      </c>
    </row>
    <row r="28" spans="1:14">
      <c r="A28" s="120" t="s">
        <v>127</v>
      </c>
      <c r="B28" s="102">
        <v>65618</v>
      </c>
      <c r="C28" s="95">
        <v>40058.833333333336</v>
      </c>
      <c r="D28" s="95">
        <v>0</v>
      </c>
      <c r="E28" s="95">
        <v>40058.833333333336</v>
      </c>
      <c r="F28" s="121">
        <v>-0.3895145640931858</v>
      </c>
      <c r="G28" s="121">
        <v>0</v>
      </c>
      <c r="H28" s="95"/>
      <c r="I28" s="122">
        <v>2217</v>
      </c>
      <c r="J28" s="123">
        <v>937.33333333333337</v>
      </c>
      <c r="K28" s="123">
        <v>0</v>
      </c>
      <c r="L28" s="123">
        <v>937.33333333333337</v>
      </c>
      <c r="M28" s="121">
        <v>-0.57720643512253789</v>
      </c>
      <c r="N28" s="132">
        <v>0.32279356487746214</v>
      </c>
    </row>
    <row r="29" spans="1:14">
      <c r="A29" s="120" t="s">
        <v>128</v>
      </c>
      <c r="B29" s="102">
        <v>36483</v>
      </c>
      <c r="C29" s="95">
        <v>25190.833333333332</v>
      </c>
      <c r="D29" s="95">
        <v>239</v>
      </c>
      <c r="E29" s="95">
        <v>25429.833333333332</v>
      </c>
      <c r="F29" s="121">
        <v>-0.30296759221189778</v>
      </c>
      <c r="G29" s="121">
        <v>4.7032407788102193E-2</v>
      </c>
      <c r="H29" s="95"/>
      <c r="I29" s="122">
        <v>3434</v>
      </c>
      <c r="J29" s="123">
        <v>1971.5</v>
      </c>
      <c r="K29" s="123">
        <v>54</v>
      </c>
      <c r="L29" s="123">
        <v>2025.5</v>
      </c>
      <c r="M29" s="121">
        <v>-0.4101630751310425</v>
      </c>
      <c r="N29" s="132">
        <v>0.48983692486895752</v>
      </c>
    </row>
    <row r="30" spans="1:14">
      <c r="A30" s="120" t="s">
        <v>129</v>
      </c>
      <c r="B30" s="102">
        <v>28232</v>
      </c>
      <c r="C30" s="95">
        <v>14136.25</v>
      </c>
      <c r="D30" s="95">
        <v>5315</v>
      </c>
      <c r="E30" s="95">
        <v>19451.25</v>
      </c>
      <c r="F30" s="121">
        <v>-0.31102118163785775</v>
      </c>
      <c r="G30" s="121">
        <v>3.8978818362142231E-2</v>
      </c>
      <c r="H30" s="95"/>
      <c r="I30" s="122">
        <v>1667</v>
      </c>
      <c r="J30" s="123">
        <v>498.75</v>
      </c>
      <c r="K30" s="123">
        <v>616</v>
      </c>
      <c r="L30" s="123">
        <v>1114.75</v>
      </c>
      <c r="M30" s="121">
        <v>-0.33128374325134974</v>
      </c>
      <c r="N30" s="132">
        <v>0.56871625674865034</v>
      </c>
    </row>
    <row r="31" spans="1:14">
      <c r="A31" s="120" t="s">
        <v>130</v>
      </c>
      <c r="B31" s="102">
        <v>75384</v>
      </c>
      <c r="C31" s="95">
        <v>52882.416666666664</v>
      </c>
      <c r="D31" s="95">
        <v>524</v>
      </c>
      <c r="E31" s="95">
        <v>53406.416666666664</v>
      </c>
      <c r="F31" s="121">
        <v>-0.29154175068095795</v>
      </c>
      <c r="G31" s="121">
        <v>5.8458249319042033E-2</v>
      </c>
      <c r="H31" s="95"/>
      <c r="I31" s="122">
        <v>4019</v>
      </c>
      <c r="J31" s="123">
        <v>1098.5</v>
      </c>
      <c r="K31" s="123">
        <v>10</v>
      </c>
      <c r="L31" s="123">
        <v>1108.5</v>
      </c>
      <c r="M31" s="121">
        <v>-0.72418512067678531</v>
      </c>
      <c r="N31" s="132">
        <v>0.17581487932321471</v>
      </c>
    </row>
    <row r="32" spans="1:14">
      <c r="A32" s="120" t="s">
        <v>131</v>
      </c>
      <c r="B32" s="102">
        <v>79825</v>
      </c>
      <c r="C32" s="95">
        <v>48228.25</v>
      </c>
      <c r="D32" s="95">
        <v>878</v>
      </c>
      <c r="E32" s="95">
        <v>49106.25</v>
      </c>
      <c r="F32" s="121">
        <v>-0.38482618227372378</v>
      </c>
      <c r="G32" s="121">
        <v>0</v>
      </c>
      <c r="H32" s="95"/>
      <c r="I32" s="122">
        <v>706</v>
      </c>
      <c r="J32" s="123">
        <v>291</v>
      </c>
      <c r="K32" s="123">
        <v>16</v>
      </c>
      <c r="L32" s="123">
        <v>307</v>
      </c>
      <c r="M32" s="121">
        <v>-0.56515580736543913</v>
      </c>
      <c r="N32" s="132">
        <v>0.33484419263456089</v>
      </c>
    </row>
    <row r="33" spans="1:14">
      <c r="A33" s="120"/>
      <c r="B33" s="102"/>
      <c r="C33" s="95"/>
      <c r="D33" s="95"/>
      <c r="E33" s="95"/>
      <c r="F33" s="121"/>
      <c r="G33" s="121"/>
      <c r="H33" s="95"/>
      <c r="I33" s="122"/>
      <c r="J33" s="123"/>
      <c r="K33" s="123"/>
      <c r="L33" s="123" t="s">
        <v>109</v>
      </c>
      <c r="M33" s="121"/>
      <c r="N33" s="132"/>
    </row>
    <row r="34" spans="1:14">
      <c r="A34" s="120" t="s">
        <v>132</v>
      </c>
      <c r="B34" s="102">
        <v>21694</v>
      </c>
      <c r="C34" s="95">
        <v>15381</v>
      </c>
      <c r="D34" s="95">
        <v>0</v>
      </c>
      <c r="E34" s="95">
        <v>15381</v>
      </c>
      <c r="F34" s="121">
        <v>-0.29100212040195444</v>
      </c>
      <c r="G34" s="121">
        <v>5.8997879598045533E-2</v>
      </c>
      <c r="H34" s="95"/>
      <c r="I34" s="122">
        <v>1904</v>
      </c>
      <c r="J34" s="123">
        <v>639</v>
      </c>
      <c r="K34" s="123">
        <v>0</v>
      </c>
      <c r="L34" s="123">
        <v>639</v>
      </c>
      <c r="M34" s="121">
        <v>-0.66439075630252098</v>
      </c>
      <c r="N34" s="132">
        <v>0.23560924369747904</v>
      </c>
    </row>
    <row r="35" spans="1:14">
      <c r="A35" s="120" t="s">
        <v>133</v>
      </c>
      <c r="B35" s="102">
        <v>81185</v>
      </c>
      <c r="C35" s="95">
        <v>47681</v>
      </c>
      <c r="D35" s="95">
        <v>10930</v>
      </c>
      <c r="E35" s="95">
        <v>58611</v>
      </c>
      <c r="F35" s="121">
        <v>-0.27805629118679559</v>
      </c>
      <c r="G35" s="121">
        <v>7.1943708813204388E-2</v>
      </c>
      <c r="H35" s="95"/>
      <c r="I35" s="122">
        <v>678</v>
      </c>
      <c r="J35" s="123">
        <v>0</v>
      </c>
      <c r="K35" s="123"/>
      <c r="L35" s="123">
        <v>0</v>
      </c>
      <c r="M35" s="121">
        <v>-1</v>
      </c>
      <c r="N35" s="123" t="s">
        <v>18</v>
      </c>
    </row>
    <row r="36" spans="1:14">
      <c r="A36" s="120" t="s">
        <v>211</v>
      </c>
      <c r="B36" s="102">
        <v>100852</v>
      </c>
      <c r="C36" s="95">
        <v>66490.416666666672</v>
      </c>
      <c r="D36" s="95">
        <v>0</v>
      </c>
      <c r="E36" s="95">
        <v>66490.416666666672</v>
      </c>
      <c r="F36" s="121">
        <v>-0.34071295892330672</v>
      </c>
      <c r="G36" s="121">
        <v>9.2870410766932587E-3</v>
      </c>
      <c r="H36" s="95"/>
      <c r="I36" s="122">
        <v>3433</v>
      </c>
      <c r="J36" s="123">
        <v>1911.6666666666667</v>
      </c>
      <c r="K36" s="123" t="s">
        <v>12</v>
      </c>
      <c r="L36" s="123"/>
      <c r="M36" s="121">
        <v>-0.34100000000000003</v>
      </c>
      <c r="N36" s="132">
        <v>0.55899999999999994</v>
      </c>
    </row>
    <row r="37" spans="1:14">
      <c r="A37" s="120" t="s">
        <v>134</v>
      </c>
      <c r="B37" s="102">
        <v>201696</v>
      </c>
      <c r="C37" s="95">
        <v>123692.58333333333</v>
      </c>
      <c r="D37" s="95">
        <v>365</v>
      </c>
      <c r="E37" s="95">
        <v>124057.58333333333</v>
      </c>
      <c r="F37" s="121">
        <v>-0.38492789478555189</v>
      </c>
      <c r="G37" s="121">
        <v>0</v>
      </c>
      <c r="H37" s="95"/>
      <c r="I37" s="122">
        <v>23088</v>
      </c>
      <c r="J37" s="123">
        <v>5802.416666666667</v>
      </c>
      <c r="K37" s="123">
        <v>15</v>
      </c>
      <c r="L37" s="123">
        <v>5817.416666666667</v>
      </c>
      <c r="M37" s="121">
        <v>-0.74803288865788864</v>
      </c>
      <c r="N37" s="132">
        <v>0.15196711134211138</v>
      </c>
    </row>
    <row r="38" spans="1:14">
      <c r="A38" s="120" t="s">
        <v>135</v>
      </c>
      <c r="B38" s="102">
        <v>61339</v>
      </c>
      <c r="C38" s="95">
        <v>48300.666666666664</v>
      </c>
      <c r="D38" s="95">
        <v>0</v>
      </c>
      <c r="E38" s="95">
        <v>48300.666666666664</v>
      </c>
      <c r="F38" s="121">
        <v>-0.21256188286951752</v>
      </c>
      <c r="G38" s="121">
        <v>0.13743811713048246</v>
      </c>
      <c r="H38" s="95"/>
      <c r="I38" s="122">
        <v>4789</v>
      </c>
      <c r="J38" s="123">
        <v>4599.916666666667</v>
      </c>
      <c r="K38" s="123" t="s">
        <v>12</v>
      </c>
      <c r="L38" s="123"/>
      <c r="M38" s="121"/>
      <c r="N38" s="132">
        <v>0.68743811713048253</v>
      </c>
    </row>
    <row r="39" spans="1:14">
      <c r="A39" s="120" t="s">
        <v>136</v>
      </c>
      <c r="B39" s="102">
        <v>52528</v>
      </c>
      <c r="C39" s="95">
        <v>23700.25</v>
      </c>
      <c r="D39" s="95">
        <v>2393</v>
      </c>
      <c r="E39" s="95">
        <v>26093.25</v>
      </c>
      <c r="F39" s="121">
        <v>-0.50325064727383495</v>
      </c>
      <c r="G39" s="121">
        <v>0</v>
      </c>
      <c r="H39" s="95"/>
      <c r="I39" s="122">
        <v>42</v>
      </c>
      <c r="J39" s="123">
        <v>4.166666666666667</v>
      </c>
      <c r="K39" s="123" t="s">
        <v>12</v>
      </c>
      <c r="L39" s="123"/>
      <c r="M39" s="121">
        <v>-0.503</v>
      </c>
      <c r="N39" s="132">
        <v>0.39674935272616507</v>
      </c>
    </row>
    <row r="40" spans="1:14">
      <c r="A40" s="120" t="s">
        <v>137</v>
      </c>
      <c r="B40" s="102">
        <v>89299</v>
      </c>
      <c r="C40" s="95">
        <v>60040.75</v>
      </c>
      <c r="D40" s="95">
        <v>0</v>
      </c>
      <c r="E40" s="95">
        <v>60040.75</v>
      </c>
      <c r="F40" s="121">
        <v>-0.32764364662538215</v>
      </c>
      <c r="G40" s="121">
        <v>2.2356353374617832E-2</v>
      </c>
      <c r="H40" s="95"/>
      <c r="I40" s="122">
        <v>2365</v>
      </c>
      <c r="J40" s="123">
        <v>237</v>
      </c>
      <c r="K40" s="123">
        <v>0</v>
      </c>
      <c r="L40" s="123">
        <v>237</v>
      </c>
      <c r="M40" s="121">
        <v>-0.89978858350951374</v>
      </c>
      <c r="N40" s="132">
        <v>2.1141649048628253E-4</v>
      </c>
    </row>
    <row r="41" spans="1:14">
      <c r="A41" s="120" t="s">
        <v>138</v>
      </c>
      <c r="B41" s="102">
        <v>11508</v>
      </c>
      <c r="C41" s="95">
        <v>6356</v>
      </c>
      <c r="D41" s="95">
        <v>0</v>
      </c>
      <c r="E41" s="95">
        <v>6356</v>
      </c>
      <c r="F41" s="121">
        <v>-0.44768856447688565</v>
      </c>
      <c r="G41" s="121">
        <v>0</v>
      </c>
      <c r="H41" s="95"/>
      <c r="I41" s="122">
        <v>977</v>
      </c>
      <c r="J41" s="123">
        <v>952.58333333333337</v>
      </c>
      <c r="K41" s="123" t="s">
        <v>12</v>
      </c>
      <c r="L41" s="123"/>
      <c r="M41" s="121"/>
      <c r="N41" s="132">
        <v>0.45231143552311437</v>
      </c>
    </row>
    <row r="42" spans="1:14">
      <c r="A42" s="120" t="s">
        <v>139</v>
      </c>
      <c r="B42" s="102">
        <v>15293</v>
      </c>
      <c r="C42" s="95">
        <v>12960.25</v>
      </c>
      <c r="D42" s="95">
        <v>0</v>
      </c>
      <c r="E42" s="95">
        <v>12960.25</v>
      </c>
      <c r="F42" s="121">
        <v>-0.15253710848100438</v>
      </c>
      <c r="G42" s="121">
        <v>0.1974628915189956</v>
      </c>
      <c r="H42" s="95"/>
      <c r="I42" s="122">
        <v>802</v>
      </c>
      <c r="J42" s="123">
        <v>838.58333333333337</v>
      </c>
      <c r="K42" s="123" t="s">
        <v>12</v>
      </c>
      <c r="L42" s="123"/>
      <c r="M42" s="121"/>
      <c r="N42" s="132">
        <v>0.74746289151899559</v>
      </c>
    </row>
    <row r="43" spans="1:14">
      <c r="A43" s="120" t="s">
        <v>140</v>
      </c>
      <c r="B43" s="102">
        <v>15708</v>
      </c>
      <c r="C43" s="95">
        <v>10383.333333333334</v>
      </c>
      <c r="D43" s="95">
        <v>0</v>
      </c>
      <c r="E43" s="95">
        <v>10383.333333333334</v>
      </c>
      <c r="F43" s="121">
        <v>-0.33897801544860362</v>
      </c>
      <c r="G43" s="121">
        <v>1.1021984551396358E-2</v>
      </c>
      <c r="H43" s="95"/>
      <c r="I43" s="122">
        <v>393</v>
      </c>
      <c r="J43" s="123">
        <v>279.16666666666669</v>
      </c>
      <c r="K43" s="123" t="s">
        <v>12</v>
      </c>
      <c r="L43" s="123"/>
      <c r="M43" s="121"/>
      <c r="N43" s="132">
        <v>0.5610219845513964</v>
      </c>
    </row>
    <row r="44" spans="1:14">
      <c r="A44" s="120"/>
      <c r="B44" s="102"/>
      <c r="C44" s="95"/>
      <c r="D44" s="95"/>
      <c r="E44" s="95"/>
      <c r="F44" s="121"/>
      <c r="G44" s="121"/>
      <c r="H44" s="95"/>
      <c r="I44" s="122"/>
      <c r="J44" s="123"/>
      <c r="K44" s="123"/>
      <c r="L44" s="123" t="s">
        <v>109</v>
      </c>
      <c r="M44" s="121"/>
      <c r="N44" s="132"/>
    </row>
    <row r="45" spans="1:14">
      <c r="A45" s="120" t="s">
        <v>141</v>
      </c>
      <c r="B45" s="102">
        <v>10800</v>
      </c>
      <c r="C45" s="95">
        <v>6867</v>
      </c>
      <c r="D45" s="95">
        <v>0</v>
      </c>
      <c r="E45" s="95">
        <v>6867</v>
      </c>
      <c r="F45" s="121">
        <v>-0.36416666666666669</v>
      </c>
      <c r="G45" s="121">
        <v>0</v>
      </c>
      <c r="H45" s="95"/>
      <c r="I45" s="122">
        <v>278</v>
      </c>
      <c r="J45" s="123">
        <v>50</v>
      </c>
      <c r="K45" s="123">
        <v>0</v>
      </c>
      <c r="L45" s="123">
        <v>50</v>
      </c>
      <c r="M45" s="121">
        <v>-0.82014388489208634</v>
      </c>
      <c r="N45" s="132">
        <v>7.9856115107913683E-2</v>
      </c>
    </row>
    <row r="46" spans="1:14">
      <c r="A46" s="120" t="s">
        <v>142</v>
      </c>
      <c r="B46" s="102">
        <v>111734</v>
      </c>
      <c r="C46" s="95">
        <v>80488.75</v>
      </c>
      <c r="D46" s="95">
        <v>23</v>
      </c>
      <c r="E46" s="95">
        <v>80511.75</v>
      </c>
      <c r="F46" s="121">
        <v>-0.27943374442873253</v>
      </c>
      <c r="G46" s="121">
        <v>7.0566255571267444E-2</v>
      </c>
      <c r="H46" s="95"/>
      <c r="I46" s="122">
        <v>3739</v>
      </c>
      <c r="J46" s="123">
        <v>0</v>
      </c>
      <c r="K46" s="123"/>
      <c r="L46" s="123">
        <v>0</v>
      </c>
      <c r="M46" s="121">
        <v>-1</v>
      </c>
      <c r="N46" s="123" t="s">
        <v>18</v>
      </c>
    </row>
    <row r="47" spans="1:14">
      <c r="A47" s="120" t="s">
        <v>143</v>
      </c>
      <c r="B47" s="102">
        <v>34444</v>
      </c>
      <c r="C47" s="95">
        <v>22052.5</v>
      </c>
      <c r="D47" s="95">
        <v>35</v>
      </c>
      <c r="E47" s="95">
        <v>22087.5</v>
      </c>
      <c r="F47" s="121">
        <v>-0.35874172569968643</v>
      </c>
      <c r="G47" s="121">
        <v>0</v>
      </c>
      <c r="H47" s="95"/>
      <c r="I47" s="122">
        <v>1430</v>
      </c>
      <c r="J47" s="123">
        <v>2202.6666666666665</v>
      </c>
      <c r="K47" s="123" t="s">
        <v>12</v>
      </c>
      <c r="L47" s="123"/>
      <c r="M47" s="121"/>
      <c r="N47" s="132">
        <v>0.54125827430031359</v>
      </c>
    </row>
    <row r="48" spans="1:14">
      <c r="A48" s="120" t="s">
        <v>144</v>
      </c>
      <c r="B48" s="102">
        <v>499415</v>
      </c>
      <c r="C48" s="95">
        <v>366032</v>
      </c>
      <c r="D48" s="95">
        <v>0</v>
      </c>
      <c r="E48" s="95">
        <v>366032</v>
      </c>
      <c r="F48" s="121">
        <v>-0.26707848182373378</v>
      </c>
      <c r="G48" s="121">
        <v>8.2921518176266196E-2</v>
      </c>
      <c r="H48" s="95"/>
      <c r="I48" s="122">
        <v>27522</v>
      </c>
      <c r="J48" s="123">
        <v>9115.8333333333339</v>
      </c>
      <c r="K48" s="123">
        <v>0</v>
      </c>
      <c r="L48" s="123">
        <v>9115.8333333333339</v>
      </c>
      <c r="M48" s="121">
        <v>-0.6687801274132209</v>
      </c>
      <c r="N48" s="132">
        <v>0.23121987258677912</v>
      </c>
    </row>
    <row r="49" spans="1:14">
      <c r="A49" s="120" t="s">
        <v>145</v>
      </c>
      <c r="B49" s="102">
        <v>100301</v>
      </c>
      <c r="C49" s="95">
        <v>52146</v>
      </c>
      <c r="D49" s="95">
        <v>3125</v>
      </c>
      <c r="E49" s="95">
        <v>55271</v>
      </c>
      <c r="F49" s="121">
        <v>-0.44894866451979543</v>
      </c>
      <c r="G49" s="121">
        <v>0</v>
      </c>
      <c r="H49" s="95"/>
      <c r="I49" s="122">
        <v>2696</v>
      </c>
      <c r="J49" s="123">
        <v>1457</v>
      </c>
      <c r="K49" s="123" t="s">
        <v>12</v>
      </c>
      <c r="L49" s="123"/>
      <c r="M49" s="121"/>
      <c r="N49" s="132">
        <v>0.4510513354802046</v>
      </c>
    </row>
    <row r="50" spans="1:14">
      <c r="A50" s="120" t="s">
        <v>146</v>
      </c>
      <c r="B50" s="102">
        <v>5215</v>
      </c>
      <c r="C50" s="95">
        <v>3322</v>
      </c>
      <c r="D50" s="95">
        <v>111</v>
      </c>
      <c r="E50" s="95">
        <v>3433</v>
      </c>
      <c r="F50" s="121">
        <v>-0.3417066155321189</v>
      </c>
      <c r="G50" s="121">
        <v>8.293384467881082E-3</v>
      </c>
      <c r="H50" s="95"/>
      <c r="I50" s="122">
        <v>136</v>
      </c>
      <c r="J50" s="123">
        <v>0</v>
      </c>
      <c r="K50" s="123"/>
      <c r="L50" s="123">
        <v>0</v>
      </c>
      <c r="M50" s="121">
        <v>-1</v>
      </c>
      <c r="N50" s="123" t="s">
        <v>18</v>
      </c>
    </row>
    <row r="51" spans="1:14">
      <c r="A51" s="120" t="s">
        <v>147</v>
      </c>
      <c r="B51" s="102">
        <v>228171</v>
      </c>
      <c r="C51" s="95">
        <v>151526.66666666666</v>
      </c>
      <c r="D51" s="95">
        <v>0</v>
      </c>
      <c r="E51" s="95">
        <v>151526.66666666666</v>
      </c>
      <c r="F51" s="121">
        <v>-0.3359074261555296</v>
      </c>
      <c r="G51" s="121">
        <v>1.409257384447038E-2</v>
      </c>
      <c r="H51" s="95"/>
      <c r="I51" s="122">
        <v>16551</v>
      </c>
      <c r="J51" s="123">
        <v>7464.416666666667</v>
      </c>
      <c r="K51" s="123">
        <v>0</v>
      </c>
      <c r="L51" s="123">
        <v>7464.416666666667</v>
      </c>
      <c r="M51" s="121">
        <v>-0.54900509536181086</v>
      </c>
      <c r="N51" s="132">
        <v>0.35099490463818916</v>
      </c>
    </row>
    <row r="52" spans="1:14">
      <c r="A52" s="120" t="s">
        <v>148</v>
      </c>
      <c r="B52" s="102">
        <v>44790</v>
      </c>
      <c r="C52" s="95">
        <v>24462</v>
      </c>
      <c r="D52" s="95">
        <v>0</v>
      </c>
      <c r="E52" s="95">
        <v>24462</v>
      </c>
      <c r="F52" s="121">
        <v>-0.45385130609511054</v>
      </c>
      <c r="G52" s="121">
        <v>0</v>
      </c>
      <c r="H52" s="95"/>
      <c r="I52" s="122">
        <v>421</v>
      </c>
      <c r="J52" s="123">
        <v>0</v>
      </c>
      <c r="K52" s="123">
        <v>0</v>
      </c>
      <c r="L52" s="123">
        <v>0</v>
      </c>
      <c r="M52" s="121">
        <v>-1</v>
      </c>
      <c r="N52" s="123" t="s">
        <v>18</v>
      </c>
    </row>
    <row r="53" spans="1:14">
      <c r="A53" s="120" t="s">
        <v>149</v>
      </c>
      <c r="B53" s="102">
        <v>38988</v>
      </c>
      <c r="C53" s="95">
        <v>18898</v>
      </c>
      <c r="D53" s="95">
        <v>0</v>
      </c>
      <c r="E53" s="95">
        <v>18898</v>
      </c>
      <c r="F53" s="121">
        <v>-0.51528675489894327</v>
      </c>
      <c r="G53" s="121">
        <v>0</v>
      </c>
      <c r="H53" s="95"/>
      <c r="I53" s="122">
        <v>3040</v>
      </c>
      <c r="J53" s="123">
        <v>1399.0833333333333</v>
      </c>
      <c r="K53" s="123" t="s">
        <v>12</v>
      </c>
      <c r="L53" s="123"/>
      <c r="M53" s="121" t="s">
        <v>109</v>
      </c>
      <c r="N53" s="132">
        <v>0.38471324510105676</v>
      </c>
    </row>
    <row r="54" spans="1:14">
      <c r="A54" s="120" t="s">
        <v>150</v>
      </c>
      <c r="B54" s="102">
        <v>204771</v>
      </c>
      <c r="C54" s="95">
        <v>134975</v>
      </c>
      <c r="D54" s="95">
        <v>0</v>
      </c>
      <c r="E54" s="95">
        <v>134975</v>
      </c>
      <c r="F54" s="121">
        <v>-0.34084904600749127</v>
      </c>
      <c r="G54" s="121">
        <v>9.1509539925087036E-3</v>
      </c>
      <c r="H54" s="95"/>
      <c r="I54" s="122">
        <v>8263</v>
      </c>
      <c r="J54" s="123">
        <v>2535</v>
      </c>
      <c r="K54" s="123">
        <v>0</v>
      </c>
      <c r="L54" s="123">
        <v>2535</v>
      </c>
      <c r="M54" s="121">
        <v>-0.69321069829359794</v>
      </c>
      <c r="N54" s="132">
        <v>0.20678930170640208</v>
      </c>
    </row>
    <row r="55" spans="1:14">
      <c r="A55" s="120"/>
      <c r="B55" s="102"/>
      <c r="C55" s="95"/>
      <c r="D55" s="95"/>
      <c r="E55" s="95"/>
      <c r="F55" s="121"/>
      <c r="G55" s="121"/>
      <c r="H55" s="95"/>
      <c r="I55" s="122"/>
      <c r="J55" s="123"/>
      <c r="K55" s="123"/>
      <c r="L55" s="123" t="s">
        <v>109</v>
      </c>
      <c r="M55" s="121"/>
      <c r="N55" s="132"/>
    </row>
    <row r="56" spans="1:14">
      <c r="A56" s="120" t="s">
        <v>151</v>
      </c>
      <c r="B56" s="102">
        <v>54799</v>
      </c>
      <c r="C56" s="95">
        <v>41932.5</v>
      </c>
      <c r="D56" s="95">
        <v>404</v>
      </c>
      <c r="E56" s="95">
        <v>42336.5</v>
      </c>
      <c r="F56" s="121">
        <v>-0.22742203324878191</v>
      </c>
      <c r="G56" s="121">
        <v>0.12257796675121807</v>
      </c>
      <c r="H56" s="95"/>
      <c r="I56" s="98">
        <v>0</v>
      </c>
      <c r="J56" s="98">
        <v>0</v>
      </c>
      <c r="K56" s="98"/>
      <c r="L56" s="123" t="s">
        <v>109</v>
      </c>
      <c r="M56" s="121"/>
      <c r="N56" s="123" t="s">
        <v>18</v>
      </c>
    </row>
    <row r="57" spans="1:14">
      <c r="A57" s="120" t="s">
        <v>152</v>
      </c>
      <c r="B57" s="102">
        <v>22194</v>
      </c>
      <c r="C57" s="95">
        <v>19308</v>
      </c>
      <c r="D57" s="95">
        <v>0</v>
      </c>
      <c r="E57" s="95">
        <v>19308</v>
      </c>
      <c r="F57" s="121">
        <v>-0.13003514463368479</v>
      </c>
      <c r="G57" s="121">
        <v>0.21996485536631519</v>
      </c>
      <c r="H57" s="95"/>
      <c r="I57" s="122">
        <v>618</v>
      </c>
      <c r="J57" s="123">
        <v>1106.25</v>
      </c>
      <c r="K57" s="123" t="s">
        <v>12</v>
      </c>
      <c r="L57" s="123"/>
      <c r="M57" s="121"/>
      <c r="N57" s="132">
        <v>0.7699648553663152</v>
      </c>
    </row>
    <row r="58" spans="1:14">
      <c r="A58" s="120" t="s">
        <v>153</v>
      </c>
      <c r="B58" s="102">
        <v>48981</v>
      </c>
      <c r="C58" s="95">
        <v>25290.916666666668</v>
      </c>
      <c r="D58" s="95">
        <v>9816</v>
      </c>
      <c r="E58" s="95">
        <v>35106.916666666672</v>
      </c>
      <c r="F58" s="121">
        <v>-0.28325439115847634</v>
      </c>
      <c r="G58" s="121">
        <v>6.674560884152364E-2</v>
      </c>
      <c r="H58" s="95"/>
      <c r="I58" s="122">
        <v>691</v>
      </c>
      <c r="J58" s="123">
        <v>618</v>
      </c>
      <c r="K58" s="123" t="s">
        <v>12</v>
      </c>
      <c r="L58" s="123"/>
      <c r="M58" s="121"/>
      <c r="N58" s="132">
        <v>0.61674560884152374</v>
      </c>
    </row>
    <row r="59" spans="1:14">
      <c r="A59" s="120" t="s">
        <v>154</v>
      </c>
      <c r="B59" s="102">
        <v>6092</v>
      </c>
      <c r="C59" s="95">
        <v>3837.25</v>
      </c>
      <c r="D59" s="95">
        <v>219</v>
      </c>
      <c r="E59" s="95">
        <v>4056.25</v>
      </c>
      <c r="F59" s="121">
        <v>-0.33416776099803019</v>
      </c>
      <c r="G59" s="121">
        <v>1.5832239001969783E-2</v>
      </c>
      <c r="H59" s="95"/>
      <c r="I59" s="122">
        <v>22</v>
      </c>
      <c r="J59" s="123">
        <v>0</v>
      </c>
      <c r="K59" s="123"/>
      <c r="L59" s="123">
        <v>0</v>
      </c>
      <c r="M59" s="121">
        <v>-1</v>
      </c>
      <c r="N59" s="123" t="s">
        <v>18</v>
      </c>
    </row>
    <row r="60" spans="1:14">
      <c r="A60" s="120" t="s">
        <v>155</v>
      </c>
      <c r="B60" s="102">
        <v>104009</v>
      </c>
      <c r="C60" s="95">
        <v>57372</v>
      </c>
      <c r="D60" s="95">
        <v>581</v>
      </c>
      <c r="E60" s="95">
        <v>57953</v>
      </c>
      <c r="F60" s="121">
        <v>-0.44280783393744771</v>
      </c>
      <c r="G60" s="121">
        <v>0</v>
      </c>
      <c r="H60" s="95"/>
      <c r="I60" s="122">
        <v>1959</v>
      </c>
      <c r="J60" s="123">
        <v>297</v>
      </c>
      <c r="K60" s="123">
        <v>0</v>
      </c>
      <c r="L60" s="123">
        <v>297</v>
      </c>
      <c r="M60" s="121">
        <v>-0.84839203675344566</v>
      </c>
      <c r="N60" s="132">
        <v>5.1607963246554367E-2</v>
      </c>
    </row>
    <row r="61" spans="1:14">
      <c r="A61" s="120" t="s">
        <v>156</v>
      </c>
      <c r="B61" s="102">
        <v>184390</v>
      </c>
      <c r="C61" s="95">
        <v>107333</v>
      </c>
      <c r="D61" s="95">
        <v>0</v>
      </c>
      <c r="E61" s="95">
        <v>107333</v>
      </c>
      <c r="F61" s="121">
        <v>-0.4179022723575031</v>
      </c>
      <c r="G61" s="121">
        <v>0</v>
      </c>
      <c r="H61" s="95"/>
      <c r="I61" s="122">
        <v>5009</v>
      </c>
      <c r="J61" s="123">
        <v>5355.083333333333</v>
      </c>
      <c r="K61" s="123" t="s">
        <v>12</v>
      </c>
      <c r="L61" s="123"/>
      <c r="M61" s="121"/>
      <c r="N61" s="132">
        <v>0.48209772764249692</v>
      </c>
    </row>
    <row r="62" spans="1:14">
      <c r="A62" s="120" t="s">
        <v>157</v>
      </c>
      <c r="B62" s="102">
        <v>16648</v>
      </c>
      <c r="C62" s="95">
        <v>10711.75</v>
      </c>
      <c r="D62" s="95">
        <v>471</v>
      </c>
      <c r="E62" s="95">
        <v>11182.75</v>
      </c>
      <c r="F62" s="121">
        <v>-0.32828267659778954</v>
      </c>
      <c r="G62" s="121">
        <v>2.1717323402210442E-2</v>
      </c>
      <c r="H62" s="95"/>
      <c r="I62" s="122">
        <v>88</v>
      </c>
      <c r="J62" s="123">
        <v>0</v>
      </c>
      <c r="K62" s="123"/>
      <c r="L62" s="123">
        <v>0</v>
      </c>
      <c r="M62" s="121">
        <v>-1</v>
      </c>
      <c r="N62" s="123" t="s">
        <v>18</v>
      </c>
    </row>
    <row r="63" spans="1:14">
      <c r="A63" s="120" t="s">
        <v>158</v>
      </c>
      <c r="B63" s="102">
        <v>9648</v>
      </c>
      <c r="C63" s="95">
        <v>7370.5</v>
      </c>
      <c r="D63" s="142" t="s">
        <v>165</v>
      </c>
      <c r="E63" s="95"/>
      <c r="F63" s="121">
        <v>0</v>
      </c>
      <c r="G63" s="121">
        <v>0.35</v>
      </c>
      <c r="H63" s="95"/>
      <c r="I63" s="122">
        <v>1399</v>
      </c>
      <c r="J63" s="123">
        <v>857.16666666666663</v>
      </c>
      <c r="K63" s="123" t="s">
        <v>165</v>
      </c>
      <c r="L63" s="123"/>
      <c r="M63" s="121">
        <v>0</v>
      </c>
      <c r="N63" s="132">
        <v>0.9</v>
      </c>
    </row>
    <row r="64" spans="1:14">
      <c r="A64" s="120" t="s">
        <v>159</v>
      </c>
      <c r="B64" s="102">
        <v>1308</v>
      </c>
      <c r="C64" s="95">
        <v>1105.5</v>
      </c>
      <c r="D64" s="95">
        <v>2</v>
      </c>
      <c r="E64" s="95">
        <v>1107.5</v>
      </c>
      <c r="F64" s="121">
        <v>-0.15328746177370031</v>
      </c>
      <c r="G64" s="121">
        <v>0.19671253822629967</v>
      </c>
      <c r="H64" s="95"/>
      <c r="I64" s="98">
        <v>0</v>
      </c>
      <c r="J64" s="98">
        <v>0</v>
      </c>
      <c r="K64" s="98"/>
      <c r="L64" s="123" t="s">
        <v>109</v>
      </c>
      <c r="M64" s="121" t="s">
        <v>109</v>
      </c>
      <c r="N64" s="123" t="s">
        <v>18</v>
      </c>
    </row>
    <row r="65" spans="1:14">
      <c r="A65" s="120" t="s">
        <v>160</v>
      </c>
      <c r="B65" s="102">
        <v>72147</v>
      </c>
      <c r="C65" s="95">
        <v>43268.833333333336</v>
      </c>
      <c r="D65" s="95">
        <v>181</v>
      </c>
      <c r="E65" s="95">
        <v>43449.833333333336</v>
      </c>
      <c r="F65" s="121">
        <v>-0.39775966660660406</v>
      </c>
      <c r="G65" s="121">
        <v>0</v>
      </c>
      <c r="H65" s="95"/>
      <c r="I65" s="122">
        <v>439</v>
      </c>
      <c r="J65" s="123">
        <v>0</v>
      </c>
      <c r="K65" s="123"/>
      <c r="L65" s="123">
        <v>0</v>
      </c>
      <c r="M65" s="121">
        <v>-1</v>
      </c>
      <c r="N65" s="123" t="s">
        <v>18</v>
      </c>
    </row>
    <row r="66" spans="1:14">
      <c r="A66" s="120"/>
      <c r="B66" s="102"/>
      <c r="C66" s="95"/>
      <c r="D66" s="95"/>
      <c r="E66" s="95"/>
      <c r="F66" s="121"/>
      <c r="G66" s="121"/>
      <c r="H66" s="95"/>
      <c r="I66" s="122"/>
      <c r="J66" s="123"/>
      <c r="K66" s="123"/>
      <c r="L66" s="123" t="s">
        <v>109</v>
      </c>
      <c r="M66" s="121"/>
      <c r="N66" s="132"/>
    </row>
    <row r="67" spans="1:14">
      <c r="A67" s="120" t="s">
        <v>161</v>
      </c>
      <c r="B67" s="102">
        <v>101949</v>
      </c>
      <c r="C67" s="95">
        <v>79392</v>
      </c>
      <c r="D67" s="95">
        <v>0</v>
      </c>
      <c r="E67" s="95">
        <v>79392</v>
      </c>
      <c r="F67" s="121">
        <v>-0.22125768766736309</v>
      </c>
      <c r="G67" s="121">
        <v>0.12874231233263689</v>
      </c>
      <c r="H67" s="95"/>
      <c r="I67" s="122">
        <v>15523</v>
      </c>
      <c r="J67" s="123">
        <v>8972</v>
      </c>
      <c r="K67" s="123">
        <v>0</v>
      </c>
      <c r="L67" s="123">
        <v>8972</v>
      </c>
      <c r="M67" s="121">
        <v>-0.42201893963795656</v>
      </c>
      <c r="N67" s="132">
        <v>0.47798106036204346</v>
      </c>
    </row>
    <row r="68" spans="1:14">
      <c r="A68" s="120" t="s">
        <v>162</v>
      </c>
      <c r="B68" s="102">
        <v>38404</v>
      </c>
      <c r="C68" s="95">
        <v>19674.25</v>
      </c>
      <c r="D68" s="95">
        <v>3786</v>
      </c>
      <c r="E68" s="95">
        <v>23460.25</v>
      </c>
      <c r="F68" s="121">
        <v>-0.3891196229559421</v>
      </c>
      <c r="G68" s="121">
        <v>0</v>
      </c>
      <c r="H68" s="95"/>
      <c r="I68" s="122">
        <v>5350</v>
      </c>
      <c r="J68" s="123">
        <v>2248.5</v>
      </c>
      <c r="K68" s="123" t="s">
        <v>12</v>
      </c>
      <c r="L68" s="123"/>
      <c r="M68" s="121">
        <v>-0.38900000000000001</v>
      </c>
      <c r="N68" s="132">
        <v>0.51088037704405798</v>
      </c>
    </row>
    <row r="69" spans="1:14">
      <c r="A69" s="120" t="s">
        <v>163</v>
      </c>
      <c r="B69" s="102">
        <v>72366</v>
      </c>
      <c r="C69" s="95">
        <v>12777</v>
      </c>
      <c r="D69" s="95">
        <v>8971</v>
      </c>
      <c r="E69" s="95">
        <v>21748</v>
      </c>
      <c r="F69" s="121">
        <v>-0.69947212779482082</v>
      </c>
      <c r="G69" s="121">
        <v>0</v>
      </c>
      <c r="H69" s="95"/>
      <c r="I69" s="122">
        <v>5667</v>
      </c>
      <c r="J69" s="123">
        <v>230</v>
      </c>
      <c r="K69" s="123" t="s">
        <v>12</v>
      </c>
      <c r="L69" s="123" t="s">
        <v>109</v>
      </c>
      <c r="M69" s="121">
        <v>-0.69899999999999995</v>
      </c>
      <c r="N69" s="132">
        <v>0.2005278722051792</v>
      </c>
    </row>
    <row r="70" spans="1:14" ht="14" thickBot="1">
      <c r="A70" s="125" t="s">
        <v>164</v>
      </c>
      <c r="B70" s="103">
        <v>4716</v>
      </c>
      <c r="C70" s="96">
        <v>1249.25</v>
      </c>
      <c r="D70" s="96">
        <v>0</v>
      </c>
      <c r="E70" s="96">
        <v>1249.25</v>
      </c>
      <c r="F70" s="126">
        <v>-0.73510390161153516</v>
      </c>
      <c r="G70" s="126">
        <v>0</v>
      </c>
      <c r="H70" s="95"/>
      <c r="I70" s="127">
        <v>67</v>
      </c>
      <c r="J70" s="128">
        <v>4</v>
      </c>
      <c r="K70" s="128">
        <v>0</v>
      </c>
      <c r="L70" s="128">
        <v>4</v>
      </c>
      <c r="M70" s="126">
        <v>-0.94029850746268662</v>
      </c>
      <c r="N70" s="133">
        <v>0</v>
      </c>
    </row>
    <row r="71" spans="1:14">
      <c r="A71" s="140" t="s">
        <v>210</v>
      </c>
      <c r="B71" s="104"/>
      <c r="C71" s="106"/>
      <c r="D71" s="106"/>
      <c r="E71" s="106"/>
      <c r="F71" s="106"/>
      <c r="G71" s="106"/>
      <c r="H71" s="104"/>
      <c r="I71" s="104"/>
      <c r="J71" s="104"/>
      <c r="K71" s="104"/>
      <c r="L71" s="104"/>
      <c r="M71" s="106"/>
      <c r="N71" s="104"/>
    </row>
    <row r="72" spans="1:14">
      <c r="A72" s="140" t="s">
        <v>215</v>
      </c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</row>
    <row r="73" spans="1:14" ht="14.25" customHeight="1">
      <c r="A73" s="141" t="s">
        <v>216</v>
      </c>
      <c r="B73" s="130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</row>
    <row r="74" spans="1:14">
      <c r="A74" s="129" t="s">
        <v>213</v>
      </c>
    </row>
    <row r="75" spans="1:14">
      <c r="A75" s="129"/>
    </row>
  </sheetData>
  <mergeCells count="2">
    <mergeCell ref="B7:G7"/>
    <mergeCell ref="I7:N7"/>
  </mergeCells>
  <printOptions horizontalCentered="1" verticalCentered="1"/>
  <pageMargins left="0.25" right="0.25" top="0.25" bottom="0.25" header="0.5" footer="0.5"/>
  <pageSetup scale="7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P69"/>
  <sheetViews>
    <sheetView workbookViewId="0"/>
  </sheetViews>
  <sheetFormatPr baseColWidth="10" defaultColWidth="8.83203125" defaultRowHeight="13"/>
  <cols>
    <col min="1" max="1" width="18.1640625" customWidth="1"/>
    <col min="2" max="2" width="10.6640625" customWidth="1"/>
    <col min="3" max="3" width="12.6640625" customWidth="1"/>
    <col min="4" max="4" width="12.1640625" customWidth="1"/>
    <col min="5" max="5" width="12.5" customWidth="1"/>
    <col min="6" max="6" width="11" customWidth="1"/>
    <col min="7" max="7" width="11.5" customWidth="1"/>
    <col min="8" max="8" width="10.33203125" customWidth="1"/>
    <col min="9" max="9" width="10" customWidth="1"/>
    <col min="10" max="10" width="9.33203125" customWidth="1"/>
    <col min="11" max="11" width="9.83203125" customWidth="1"/>
    <col min="12" max="12" width="10.6640625" customWidth="1"/>
    <col min="13" max="13" width="9.33203125" customWidth="1"/>
    <col min="14" max="14" width="12.6640625" customWidth="1"/>
    <col min="15" max="15" width="13.6640625" customWidth="1"/>
    <col min="16" max="16" width="14.33203125" customWidth="1"/>
  </cols>
  <sheetData>
    <row r="1" spans="1:16">
      <c r="P1" s="33" t="s">
        <v>221</v>
      </c>
    </row>
    <row r="2" spans="1:16">
      <c r="A2" s="163" t="s">
        <v>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</row>
    <row r="3" spans="1:16">
      <c r="A3" s="163" t="s">
        <v>71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</row>
    <row r="4" spans="1:16">
      <c r="A4" s="163" t="s">
        <v>173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</row>
    <row r="6" spans="1:16" ht="14" thickBot="1"/>
    <row r="7" spans="1:16" ht="14" thickBot="1">
      <c r="A7" s="7"/>
      <c r="B7" s="12"/>
      <c r="C7" s="22"/>
      <c r="D7" s="13"/>
      <c r="E7" s="170" t="s">
        <v>108</v>
      </c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2"/>
    </row>
    <row r="8" spans="1:16">
      <c r="A8" s="10"/>
      <c r="B8" s="23" t="s">
        <v>72</v>
      </c>
      <c r="C8" s="23" t="s">
        <v>73</v>
      </c>
      <c r="D8" s="23" t="s">
        <v>73</v>
      </c>
      <c r="E8" s="7"/>
      <c r="F8" s="23" t="s">
        <v>105</v>
      </c>
      <c r="G8" s="23" t="s">
        <v>105</v>
      </c>
      <c r="H8" s="7"/>
      <c r="I8" s="14"/>
      <c r="J8" s="7"/>
      <c r="K8" s="3"/>
      <c r="L8" s="7"/>
      <c r="M8" s="7"/>
      <c r="N8" s="23" t="s">
        <v>76</v>
      </c>
      <c r="O8" s="23" t="s">
        <v>77</v>
      </c>
      <c r="P8" s="7"/>
    </row>
    <row r="9" spans="1:16">
      <c r="A9" s="10"/>
      <c r="B9" s="24" t="s">
        <v>73</v>
      </c>
      <c r="C9" s="24" t="s">
        <v>78</v>
      </c>
      <c r="D9" s="24" t="s">
        <v>79</v>
      </c>
      <c r="E9" s="24" t="s">
        <v>80</v>
      </c>
      <c r="F9" s="24" t="s">
        <v>74</v>
      </c>
      <c r="G9" s="24" t="s">
        <v>75</v>
      </c>
      <c r="H9" s="24" t="s">
        <v>81</v>
      </c>
      <c r="I9" s="31" t="s">
        <v>82</v>
      </c>
      <c r="J9" s="24" t="s">
        <v>83</v>
      </c>
      <c r="K9" s="32" t="s">
        <v>84</v>
      </c>
      <c r="L9" s="24" t="s">
        <v>85</v>
      </c>
      <c r="M9" s="24" t="s">
        <v>86</v>
      </c>
      <c r="N9" s="24" t="s">
        <v>87</v>
      </c>
      <c r="O9" s="24" t="s">
        <v>88</v>
      </c>
      <c r="P9" s="10" t="s">
        <v>89</v>
      </c>
    </row>
    <row r="10" spans="1:16" ht="14" thickBot="1">
      <c r="A10" s="11" t="s">
        <v>5</v>
      </c>
      <c r="B10" s="25" t="s">
        <v>90</v>
      </c>
      <c r="C10" s="25" t="s">
        <v>91</v>
      </c>
      <c r="D10" s="25" t="s">
        <v>90</v>
      </c>
      <c r="E10" s="25" t="s">
        <v>92</v>
      </c>
      <c r="F10" s="25" t="s">
        <v>92</v>
      </c>
      <c r="G10" s="25" t="s">
        <v>92</v>
      </c>
      <c r="H10" s="25" t="s">
        <v>93</v>
      </c>
      <c r="I10" s="29" t="s">
        <v>94</v>
      </c>
      <c r="J10" s="25" t="s">
        <v>95</v>
      </c>
      <c r="K10" s="30" t="s">
        <v>96</v>
      </c>
      <c r="L10" s="25" t="s">
        <v>76</v>
      </c>
      <c r="M10" s="25" t="s">
        <v>94</v>
      </c>
      <c r="N10" s="25" t="s">
        <v>92</v>
      </c>
      <c r="O10" s="25" t="s">
        <v>97</v>
      </c>
      <c r="P10" s="25" t="s">
        <v>98</v>
      </c>
    </row>
    <row r="11" spans="1:16">
      <c r="A11" s="14" t="s">
        <v>9</v>
      </c>
      <c r="B11" s="26">
        <v>2627002</v>
      </c>
      <c r="C11" s="26">
        <v>1612477</v>
      </c>
      <c r="D11" s="26">
        <v>573367</v>
      </c>
      <c r="E11" s="26">
        <v>401506</v>
      </c>
      <c r="F11" s="26">
        <v>3284</v>
      </c>
      <c r="G11" s="26">
        <v>1744</v>
      </c>
      <c r="H11" s="26">
        <v>64633</v>
      </c>
      <c r="I11" s="26">
        <v>5572</v>
      </c>
      <c r="J11" s="79">
        <v>76041</v>
      </c>
      <c r="K11" s="26">
        <v>22336</v>
      </c>
      <c r="L11" s="26">
        <v>49164</v>
      </c>
      <c r="M11" s="26">
        <v>11251</v>
      </c>
      <c r="N11" s="26">
        <v>5867</v>
      </c>
      <c r="O11" s="26">
        <v>16004</v>
      </c>
      <c r="P11" s="26">
        <v>435</v>
      </c>
    </row>
    <row r="12" spans="1:16">
      <c r="A12" s="15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91"/>
      <c r="O12" s="91"/>
      <c r="P12" s="91"/>
    </row>
    <row r="13" spans="1:16">
      <c r="A13" s="15" t="s">
        <v>10</v>
      </c>
      <c r="B13" s="28">
        <v>20106</v>
      </c>
      <c r="C13" s="28">
        <v>7342</v>
      </c>
      <c r="D13" s="28">
        <v>2739</v>
      </c>
      <c r="E13" s="28">
        <v>1783</v>
      </c>
      <c r="F13" s="28">
        <v>0</v>
      </c>
      <c r="G13" s="28">
        <v>0</v>
      </c>
      <c r="H13" s="28">
        <v>243</v>
      </c>
      <c r="I13" s="28">
        <v>4</v>
      </c>
      <c r="J13" s="28">
        <v>619</v>
      </c>
      <c r="K13" s="28">
        <v>41</v>
      </c>
      <c r="L13" s="28">
        <v>287</v>
      </c>
      <c r="M13" s="28">
        <v>8</v>
      </c>
      <c r="N13" s="28">
        <v>0</v>
      </c>
      <c r="O13" s="28">
        <v>139</v>
      </c>
      <c r="P13" s="28">
        <v>0</v>
      </c>
    </row>
    <row r="14" spans="1:16">
      <c r="A14" s="15" t="s">
        <v>11</v>
      </c>
      <c r="B14" s="28">
        <v>8461</v>
      </c>
      <c r="C14" s="28">
        <v>6262</v>
      </c>
      <c r="D14" s="28">
        <v>2878</v>
      </c>
      <c r="E14" s="28">
        <v>2224</v>
      </c>
      <c r="F14" s="28">
        <v>13</v>
      </c>
      <c r="G14" s="28">
        <v>3</v>
      </c>
      <c r="H14" s="28">
        <v>52</v>
      </c>
      <c r="I14" s="28">
        <v>8</v>
      </c>
      <c r="J14" s="28">
        <v>405</v>
      </c>
      <c r="K14" s="28">
        <v>221</v>
      </c>
      <c r="L14" s="28">
        <v>438</v>
      </c>
      <c r="M14" s="28">
        <v>0</v>
      </c>
      <c r="N14" s="28">
        <v>0</v>
      </c>
      <c r="O14" s="28">
        <v>37</v>
      </c>
      <c r="P14" s="28">
        <v>0</v>
      </c>
    </row>
    <row r="15" spans="1:16">
      <c r="A15" s="15" t="s">
        <v>14</v>
      </c>
      <c r="B15" s="28">
        <v>33481</v>
      </c>
      <c r="C15" s="28">
        <v>19141</v>
      </c>
      <c r="D15" s="28">
        <v>6147</v>
      </c>
      <c r="E15" s="28">
        <v>5434</v>
      </c>
      <c r="F15" s="28">
        <v>2</v>
      </c>
      <c r="G15" s="28">
        <v>0</v>
      </c>
      <c r="H15" s="28">
        <v>916</v>
      </c>
      <c r="I15" s="28">
        <v>12</v>
      </c>
      <c r="J15" s="28">
        <v>988</v>
      </c>
      <c r="K15" s="28">
        <v>71</v>
      </c>
      <c r="L15" s="28">
        <v>465</v>
      </c>
      <c r="M15" s="28">
        <v>65</v>
      </c>
      <c r="N15" s="28">
        <v>12</v>
      </c>
      <c r="O15" s="28">
        <v>162</v>
      </c>
      <c r="P15" s="28">
        <v>0</v>
      </c>
    </row>
    <row r="16" spans="1:16">
      <c r="A16" s="15" t="s">
        <v>16</v>
      </c>
      <c r="B16" s="28">
        <v>10826</v>
      </c>
      <c r="C16" s="28">
        <v>5218</v>
      </c>
      <c r="D16" s="28">
        <v>1239</v>
      </c>
      <c r="E16" s="28">
        <v>478</v>
      </c>
      <c r="F16" s="28">
        <v>22</v>
      </c>
      <c r="G16" s="28">
        <v>26</v>
      </c>
      <c r="H16" s="28">
        <v>178</v>
      </c>
      <c r="I16" s="28">
        <v>40</v>
      </c>
      <c r="J16" s="28">
        <v>267</v>
      </c>
      <c r="K16" s="28">
        <v>11</v>
      </c>
      <c r="L16" s="28">
        <v>311</v>
      </c>
      <c r="M16" s="28">
        <v>0</v>
      </c>
      <c r="N16" s="28">
        <v>7</v>
      </c>
      <c r="O16" s="28">
        <v>33</v>
      </c>
      <c r="P16" s="28">
        <v>5</v>
      </c>
    </row>
    <row r="17" spans="1:16">
      <c r="A17" s="15" t="s">
        <v>17</v>
      </c>
      <c r="B17" s="28">
        <v>624096</v>
      </c>
      <c r="C17" s="28">
        <v>384170</v>
      </c>
      <c r="D17" s="28">
        <v>162225</v>
      </c>
      <c r="E17" s="28">
        <v>136620</v>
      </c>
      <c r="F17" s="28">
        <v>1072</v>
      </c>
      <c r="G17" s="28">
        <v>960</v>
      </c>
      <c r="H17" s="28">
        <v>3780</v>
      </c>
      <c r="I17" s="28">
        <v>1346</v>
      </c>
      <c r="J17" s="28">
        <v>13259</v>
      </c>
      <c r="K17" s="28">
        <v>250</v>
      </c>
      <c r="L17" s="28">
        <v>8430</v>
      </c>
      <c r="M17" s="28">
        <v>4696</v>
      </c>
      <c r="N17" s="28">
        <v>1634</v>
      </c>
      <c r="O17" s="28">
        <v>1502</v>
      </c>
      <c r="P17" s="28">
        <v>113</v>
      </c>
    </row>
    <row r="18" spans="1:16">
      <c r="A18" s="15" t="s">
        <v>20</v>
      </c>
      <c r="B18" s="28">
        <v>14265</v>
      </c>
      <c r="C18" s="28">
        <v>8178</v>
      </c>
      <c r="D18" s="28">
        <v>3005</v>
      </c>
      <c r="E18" s="28">
        <v>1716</v>
      </c>
      <c r="F18" s="28">
        <v>13</v>
      </c>
      <c r="G18" s="28">
        <v>123</v>
      </c>
      <c r="H18" s="28">
        <v>309</v>
      </c>
      <c r="I18" s="28">
        <v>13</v>
      </c>
      <c r="J18" s="28">
        <v>260</v>
      </c>
      <c r="K18" s="28">
        <v>217</v>
      </c>
      <c r="L18" s="28">
        <v>908</v>
      </c>
      <c r="M18" s="28">
        <v>0</v>
      </c>
      <c r="N18" s="28">
        <v>0</v>
      </c>
      <c r="O18" s="28">
        <v>104</v>
      </c>
      <c r="P18" s="28">
        <v>7</v>
      </c>
    </row>
    <row r="19" spans="1:16">
      <c r="A19" s="15" t="s">
        <v>22</v>
      </c>
      <c r="B19" s="28">
        <v>35526</v>
      </c>
      <c r="C19" s="28">
        <v>21364</v>
      </c>
      <c r="D19" s="28">
        <v>8558</v>
      </c>
      <c r="E19" s="28">
        <v>7375</v>
      </c>
      <c r="F19" s="28">
        <v>0</v>
      </c>
      <c r="G19" s="28">
        <v>0</v>
      </c>
      <c r="H19" s="28">
        <v>101</v>
      </c>
      <c r="I19" s="28">
        <v>25</v>
      </c>
      <c r="J19" s="28">
        <v>931</v>
      </c>
      <c r="K19" s="28">
        <v>50</v>
      </c>
      <c r="L19" s="28">
        <v>377</v>
      </c>
      <c r="M19" s="28">
        <v>0</v>
      </c>
      <c r="N19" s="28">
        <v>197</v>
      </c>
      <c r="O19" s="28">
        <v>210</v>
      </c>
      <c r="P19" s="28">
        <v>0</v>
      </c>
    </row>
    <row r="20" spans="1:16">
      <c r="A20" s="15" t="s">
        <v>23</v>
      </c>
      <c r="B20" s="28">
        <v>6272</v>
      </c>
      <c r="C20" s="28">
        <v>3352</v>
      </c>
      <c r="D20" s="28">
        <v>624</v>
      </c>
      <c r="E20" s="28">
        <v>613</v>
      </c>
      <c r="F20" s="28">
        <v>0</v>
      </c>
      <c r="G20" s="28">
        <v>0</v>
      </c>
      <c r="H20" s="28">
        <v>1</v>
      </c>
      <c r="I20" s="28">
        <v>0</v>
      </c>
      <c r="J20" s="28">
        <v>79</v>
      </c>
      <c r="K20" s="28">
        <v>0</v>
      </c>
      <c r="L20" s="28">
        <v>1</v>
      </c>
      <c r="M20" s="28">
        <v>0</v>
      </c>
      <c r="N20" s="28">
        <v>0</v>
      </c>
      <c r="O20" s="28">
        <v>0</v>
      </c>
      <c r="P20" s="28">
        <v>0</v>
      </c>
    </row>
    <row r="21" spans="1:16">
      <c r="A21" s="15" t="s">
        <v>24</v>
      </c>
      <c r="B21" s="28">
        <v>15788</v>
      </c>
      <c r="C21" s="28">
        <v>10204</v>
      </c>
      <c r="D21" s="28">
        <v>2663</v>
      </c>
      <c r="E21" s="28">
        <v>2134</v>
      </c>
      <c r="F21" s="28">
        <v>52</v>
      </c>
      <c r="G21" s="28">
        <v>0</v>
      </c>
      <c r="H21" s="28">
        <v>476</v>
      </c>
      <c r="I21" s="28">
        <v>36</v>
      </c>
      <c r="J21" s="28">
        <v>337</v>
      </c>
      <c r="K21" s="28">
        <v>0</v>
      </c>
      <c r="L21" s="28">
        <v>52</v>
      </c>
      <c r="M21" s="28">
        <v>0</v>
      </c>
      <c r="N21" s="28">
        <v>0</v>
      </c>
      <c r="O21" s="28">
        <v>0</v>
      </c>
      <c r="P21" s="28">
        <v>0</v>
      </c>
    </row>
    <row r="22" spans="1:16">
      <c r="A22" s="15" t="s">
        <v>25</v>
      </c>
      <c r="B22" s="28">
        <v>82009</v>
      </c>
      <c r="C22" s="28">
        <v>34237</v>
      </c>
      <c r="D22" s="28">
        <v>10849</v>
      </c>
      <c r="E22" s="28">
        <v>7270</v>
      </c>
      <c r="F22" s="28">
        <v>38</v>
      </c>
      <c r="G22" s="28">
        <v>28</v>
      </c>
      <c r="H22" s="28">
        <v>321</v>
      </c>
      <c r="I22" s="28">
        <v>0</v>
      </c>
      <c r="J22" s="28">
        <v>877</v>
      </c>
      <c r="K22" s="28">
        <v>1052</v>
      </c>
      <c r="L22" s="28">
        <v>1266</v>
      </c>
      <c r="M22" s="28">
        <v>88</v>
      </c>
      <c r="N22" s="28">
        <v>67</v>
      </c>
      <c r="O22" s="28">
        <v>1270</v>
      </c>
      <c r="P22" s="28">
        <v>103</v>
      </c>
    </row>
    <row r="23" spans="1:16">
      <c r="A23" s="15" t="s">
        <v>27</v>
      </c>
      <c r="B23" s="28">
        <v>62032</v>
      </c>
      <c r="C23" s="28">
        <v>28795</v>
      </c>
      <c r="D23" s="28">
        <v>5063</v>
      </c>
      <c r="E23" s="28">
        <v>2734</v>
      </c>
      <c r="F23" s="28">
        <v>83</v>
      </c>
      <c r="G23" s="28">
        <v>19</v>
      </c>
      <c r="H23" s="28">
        <v>698</v>
      </c>
      <c r="I23" s="28">
        <v>41</v>
      </c>
      <c r="J23" s="28">
        <v>301</v>
      </c>
      <c r="K23" s="28">
        <v>429</v>
      </c>
      <c r="L23" s="28">
        <v>1150</v>
      </c>
      <c r="M23" s="28">
        <v>33</v>
      </c>
      <c r="N23" s="28">
        <v>9</v>
      </c>
      <c r="O23" s="28">
        <v>301</v>
      </c>
      <c r="P23" s="28">
        <v>11</v>
      </c>
    </row>
    <row r="24" spans="1:16">
      <c r="A24" s="15" t="s">
        <v>28</v>
      </c>
      <c r="B24" s="28">
        <v>2529</v>
      </c>
      <c r="C24" s="28">
        <v>1817</v>
      </c>
      <c r="D24" s="28">
        <v>292</v>
      </c>
      <c r="E24" s="28">
        <v>34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259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</row>
    <row r="25" spans="1:16">
      <c r="A25" s="15" t="s">
        <v>29</v>
      </c>
      <c r="B25" s="28">
        <v>16139</v>
      </c>
      <c r="C25" s="28">
        <v>13098</v>
      </c>
      <c r="D25" s="28">
        <v>2978</v>
      </c>
      <c r="E25" s="28">
        <v>2189</v>
      </c>
      <c r="F25" s="28">
        <v>66</v>
      </c>
      <c r="G25" s="28">
        <v>85</v>
      </c>
      <c r="H25" s="28">
        <v>840</v>
      </c>
      <c r="I25" s="28">
        <v>32</v>
      </c>
      <c r="J25" s="28">
        <v>576</v>
      </c>
      <c r="K25" s="28">
        <v>0</v>
      </c>
      <c r="L25" s="28">
        <v>306</v>
      </c>
      <c r="M25" s="28">
        <v>0</v>
      </c>
      <c r="N25" s="28">
        <v>0</v>
      </c>
      <c r="O25" s="28">
        <v>0</v>
      </c>
      <c r="P25" s="28">
        <v>0</v>
      </c>
    </row>
    <row r="26" spans="1:16">
      <c r="A26" s="15" t="s">
        <v>30</v>
      </c>
      <c r="B26" s="28">
        <v>1380</v>
      </c>
      <c r="C26" s="28">
        <v>494</v>
      </c>
      <c r="D26" s="28">
        <v>212</v>
      </c>
      <c r="E26" s="28">
        <v>116</v>
      </c>
      <c r="F26" s="28">
        <v>2</v>
      </c>
      <c r="G26" s="28">
        <v>2</v>
      </c>
      <c r="H26" s="28">
        <v>24</v>
      </c>
      <c r="I26" s="28">
        <v>0</v>
      </c>
      <c r="J26" s="28">
        <v>92</v>
      </c>
      <c r="K26" s="28">
        <v>4</v>
      </c>
      <c r="L26" s="28">
        <v>66</v>
      </c>
      <c r="M26" s="28">
        <v>0</v>
      </c>
      <c r="N26" s="28">
        <v>1</v>
      </c>
      <c r="O26" s="28">
        <v>2</v>
      </c>
      <c r="P26" s="28">
        <v>0</v>
      </c>
    </row>
    <row r="27" spans="1:16">
      <c r="A27" s="15" t="s">
        <v>31</v>
      </c>
      <c r="B27" s="28">
        <v>124980</v>
      </c>
      <c r="C27" s="28">
        <v>85762</v>
      </c>
      <c r="D27" s="28">
        <v>51247</v>
      </c>
      <c r="E27" s="28">
        <v>39676</v>
      </c>
      <c r="F27" s="28">
        <v>0</v>
      </c>
      <c r="G27" s="28">
        <v>0</v>
      </c>
      <c r="H27" s="28">
        <v>4367</v>
      </c>
      <c r="I27" s="28">
        <v>0</v>
      </c>
      <c r="J27" s="28">
        <v>3469</v>
      </c>
      <c r="K27" s="28">
        <v>607</v>
      </c>
      <c r="L27" s="28">
        <v>3699</v>
      </c>
      <c r="M27" s="28">
        <v>231</v>
      </c>
      <c r="N27" s="28">
        <v>78</v>
      </c>
      <c r="O27" s="28">
        <v>1903</v>
      </c>
      <c r="P27" s="28">
        <v>0</v>
      </c>
    </row>
    <row r="28" spans="1:16">
      <c r="A28" s="15" t="s">
        <v>32</v>
      </c>
      <c r="B28" s="28">
        <v>37172</v>
      </c>
      <c r="C28" s="28">
        <v>28307</v>
      </c>
      <c r="D28" s="28">
        <v>9450</v>
      </c>
      <c r="E28" s="28">
        <v>8970</v>
      </c>
      <c r="F28" s="28">
        <v>8</v>
      </c>
      <c r="G28" s="28">
        <v>0</v>
      </c>
      <c r="H28" s="28">
        <v>60</v>
      </c>
      <c r="I28" s="28">
        <v>11</v>
      </c>
      <c r="J28" s="28">
        <v>907</v>
      </c>
      <c r="K28" s="28">
        <v>0</v>
      </c>
      <c r="L28" s="28">
        <v>259</v>
      </c>
      <c r="M28" s="28">
        <v>64</v>
      </c>
      <c r="N28" s="28">
        <v>243</v>
      </c>
      <c r="O28" s="28">
        <v>243</v>
      </c>
      <c r="P28" s="28">
        <v>0</v>
      </c>
    </row>
    <row r="29" spans="1:16">
      <c r="A29" s="15" t="s">
        <v>33</v>
      </c>
      <c r="B29" s="28">
        <v>21952</v>
      </c>
      <c r="C29" s="28">
        <v>15689</v>
      </c>
      <c r="D29" s="28">
        <v>8608</v>
      </c>
      <c r="E29" s="28">
        <v>8088</v>
      </c>
      <c r="F29" s="28">
        <v>14</v>
      </c>
      <c r="G29" s="28">
        <v>0</v>
      </c>
      <c r="H29" s="28">
        <v>67</v>
      </c>
      <c r="I29" s="28">
        <v>1</v>
      </c>
      <c r="J29" s="28">
        <v>167</v>
      </c>
      <c r="K29" s="28">
        <v>16</v>
      </c>
      <c r="L29" s="28">
        <v>1136</v>
      </c>
      <c r="M29" s="28">
        <v>0</v>
      </c>
      <c r="N29" s="28">
        <v>0</v>
      </c>
      <c r="O29" s="28">
        <v>189</v>
      </c>
      <c r="P29" s="28">
        <v>0</v>
      </c>
    </row>
    <row r="30" spans="1:16">
      <c r="A30" s="15" t="s">
        <v>34</v>
      </c>
      <c r="B30" s="28">
        <v>12893</v>
      </c>
      <c r="C30" s="28">
        <v>6699</v>
      </c>
      <c r="D30" s="28">
        <v>3833</v>
      </c>
      <c r="E30" s="28">
        <v>2236</v>
      </c>
      <c r="F30" s="28">
        <v>0</v>
      </c>
      <c r="G30" s="28">
        <v>0</v>
      </c>
      <c r="H30" s="28">
        <v>684</v>
      </c>
      <c r="I30" s="28">
        <v>11</v>
      </c>
      <c r="J30" s="28">
        <v>1655</v>
      </c>
      <c r="K30" s="28">
        <v>21</v>
      </c>
      <c r="L30" s="28">
        <v>56</v>
      </c>
      <c r="M30" s="28">
        <v>57</v>
      </c>
      <c r="N30" s="28">
        <v>312</v>
      </c>
      <c r="O30" s="28">
        <v>4</v>
      </c>
      <c r="P30" s="28">
        <v>0</v>
      </c>
    </row>
    <row r="31" spans="1:16">
      <c r="A31" s="15" t="s">
        <v>35</v>
      </c>
      <c r="B31" s="28">
        <v>42637</v>
      </c>
      <c r="C31" s="28">
        <v>23004</v>
      </c>
      <c r="D31" s="28">
        <v>8754</v>
      </c>
      <c r="E31" s="28">
        <v>5426</v>
      </c>
      <c r="F31" s="28">
        <v>0</v>
      </c>
      <c r="G31" s="28">
        <v>0</v>
      </c>
      <c r="H31" s="28">
        <v>1126</v>
      </c>
      <c r="I31" s="28">
        <v>93</v>
      </c>
      <c r="J31" s="28">
        <v>221</v>
      </c>
      <c r="K31" s="28">
        <v>1190</v>
      </c>
      <c r="L31" s="28">
        <v>1248</v>
      </c>
      <c r="M31" s="28">
        <v>257</v>
      </c>
      <c r="N31" s="28">
        <v>0</v>
      </c>
      <c r="O31" s="28">
        <v>150</v>
      </c>
      <c r="P31" s="28">
        <v>0</v>
      </c>
    </row>
    <row r="32" spans="1:16">
      <c r="A32" s="15" t="s">
        <v>36</v>
      </c>
      <c r="B32" s="28">
        <v>39372</v>
      </c>
      <c r="C32" s="28">
        <v>22600</v>
      </c>
      <c r="D32" s="28">
        <v>6671</v>
      </c>
      <c r="E32" s="28">
        <v>5097</v>
      </c>
      <c r="F32" s="28">
        <v>7</v>
      </c>
      <c r="G32" s="28">
        <v>29</v>
      </c>
      <c r="H32" s="28">
        <v>938</v>
      </c>
      <c r="I32" s="28">
        <v>20</v>
      </c>
      <c r="J32" s="28">
        <v>219</v>
      </c>
      <c r="K32" s="28">
        <v>0</v>
      </c>
      <c r="L32" s="28">
        <v>1011</v>
      </c>
      <c r="M32" s="28">
        <v>0</v>
      </c>
      <c r="N32" s="28">
        <v>21</v>
      </c>
      <c r="O32" s="28">
        <v>52</v>
      </c>
      <c r="P32" s="28">
        <v>0</v>
      </c>
    </row>
    <row r="33" spans="1:16">
      <c r="A33" s="15" t="s">
        <v>37</v>
      </c>
      <c r="B33" s="28">
        <v>13473</v>
      </c>
      <c r="C33" s="28">
        <v>9728</v>
      </c>
      <c r="D33" s="28">
        <v>5335</v>
      </c>
      <c r="E33" s="28">
        <v>3324</v>
      </c>
      <c r="F33" s="28">
        <v>0</v>
      </c>
      <c r="G33" s="28">
        <v>0</v>
      </c>
      <c r="H33" s="28">
        <v>245</v>
      </c>
      <c r="I33" s="28">
        <v>11</v>
      </c>
      <c r="J33" s="28">
        <v>2120</v>
      </c>
      <c r="K33" s="28">
        <v>477</v>
      </c>
      <c r="L33" s="28">
        <v>239</v>
      </c>
      <c r="M33" s="28">
        <v>111</v>
      </c>
      <c r="N33" s="28">
        <v>10</v>
      </c>
      <c r="O33" s="28">
        <v>325</v>
      </c>
      <c r="P33" s="28">
        <v>18</v>
      </c>
    </row>
    <row r="34" spans="1:16">
      <c r="A34" s="15" t="s">
        <v>38</v>
      </c>
      <c r="B34" s="28">
        <v>32087</v>
      </c>
      <c r="C34" s="28">
        <v>18631</v>
      </c>
      <c r="D34" s="28">
        <v>2080</v>
      </c>
      <c r="E34" s="28">
        <v>1114</v>
      </c>
      <c r="F34" s="28">
        <v>62</v>
      </c>
      <c r="G34" s="28">
        <v>0</v>
      </c>
      <c r="H34" s="28">
        <v>233</v>
      </c>
      <c r="I34" s="28">
        <v>30</v>
      </c>
      <c r="J34" s="28">
        <v>645</v>
      </c>
      <c r="K34" s="28">
        <v>0</v>
      </c>
      <c r="L34" s="28">
        <v>157</v>
      </c>
      <c r="M34" s="28">
        <v>0</v>
      </c>
      <c r="N34" s="28">
        <v>0</v>
      </c>
      <c r="O34" s="28">
        <v>5</v>
      </c>
      <c r="P34" s="28">
        <v>0</v>
      </c>
    </row>
    <row r="35" spans="1:16">
      <c r="A35" s="15" t="s">
        <v>39</v>
      </c>
      <c r="B35" s="28">
        <v>55016</v>
      </c>
      <c r="C35" s="28">
        <v>30619</v>
      </c>
      <c r="D35" s="28">
        <v>6534</v>
      </c>
      <c r="E35" s="28">
        <v>4162</v>
      </c>
      <c r="F35" s="28">
        <v>309</v>
      </c>
      <c r="G35" s="28">
        <v>0</v>
      </c>
      <c r="H35" s="28">
        <v>0</v>
      </c>
      <c r="I35" s="28">
        <v>0</v>
      </c>
      <c r="J35" s="28">
        <v>253</v>
      </c>
      <c r="K35" s="28">
        <v>123</v>
      </c>
      <c r="L35" s="28">
        <v>285</v>
      </c>
      <c r="M35" s="28">
        <v>892</v>
      </c>
      <c r="N35" s="28">
        <v>284</v>
      </c>
      <c r="O35" s="28">
        <v>764</v>
      </c>
      <c r="P35" s="28">
        <v>0</v>
      </c>
    </row>
    <row r="36" spans="1:16">
      <c r="A36" s="15" t="s">
        <v>40</v>
      </c>
      <c r="B36" s="28">
        <v>94925</v>
      </c>
      <c r="C36" s="28">
        <v>56114</v>
      </c>
      <c r="D36" s="28">
        <v>24520</v>
      </c>
      <c r="E36" s="28">
        <v>20402</v>
      </c>
      <c r="F36" s="28">
        <v>202</v>
      </c>
      <c r="G36" s="28">
        <v>1</v>
      </c>
      <c r="H36" s="28">
        <v>35</v>
      </c>
      <c r="I36" s="28">
        <v>68</v>
      </c>
      <c r="J36" s="28">
        <v>4748</v>
      </c>
      <c r="K36" s="28">
        <v>0</v>
      </c>
      <c r="L36" s="28">
        <v>125</v>
      </c>
      <c r="M36" s="28">
        <v>0</v>
      </c>
      <c r="N36" s="28">
        <v>1</v>
      </c>
      <c r="O36" s="28">
        <v>3</v>
      </c>
      <c r="P36" s="28">
        <v>0</v>
      </c>
    </row>
    <row r="37" spans="1:16">
      <c r="A37" s="15" t="s">
        <v>41</v>
      </c>
      <c r="B37" s="28">
        <v>40698</v>
      </c>
      <c r="C37" s="28">
        <v>29001</v>
      </c>
      <c r="D37" s="28">
        <v>9319</v>
      </c>
      <c r="E37" s="28">
        <v>6396</v>
      </c>
      <c r="F37" s="28">
        <v>0</v>
      </c>
      <c r="G37" s="28">
        <v>0</v>
      </c>
      <c r="H37" s="28">
        <v>11</v>
      </c>
      <c r="I37" s="28">
        <v>0</v>
      </c>
      <c r="J37" s="28">
        <v>2034</v>
      </c>
      <c r="K37" s="28">
        <v>31</v>
      </c>
      <c r="L37" s="28">
        <v>753</v>
      </c>
      <c r="M37" s="28">
        <v>0</v>
      </c>
      <c r="N37" s="28">
        <v>51</v>
      </c>
      <c r="O37" s="28">
        <v>2045</v>
      </c>
      <c r="P37" s="28">
        <v>0</v>
      </c>
    </row>
    <row r="38" spans="1:16">
      <c r="A38" s="15" t="s">
        <v>42</v>
      </c>
      <c r="B38" s="28">
        <v>16652</v>
      </c>
      <c r="C38" s="28">
        <v>6807</v>
      </c>
      <c r="D38" s="28">
        <v>1813</v>
      </c>
      <c r="E38" s="28">
        <v>1397</v>
      </c>
      <c r="F38" s="28">
        <v>47</v>
      </c>
      <c r="G38" s="28">
        <v>11</v>
      </c>
      <c r="H38" s="28">
        <v>148</v>
      </c>
      <c r="I38" s="28">
        <v>2</v>
      </c>
      <c r="J38" s="28">
        <v>179</v>
      </c>
      <c r="K38" s="28">
        <v>124</v>
      </c>
      <c r="L38" s="28">
        <v>91</v>
      </c>
      <c r="M38" s="28">
        <v>1</v>
      </c>
      <c r="N38" s="28">
        <v>9</v>
      </c>
      <c r="O38" s="28">
        <v>39</v>
      </c>
      <c r="P38" s="28">
        <v>0</v>
      </c>
    </row>
    <row r="39" spans="1:16">
      <c r="A39" s="15" t="s">
        <v>43</v>
      </c>
      <c r="B39" s="28">
        <v>48480</v>
      </c>
      <c r="C39" s="28">
        <v>27047</v>
      </c>
      <c r="D39" s="28">
        <v>5400</v>
      </c>
      <c r="E39" s="28">
        <v>2798</v>
      </c>
      <c r="F39" s="28">
        <v>202</v>
      </c>
      <c r="G39" s="28">
        <v>0</v>
      </c>
      <c r="H39" s="28">
        <v>1023</v>
      </c>
      <c r="I39" s="28">
        <v>54</v>
      </c>
      <c r="J39" s="28">
        <v>1230</v>
      </c>
      <c r="K39" s="28">
        <v>0</v>
      </c>
      <c r="L39" s="28">
        <v>0</v>
      </c>
      <c r="M39" s="28">
        <v>611</v>
      </c>
      <c r="N39" s="28">
        <v>456</v>
      </c>
      <c r="O39" s="28">
        <v>283</v>
      </c>
      <c r="P39" s="28">
        <v>0</v>
      </c>
    </row>
    <row r="40" spans="1:16">
      <c r="A40" s="15" t="s">
        <v>44</v>
      </c>
      <c r="B40" s="28">
        <v>5112</v>
      </c>
      <c r="C40" s="28">
        <v>3495</v>
      </c>
      <c r="D40" s="28">
        <v>3227</v>
      </c>
      <c r="E40" s="28">
        <v>550</v>
      </c>
      <c r="F40" s="28">
        <v>0</v>
      </c>
      <c r="G40" s="28">
        <v>0</v>
      </c>
      <c r="H40" s="28">
        <v>1775</v>
      </c>
      <c r="I40" s="28">
        <v>0</v>
      </c>
      <c r="J40" s="28">
        <v>3214</v>
      </c>
      <c r="K40" s="28">
        <v>72</v>
      </c>
      <c r="L40" s="28">
        <v>349</v>
      </c>
      <c r="M40" s="28">
        <v>0</v>
      </c>
      <c r="N40" s="28">
        <v>0</v>
      </c>
      <c r="O40" s="28">
        <v>9</v>
      </c>
      <c r="P40" s="28">
        <v>0</v>
      </c>
    </row>
    <row r="41" spans="1:16">
      <c r="A41" s="15" t="s">
        <v>45</v>
      </c>
      <c r="B41" s="28">
        <v>11336</v>
      </c>
      <c r="C41" s="28">
        <v>8239</v>
      </c>
      <c r="D41" s="28">
        <v>2842</v>
      </c>
      <c r="E41" s="28">
        <v>1774</v>
      </c>
      <c r="F41" s="28">
        <v>0</v>
      </c>
      <c r="G41" s="28">
        <v>0</v>
      </c>
      <c r="H41" s="28">
        <v>51</v>
      </c>
      <c r="I41" s="28">
        <v>65</v>
      </c>
      <c r="J41" s="28">
        <v>1336</v>
      </c>
      <c r="K41" s="28">
        <v>9</v>
      </c>
      <c r="L41" s="28">
        <v>84</v>
      </c>
      <c r="M41" s="28">
        <v>250</v>
      </c>
      <c r="N41" s="28">
        <v>0</v>
      </c>
      <c r="O41" s="28">
        <v>318</v>
      </c>
      <c r="P41" s="28">
        <v>0</v>
      </c>
    </row>
    <row r="42" spans="1:16">
      <c r="A42" s="15" t="s">
        <v>46</v>
      </c>
      <c r="B42" s="28">
        <v>8687</v>
      </c>
      <c r="C42" s="28">
        <v>4032</v>
      </c>
      <c r="D42" s="28">
        <v>1393</v>
      </c>
      <c r="E42" s="28">
        <v>1023</v>
      </c>
      <c r="F42" s="28">
        <v>0</v>
      </c>
      <c r="G42" s="28">
        <v>0</v>
      </c>
      <c r="H42" s="28">
        <v>5</v>
      </c>
      <c r="I42" s="28">
        <v>0</v>
      </c>
      <c r="J42" s="28">
        <v>337</v>
      </c>
      <c r="K42" s="28">
        <v>139</v>
      </c>
      <c r="L42" s="28">
        <v>198</v>
      </c>
      <c r="M42" s="28">
        <v>0</v>
      </c>
      <c r="N42" s="28">
        <v>0</v>
      </c>
      <c r="O42" s="28">
        <v>12</v>
      </c>
      <c r="P42" s="28">
        <v>0</v>
      </c>
    </row>
    <row r="43" spans="1:16">
      <c r="A43" s="15" t="s">
        <v>47</v>
      </c>
      <c r="B43" s="28">
        <v>6386</v>
      </c>
      <c r="C43" s="28">
        <v>3992</v>
      </c>
      <c r="D43" s="28">
        <v>874</v>
      </c>
      <c r="E43" s="28">
        <v>630</v>
      </c>
      <c r="F43" s="28">
        <v>0</v>
      </c>
      <c r="G43" s="28">
        <v>0</v>
      </c>
      <c r="H43" s="28">
        <v>35</v>
      </c>
      <c r="I43" s="28">
        <v>3</v>
      </c>
      <c r="J43" s="28">
        <v>139</v>
      </c>
      <c r="K43" s="28">
        <v>0</v>
      </c>
      <c r="L43" s="28">
        <v>60</v>
      </c>
      <c r="M43" s="28">
        <v>71</v>
      </c>
      <c r="N43" s="28">
        <v>0</v>
      </c>
      <c r="O43" s="28">
        <v>101</v>
      </c>
      <c r="P43" s="28">
        <v>0</v>
      </c>
    </row>
    <row r="44" spans="1:16">
      <c r="A44" s="15" t="s">
        <v>48</v>
      </c>
      <c r="B44" s="28">
        <v>62241</v>
      </c>
      <c r="C44" s="28">
        <v>38614</v>
      </c>
      <c r="D44" s="28">
        <v>11606</v>
      </c>
      <c r="E44" s="28">
        <v>5255</v>
      </c>
      <c r="F44" s="28">
        <v>0</v>
      </c>
      <c r="G44" s="28">
        <v>0</v>
      </c>
      <c r="H44" s="28">
        <v>4789</v>
      </c>
      <c r="I44" s="28">
        <v>33</v>
      </c>
      <c r="J44" s="28">
        <v>1926</v>
      </c>
      <c r="K44" s="28">
        <v>8</v>
      </c>
      <c r="L44" s="28">
        <v>2435</v>
      </c>
      <c r="M44" s="28">
        <v>413</v>
      </c>
      <c r="N44" s="28">
        <v>782</v>
      </c>
      <c r="O44" s="28">
        <v>199</v>
      </c>
      <c r="P44" s="28">
        <v>13</v>
      </c>
    </row>
    <row r="45" spans="1:16">
      <c r="A45" s="15" t="s">
        <v>49</v>
      </c>
      <c r="B45" s="28">
        <v>25501</v>
      </c>
      <c r="C45" s="28">
        <v>18564</v>
      </c>
      <c r="D45" s="28">
        <v>5119</v>
      </c>
      <c r="E45" s="28">
        <v>4847</v>
      </c>
      <c r="F45" s="28">
        <v>17</v>
      </c>
      <c r="G45" s="28">
        <v>0</v>
      </c>
      <c r="H45" s="28">
        <v>11</v>
      </c>
      <c r="I45" s="28">
        <v>0</v>
      </c>
      <c r="J45" s="28">
        <v>0</v>
      </c>
      <c r="K45" s="28">
        <v>162</v>
      </c>
      <c r="L45" s="28">
        <v>148</v>
      </c>
      <c r="M45" s="28">
        <v>0</v>
      </c>
      <c r="N45" s="28">
        <v>10</v>
      </c>
      <c r="O45" s="28">
        <v>0</v>
      </c>
      <c r="P45" s="28">
        <v>0</v>
      </c>
    </row>
    <row r="46" spans="1:16">
      <c r="A46" s="15" t="s">
        <v>50</v>
      </c>
      <c r="B46" s="28">
        <v>282407</v>
      </c>
      <c r="C46" s="28">
        <v>191296</v>
      </c>
      <c r="D46" s="28">
        <v>69689</v>
      </c>
      <c r="E46" s="28">
        <v>34184</v>
      </c>
      <c r="F46" s="28">
        <v>331</v>
      </c>
      <c r="G46" s="28">
        <v>10</v>
      </c>
      <c r="H46" s="28">
        <v>17194</v>
      </c>
      <c r="I46" s="28">
        <v>141</v>
      </c>
      <c r="J46" s="28">
        <v>5515</v>
      </c>
      <c r="K46" s="28">
        <v>12600</v>
      </c>
      <c r="L46" s="28">
        <v>8917</v>
      </c>
      <c r="M46" s="28">
        <v>151</v>
      </c>
      <c r="N46" s="28">
        <v>321</v>
      </c>
      <c r="O46" s="28">
        <v>311</v>
      </c>
      <c r="P46" s="28">
        <v>0</v>
      </c>
    </row>
    <row r="47" spans="1:16">
      <c r="A47" s="15" t="s">
        <v>51</v>
      </c>
      <c r="B47" s="28">
        <v>55008</v>
      </c>
      <c r="C47" s="28">
        <v>22673</v>
      </c>
      <c r="D47" s="28">
        <v>3823</v>
      </c>
      <c r="E47" s="28">
        <v>2916</v>
      </c>
      <c r="F47" s="28">
        <v>57</v>
      </c>
      <c r="G47" s="28">
        <v>47</v>
      </c>
      <c r="H47" s="28">
        <v>104</v>
      </c>
      <c r="I47" s="28">
        <v>0</v>
      </c>
      <c r="J47" s="28">
        <v>323</v>
      </c>
      <c r="K47" s="28">
        <v>0</v>
      </c>
      <c r="L47" s="28">
        <v>1106</v>
      </c>
      <c r="M47" s="28">
        <v>0</v>
      </c>
      <c r="N47" s="28">
        <v>0</v>
      </c>
      <c r="O47" s="28">
        <v>0</v>
      </c>
      <c r="P47" s="28">
        <v>0</v>
      </c>
    </row>
    <row r="48" spans="1:16">
      <c r="A48" s="15" t="s">
        <v>52</v>
      </c>
      <c r="B48" s="28">
        <v>3102</v>
      </c>
      <c r="C48" s="28">
        <v>1496</v>
      </c>
      <c r="D48" s="28">
        <v>475</v>
      </c>
      <c r="E48" s="28">
        <v>273</v>
      </c>
      <c r="F48" s="28">
        <v>0</v>
      </c>
      <c r="G48" s="28">
        <v>0</v>
      </c>
      <c r="H48" s="28">
        <v>132</v>
      </c>
      <c r="I48" s="28">
        <v>1</v>
      </c>
      <c r="J48" s="28">
        <v>30</v>
      </c>
      <c r="K48" s="28">
        <v>20</v>
      </c>
      <c r="L48" s="28">
        <v>67</v>
      </c>
      <c r="M48" s="28">
        <v>2</v>
      </c>
      <c r="N48" s="28">
        <v>14</v>
      </c>
      <c r="O48" s="28">
        <v>2</v>
      </c>
      <c r="P48" s="28">
        <v>1</v>
      </c>
    </row>
    <row r="49" spans="1:16">
      <c r="A49" s="15" t="s">
        <v>53</v>
      </c>
      <c r="B49" s="28">
        <v>108635</v>
      </c>
      <c r="C49" s="28">
        <v>64848</v>
      </c>
      <c r="D49" s="28">
        <v>34604</v>
      </c>
      <c r="E49" s="28">
        <v>17307</v>
      </c>
      <c r="F49" s="28">
        <v>52</v>
      </c>
      <c r="G49" s="28">
        <v>23</v>
      </c>
      <c r="H49" s="28">
        <v>15583</v>
      </c>
      <c r="I49" s="28">
        <v>30</v>
      </c>
      <c r="J49" s="28">
        <v>2856</v>
      </c>
      <c r="K49" s="28">
        <v>0</v>
      </c>
      <c r="L49" s="28">
        <v>6027</v>
      </c>
      <c r="M49" s="28">
        <v>0</v>
      </c>
      <c r="N49" s="28">
        <v>50</v>
      </c>
      <c r="O49" s="28">
        <v>1759</v>
      </c>
      <c r="P49" s="28">
        <v>15</v>
      </c>
    </row>
    <row r="50" spans="1:16">
      <c r="A50" s="15" t="s">
        <v>54</v>
      </c>
      <c r="B50" s="28">
        <v>20831</v>
      </c>
      <c r="C50" s="28">
        <v>12354</v>
      </c>
      <c r="D50" s="28">
        <v>5200</v>
      </c>
      <c r="E50" s="28">
        <v>2636</v>
      </c>
      <c r="F50" s="28">
        <v>13</v>
      </c>
      <c r="G50" s="28">
        <v>0</v>
      </c>
      <c r="H50" s="28">
        <v>276</v>
      </c>
      <c r="I50" s="28">
        <v>2</v>
      </c>
      <c r="J50" s="28">
        <v>1271</v>
      </c>
      <c r="K50" s="28">
        <v>0</v>
      </c>
      <c r="L50" s="28">
        <v>1001</v>
      </c>
      <c r="M50" s="28">
        <v>0</v>
      </c>
      <c r="N50" s="28">
        <v>0</v>
      </c>
      <c r="O50" s="28">
        <v>0</v>
      </c>
      <c r="P50" s="28">
        <v>0</v>
      </c>
    </row>
    <row r="51" spans="1:16">
      <c r="A51" s="15" t="s">
        <v>55</v>
      </c>
      <c r="B51" s="28">
        <v>16870</v>
      </c>
      <c r="C51" s="28">
        <v>12752</v>
      </c>
      <c r="D51" s="28">
        <v>985</v>
      </c>
      <c r="E51" s="28">
        <v>503</v>
      </c>
      <c r="F51" s="28">
        <v>104</v>
      </c>
      <c r="G51" s="28">
        <v>0</v>
      </c>
      <c r="H51" s="28">
        <v>82</v>
      </c>
      <c r="I51" s="28">
        <v>10</v>
      </c>
      <c r="J51" s="28">
        <v>357</v>
      </c>
      <c r="K51" s="28">
        <v>0</v>
      </c>
      <c r="L51" s="28">
        <v>0</v>
      </c>
      <c r="M51" s="28">
        <v>38</v>
      </c>
      <c r="N51" s="28">
        <v>55</v>
      </c>
      <c r="O51" s="28">
        <v>107</v>
      </c>
      <c r="P51" s="28">
        <v>0</v>
      </c>
    </row>
    <row r="52" spans="1:16">
      <c r="A52" s="15" t="s">
        <v>56</v>
      </c>
      <c r="B52" s="28">
        <v>111576</v>
      </c>
      <c r="C52" s="28">
        <v>73094</v>
      </c>
      <c r="D52" s="28">
        <v>11880</v>
      </c>
      <c r="E52" s="28">
        <v>10099</v>
      </c>
      <c r="F52" s="28">
        <v>0</v>
      </c>
      <c r="G52" s="28">
        <v>0</v>
      </c>
      <c r="H52" s="28">
        <v>505</v>
      </c>
      <c r="I52" s="28">
        <v>6</v>
      </c>
      <c r="J52" s="28">
        <v>1527</v>
      </c>
      <c r="K52" s="28">
        <v>0</v>
      </c>
      <c r="L52" s="28">
        <v>945</v>
      </c>
      <c r="M52" s="28">
        <v>0</v>
      </c>
      <c r="N52" s="28">
        <v>19</v>
      </c>
      <c r="O52" s="28">
        <v>80</v>
      </c>
      <c r="P52" s="28">
        <v>0</v>
      </c>
    </row>
    <row r="53" spans="1:16">
      <c r="A53" s="15" t="s">
        <v>57</v>
      </c>
      <c r="B53" s="28">
        <v>36156</v>
      </c>
      <c r="C53" s="28">
        <v>29900</v>
      </c>
      <c r="D53" s="28">
        <v>6150</v>
      </c>
      <c r="E53" s="28">
        <v>640</v>
      </c>
      <c r="F53" s="28">
        <v>314</v>
      </c>
      <c r="G53" s="28">
        <v>93</v>
      </c>
      <c r="H53" s="28">
        <v>162</v>
      </c>
      <c r="I53" s="28">
        <v>254</v>
      </c>
      <c r="J53" s="28">
        <v>2889</v>
      </c>
      <c r="K53" s="28">
        <v>308</v>
      </c>
      <c r="L53" s="28">
        <v>1492</v>
      </c>
      <c r="M53" s="28">
        <v>145</v>
      </c>
      <c r="N53" s="28">
        <v>38</v>
      </c>
      <c r="O53" s="28">
        <v>13</v>
      </c>
      <c r="P53" s="28">
        <v>0</v>
      </c>
    </row>
    <row r="54" spans="1:16">
      <c r="A54" s="15" t="s">
        <v>58</v>
      </c>
      <c r="B54" s="28">
        <v>18640</v>
      </c>
      <c r="C54" s="28">
        <v>13830</v>
      </c>
      <c r="D54" s="28">
        <v>3975</v>
      </c>
      <c r="E54" s="28">
        <v>2557</v>
      </c>
      <c r="F54" s="28">
        <v>53</v>
      </c>
      <c r="G54" s="28">
        <v>0</v>
      </c>
      <c r="H54" s="28">
        <v>119</v>
      </c>
      <c r="I54" s="28">
        <v>4</v>
      </c>
      <c r="J54" s="28">
        <v>376</v>
      </c>
      <c r="K54" s="28">
        <v>0</v>
      </c>
      <c r="L54" s="28">
        <v>1002</v>
      </c>
      <c r="M54" s="28">
        <v>0</v>
      </c>
      <c r="N54" s="28">
        <v>206</v>
      </c>
      <c r="O54" s="28">
        <v>127</v>
      </c>
      <c r="P54" s="28">
        <v>0</v>
      </c>
    </row>
    <row r="55" spans="1:16">
      <c r="A55" s="15" t="s">
        <v>59</v>
      </c>
      <c r="B55" s="28">
        <v>18366</v>
      </c>
      <c r="C55" s="28">
        <v>8662</v>
      </c>
      <c r="D55" s="28">
        <v>2758</v>
      </c>
      <c r="E55" s="28">
        <v>2175</v>
      </c>
      <c r="F55" s="28">
        <v>17</v>
      </c>
      <c r="G55" s="28">
        <v>0</v>
      </c>
      <c r="H55" s="28">
        <v>61</v>
      </c>
      <c r="I55" s="28">
        <v>14</v>
      </c>
      <c r="J55" s="28">
        <v>741</v>
      </c>
      <c r="K55" s="28">
        <v>0</v>
      </c>
      <c r="L55" s="28">
        <v>72</v>
      </c>
      <c r="M55" s="28">
        <v>88</v>
      </c>
      <c r="N55" s="28">
        <v>10</v>
      </c>
      <c r="O55" s="28">
        <v>83</v>
      </c>
      <c r="P55" s="28">
        <v>0</v>
      </c>
    </row>
    <row r="56" spans="1:16">
      <c r="A56" s="15" t="s">
        <v>60</v>
      </c>
      <c r="B56" s="28">
        <v>3225</v>
      </c>
      <c r="C56" s="28">
        <v>1316</v>
      </c>
      <c r="D56" s="28">
        <v>596</v>
      </c>
      <c r="E56" s="28">
        <v>204</v>
      </c>
      <c r="F56" s="28">
        <v>0</v>
      </c>
      <c r="G56" s="28">
        <v>0</v>
      </c>
      <c r="H56" s="28">
        <v>0</v>
      </c>
      <c r="I56" s="28">
        <v>25</v>
      </c>
      <c r="J56" s="28">
        <v>69</v>
      </c>
      <c r="K56" s="28">
        <v>327</v>
      </c>
      <c r="L56" s="28">
        <v>56</v>
      </c>
      <c r="M56" s="28">
        <v>10</v>
      </c>
      <c r="N56" s="28">
        <v>28</v>
      </c>
      <c r="O56" s="28">
        <v>14</v>
      </c>
      <c r="P56" s="28">
        <v>0</v>
      </c>
    </row>
    <row r="57" spans="1:16">
      <c r="A57" s="15" t="s">
        <v>61</v>
      </c>
      <c r="B57" s="28">
        <v>57630</v>
      </c>
      <c r="C57" s="28">
        <v>39924</v>
      </c>
      <c r="D57" s="28">
        <v>12748</v>
      </c>
      <c r="E57" s="28">
        <v>7479</v>
      </c>
      <c r="F57" s="28">
        <v>0</v>
      </c>
      <c r="G57" s="28">
        <v>0</v>
      </c>
      <c r="H57" s="28">
        <v>247</v>
      </c>
      <c r="I57" s="28">
        <v>2692</v>
      </c>
      <c r="J57" s="28">
        <v>3784</v>
      </c>
      <c r="K57" s="28">
        <v>0</v>
      </c>
      <c r="L57" s="28">
        <v>599</v>
      </c>
      <c r="M57" s="28">
        <v>0</v>
      </c>
      <c r="N57" s="28">
        <v>0</v>
      </c>
      <c r="O57" s="28">
        <v>1875</v>
      </c>
      <c r="P57" s="28">
        <v>0</v>
      </c>
    </row>
    <row r="58" spans="1:16">
      <c r="A58" s="15" t="s">
        <v>62</v>
      </c>
      <c r="B58" s="28">
        <v>114112</v>
      </c>
      <c r="C58" s="28">
        <v>66432</v>
      </c>
      <c r="D58" s="28">
        <v>6444</v>
      </c>
      <c r="E58" s="28">
        <v>3360</v>
      </c>
      <c r="F58" s="28">
        <v>6</v>
      </c>
      <c r="G58" s="28">
        <v>9</v>
      </c>
      <c r="H58" s="28">
        <v>479</v>
      </c>
      <c r="I58" s="28">
        <v>28</v>
      </c>
      <c r="J58" s="28">
        <v>2932</v>
      </c>
      <c r="K58" s="28">
        <v>14</v>
      </c>
      <c r="L58" s="28">
        <v>361</v>
      </c>
      <c r="M58" s="28">
        <v>0</v>
      </c>
      <c r="N58" s="28">
        <v>559</v>
      </c>
      <c r="O58" s="28">
        <v>267</v>
      </c>
      <c r="P58" s="28">
        <v>0</v>
      </c>
    </row>
    <row r="59" spans="1:16">
      <c r="A59" s="15" t="s">
        <v>63</v>
      </c>
      <c r="B59" s="28">
        <v>9848</v>
      </c>
      <c r="C59" s="28">
        <v>5790</v>
      </c>
      <c r="D59" s="28">
        <v>2545</v>
      </c>
      <c r="E59" s="28">
        <v>1773</v>
      </c>
      <c r="F59" s="28">
        <v>0</v>
      </c>
      <c r="G59" s="28">
        <v>0</v>
      </c>
      <c r="H59" s="28">
        <v>0</v>
      </c>
      <c r="I59" s="28">
        <v>8</v>
      </c>
      <c r="J59" s="28">
        <v>1238</v>
      </c>
      <c r="K59" s="28">
        <v>0</v>
      </c>
      <c r="L59" s="28">
        <v>0</v>
      </c>
      <c r="M59" s="28">
        <v>193</v>
      </c>
      <c r="N59" s="28">
        <v>56</v>
      </c>
      <c r="O59" s="28">
        <v>248</v>
      </c>
      <c r="P59" s="28">
        <v>0</v>
      </c>
    </row>
    <row r="60" spans="1:16">
      <c r="A60" s="15" t="s">
        <v>64</v>
      </c>
      <c r="B60" s="28">
        <v>6611</v>
      </c>
      <c r="C60" s="28">
        <v>5414</v>
      </c>
      <c r="D60" s="28">
        <v>1112</v>
      </c>
      <c r="E60" s="28">
        <v>765</v>
      </c>
      <c r="F60" s="28">
        <v>0</v>
      </c>
      <c r="G60" s="28">
        <v>38</v>
      </c>
      <c r="H60" s="28">
        <v>60</v>
      </c>
      <c r="I60" s="28">
        <v>8</v>
      </c>
      <c r="J60" s="28">
        <v>309</v>
      </c>
      <c r="K60" s="28">
        <v>0</v>
      </c>
      <c r="L60" s="28">
        <v>215</v>
      </c>
      <c r="M60" s="28">
        <v>12</v>
      </c>
      <c r="N60" s="28">
        <v>0</v>
      </c>
      <c r="O60" s="28">
        <v>104</v>
      </c>
      <c r="P60" s="28">
        <v>0</v>
      </c>
    </row>
    <row r="61" spans="1:16">
      <c r="A61" s="15" t="s">
        <v>65</v>
      </c>
      <c r="B61" s="28">
        <v>1035</v>
      </c>
      <c r="C61" s="28">
        <v>885</v>
      </c>
      <c r="D61" s="28">
        <v>106</v>
      </c>
      <c r="E61" s="28">
        <v>4</v>
      </c>
      <c r="F61" s="28">
        <v>0</v>
      </c>
      <c r="G61" s="28">
        <v>13</v>
      </c>
      <c r="H61" s="28">
        <v>33</v>
      </c>
      <c r="I61" s="28">
        <v>8</v>
      </c>
      <c r="J61" s="28">
        <v>33</v>
      </c>
      <c r="K61" s="28">
        <v>0</v>
      </c>
      <c r="L61" s="28">
        <v>29</v>
      </c>
      <c r="M61" s="28">
        <v>2</v>
      </c>
      <c r="N61" s="28">
        <v>6</v>
      </c>
      <c r="O61" s="28">
        <v>18</v>
      </c>
      <c r="P61" s="28">
        <v>3</v>
      </c>
    </row>
    <row r="62" spans="1:16">
      <c r="A62" s="15" t="s">
        <v>66</v>
      </c>
      <c r="B62" s="28">
        <v>37124</v>
      </c>
      <c r="C62" s="28">
        <v>21397</v>
      </c>
      <c r="D62" s="28">
        <v>6193</v>
      </c>
      <c r="E62" s="28">
        <v>5772</v>
      </c>
      <c r="F62" s="28">
        <v>2</v>
      </c>
      <c r="G62" s="28">
        <v>0</v>
      </c>
      <c r="H62" s="28">
        <v>195</v>
      </c>
      <c r="I62" s="28">
        <v>72</v>
      </c>
      <c r="J62" s="28">
        <v>1079</v>
      </c>
      <c r="K62" s="28">
        <v>0</v>
      </c>
      <c r="L62" s="28">
        <v>131</v>
      </c>
      <c r="M62" s="28">
        <v>93</v>
      </c>
      <c r="N62" s="28">
        <v>35</v>
      </c>
      <c r="O62" s="28">
        <v>4</v>
      </c>
      <c r="P62" s="28">
        <v>0</v>
      </c>
    </row>
    <row r="63" spans="1:16">
      <c r="A63" s="15" t="s">
        <v>67</v>
      </c>
      <c r="B63" s="28">
        <v>62640</v>
      </c>
      <c r="C63" s="28">
        <v>44236</v>
      </c>
      <c r="D63" s="28">
        <v>17871</v>
      </c>
      <c r="E63" s="28">
        <v>12275</v>
      </c>
      <c r="F63" s="28">
        <v>48</v>
      </c>
      <c r="G63" s="28">
        <v>203</v>
      </c>
      <c r="H63" s="28">
        <v>470</v>
      </c>
      <c r="I63" s="28">
        <v>263</v>
      </c>
      <c r="J63" s="28">
        <v>3658</v>
      </c>
      <c r="K63" s="28">
        <v>2273</v>
      </c>
      <c r="L63" s="28">
        <v>584</v>
      </c>
      <c r="M63" s="28">
        <v>439</v>
      </c>
      <c r="N63" s="28">
        <v>265</v>
      </c>
      <c r="O63" s="28">
        <v>542</v>
      </c>
      <c r="P63" s="28">
        <v>118</v>
      </c>
    </row>
    <row r="64" spans="1:16">
      <c r="A64" s="15" t="s">
        <v>68</v>
      </c>
      <c r="B64" s="28">
        <v>10725</v>
      </c>
      <c r="C64" s="28">
        <v>7987</v>
      </c>
      <c r="D64" s="28">
        <v>2077</v>
      </c>
      <c r="E64" s="28">
        <v>540</v>
      </c>
      <c r="F64" s="28">
        <v>44</v>
      </c>
      <c r="G64" s="28">
        <v>21</v>
      </c>
      <c r="H64" s="28">
        <v>768</v>
      </c>
      <c r="I64" s="28">
        <v>44</v>
      </c>
      <c r="J64" s="28">
        <v>399</v>
      </c>
      <c r="K64" s="28">
        <v>387</v>
      </c>
      <c r="L64" s="28">
        <v>146</v>
      </c>
      <c r="M64" s="28">
        <v>19</v>
      </c>
      <c r="N64" s="28">
        <v>21</v>
      </c>
      <c r="O64" s="28">
        <v>41</v>
      </c>
      <c r="P64" s="28">
        <v>28</v>
      </c>
    </row>
    <row r="65" spans="1:16">
      <c r="A65" s="15" t="s">
        <v>69</v>
      </c>
      <c r="B65" s="28">
        <v>19140</v>
      </c>
      <c r="C65" s="28">
        <v>7330</v>
      </c>
      <c r="D65" s="28">
        <v>5898</v>
      </c>
      <c r="E65" s="28">
        <v>2107</v>
      </c>
      <c r="F65" s="28">
        <v>11</v>
      </c>
      <c r="G65" s="28">
        <v>0</v>
      </c>
      <c r="H65" s="28">
        <v>4547</v>
      </c>
      <c r="I65" s="28">
        <v>2</v>
      </c>
      <c r="J65" s="28">
        <v>2813</v>
      </c>
      <c r="K65" s="28">
        <v>823</v>
      </c>
      <c r="L65" s="28">
        <v>0</v>
      </c>
      <c r="M65" s="28">
        <v>2211</v>
      </c>
      <c r="N65" s="28">
        <v>0</v>
      </c>
      <c r="O65" s="28">
        <v>0</v>
      </c>
      <c r="P65" s="28">
        <v>0</v>
      </c>
    </row>
    <row r="66" spans="1:16" ht="14" thickBot="1">
      <c r="A66" s="16" t="s">
        <v>70</v>
      </c>
      <c r="B66" s="78">
        <v>811</v>
      </c>
      <c r="C66" s="78">
        <v>245</v>
      </c>
      <c r="D66" s="78">
        <v>141</v>
      </c>
      <c r="E66" s="78">
        <v>52</v>
      </c>
      <c r="F66" s="78">
        <v>1</v>
      </c>
      <c r="G66" s="78">
        <v>0</v>
      </c>
      <c r="H66" s="78">
        <v>74</v>
      </c>
      <c r="I66" s="78">
        <v>1</v>
      </c>
      <c r="J66" s="78">
        <v>52</v>
      </c>
      <c r="K66" s="78">
        <v>0</v>
      </c>
      <c r="L66" s="78">
        <v>24</v>
      </c>
      <c r="M66" s="78">
        <v>0</v>
      </c>
      <c r="N66" s="78">
        <v>0</v>
      </c>
      <c r="O66" s="78">
        <v>5</v>
      </c>
      <c r="P66" s="78">
        <v>0</v>
      </c>
    </row>
    <row r="67" spans="1:16">
      <c r="A67" s="5" t="s">
        <v>109</v>
      </c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1:16">
      <c r="A68" t="s">
        <v>217</v>
      </c>
    </row>
    <row r="69" spans="1:16">
      <c r="A69" t="s">
        <v>109</v>
      </c>
    </row>
  </sheetData>
  <mergeCells count="4">
    <mergeCell ref="A2:P2"/>
    <mergeCell ref="A3:P3"/>
    <mergeCell ref="A4:P4"/>
    <mergeCell ref="E7:P7"/>
  </mergeCells>
  <printOptions horizontalCentered="1" verticalCentered="1"/>
  <pageMargins left="0.75" right="0" top="0.25" bottom="0.25" header="0.25" footer="0"/>
  <pageSetup scale="6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P68"/>
  <sheetViews>
    <sheetView workbookViewId="0"/>
  </sheetViews>
  <sheetFormatPr baseColWidth="10" defaultColWidth="8.83203125" defaultRowHeight="13"/>
  <cols>
    <col min="1" max="1" width="17.6640625" customWidth="1"/>
    <col min="2" max="2" width="10.5" customWidth="1"/>
    <col min="3" max="3" width="12.83203125" customWidth="1"/>
    <col min="4" max="4" width="13" customWidth="1"/>
    <col min="5" max="5" width="12.5" customWidth="1"/>
    <col min="6" max="6" width="12" customWidth="1"/>
    <col min="7" max="7" width="11.6640625" customWidth="1"/>
    <col min="8" max="8" width="11" customWidth="1"/>
    <col min="9" max="9" width="11.6640625" customWidth="1"/>
    <col min="10" max="10" width="10.5" customWidth="1"/>
    <col min="11" max="11" width="10.33203125" customWidth="1"/>
    <col min="12" max="12" width="10.83203125" customWidth="1"/>
    <col min="13" max="13" width="10.5" customWidth="1"/>
    <col min="14" max="14" width="11.33203125" customWidth="1"/>
    <col min="15" max="16" width="12.6640625" customWidth="1"/>
  </cols>
  <sheetData>
    <row r="1" spans="1:16">
      <c r="P1" s="33" t="s">
        <v>170</v>
      </c>
    </row>
    <row r="2" spans="1:16">
      <c r="A2" s="163" t="s">
        <v>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</row>
    <row r="3" spans="1:16">
      <c r="A3" s="163" t="s">
        <v>71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</row>
    <row r="4" spans="1:16">
      <c r="A4" s="163" t="s">
        <v>173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</row>
    <row r="6" spans="1:16" ht="14" thickBot="1"/>
    <row r="7" spans="1:16" ht="14" thickBot="1">
      <c r="A7" s="7"/>
      <c r="B7" s="12"/>
      <c r="C7" s="22"/>
      <c r="D7" s="13"/>
      <c r="E7" s="170" t="s">
        <v>169</v>
      </c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2"/>
    </row>
    <row r="8" spans="1:16">
      <c r="A8" s="10"/>
      <c r="B8" s="23" t="s">
        <v>72</v>
      </c>
      <c r="C8" s="23" t="s">
        <v>73</v>
      </c>
      <c r="D8" s="23" t="s">
        <v>73</v>
      </c>
      <c r="E8" s="7"/>
      <c r="F8" s="23" t="s">
        <v>105</v>
      </c>
      <c r="G8" s="23" t="s">
        <v>105</v>
      </c>
      <c r="H8" s="7"/>
      <c r="I8" s="14"/>
      <c r="J8" s="7"/>
      <c r="K8" s="3"/>
      <c r="L8" s="7"/>
      <c r="M8" s="7"/>
      <c r="N8" s="23" t="s">
        <v>76</v>
      </c>
      <c r="O8" s="23" t="s">
        <v>77</v>
      </c>
      <c r="P8" s="7"/>
    </row>
    <row r="9" spans="1:16">
      <c r="A9" s="10"/>
      <c r="B9" s="24" t="s">
        <v>73</v>
      </c>
      <c r="C9" s="24" t="s">
        <v>78</v>
      </c>
      <c r="D9" s="24" t="s">
        <v>79</v>
      </c>
      <c r="E9" s="24" t="s">
        <v>80</v>
      </c>
      <c r="F9" s="24" t="s">
        <v>74</v>
      </c>
      <c r="G9" s="24" t="s">
        <v>75</v>
      </c>
      <c r="H9" s="24" t="s">
        <v>81</v>
      </c>
      <c r="I9" s="31" t="s">
        <v>82</v>
      </c>
      <c r="J9" s="24" t="s">
        <v>83</v>
      </c>
      <c r="K9" s="32" t="s">
        <v>84</v>
      </c>
      <c r="L9" s="24" t="s">
        <v>85</v>
      </c>
      <c r="M9" s="24" t="s">
        <v>86</v>
      </c>
      <c r="N9" s="24" t="s">
        <v>87</v>
      </c>
      <c r="O9" s="24" t="s">
        <v>88</v>
      </c>
      <c r="P9" s="10" t="s">
        <v>89</v>
      </c>
    </row>
    <row r="10" spans="1:16" ht="14" thickBot="1">
      <c r="A10" s="11" t="s">
        <v>5</v>
      </c>
      <c r="B10" s="25" t="s">
        <v>90</v>
      </c>
      <c r="C10" s="25" t="s">
        <v>91</v>
      </c>
      <c r="D10" s="25" t="s">
        <v>90</v>
      </c>
      <c r="E10" s="25" t="s">
        <v>92</v>
      </c>
      <c r="F10" s="25" t="s">
        <v>92</v>
      </c>
      <c r="G10" s="25" t="s">
        <v>92</v>
      </c>
      <c r="H10" s="25" t="s">
        <v>93</v>
      </c>
      <c r="I10" s="29" t="s">
        <v>94</v>
      </c>
      <c r="J10" s="25" t="s">
        <v>95</v>
      </c>
      <c r="K10" s="30" t="s">
        <v>96</v>
      </c>
      <c r="L10" s="25" t="s">
        <v>76</v>
      </c>
      <c r="M10" s="25" t="s">
        <v>94</v>
      </c>
      <c r="N10" s="25" t="s">
        <v>92</v>
      </c>
      <c r="O10" s="25" t="s">
        <v>97</v>
      </c>
      <c r="P10" s="25" t="s">
        <v>98</v>
      </c>
    </row>
    <row r="11" spans="1:16">
      <c r="A11" s="14" t="s">
        <v>9</v>
      </c>
      <c r="B11" s="26">
        <v>2627002</v>
      </c>
      <c r="C11" s="26">
        <v>1612477</v>
      </c>
      <c r="D11" s="82">
        <v>573367</v>
      </c>
      <c r="E11" s="87">
        <v>0.70026004286957566</v>
      </c>
      <c r="F11" s="87">
        <v>5.7275706484677356E-3</v>
      </c>
      <c r="G11" s="87">
        <v>3.0416818547282978E-3</v>
      </c>
      <c r="H11" s="87">
        <v>0.11272535740633835</v>
      </c>
      <c r="I11" s="87">
        <v>9.7180339991663287E-3</v>
      </c>
      <c r="J11" s="87">
        <v>0.13262186348359775</v>
      </c>
      <c r="K11" s="87">
        <v>3.8955852011015632E-2</v>
      </c>
      <c r="L11" s="87">
        <v>8.5746127698315383E-2</v>
      </c>
      <c r="M11" s="87">
        <v>1.9622684946988579E-2</v>
      </c>
      <c r="N11" s="87">
        <v>1.0232538670694338E-2</v>
      </c>
      <c r="O11" s="87">
        <v>2.7912314451302569E-2</v>
      </c>
      <c r="P11" s="87">
        <v>7.5867638004977617E-4</v>
      </c>
    </row>
    <row r="12" spans="1:16">
      <c r="A12" s="15"/>
      <c r="B12" s="27"/>
      <c r="C12" s="27"/>
      <c r="D12" s="83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</row>
    <row r="13" spans="1:16">
      <c r="A13" s="15" t="s">
        <v>10</v>
      </c>
      <c r="B13" s="28">
        <v>20106</v>
      </c>
      <c r="C13" s="28">
        <v>7342</v>
      </c>
      <c r="D13" s="28">
        <v>2739</v>
      </c>
      <c r="E13" s="88">
        <v>0.6509675063891931</v>
      </c>
      <c r="F13" s="88">
        <v>0</v>
      </c>
      <c r="G13" s="88">
        <v>0</v>
      </c>
      <c r="H13" s="88">
        <v>8.8718510405257398E-2</v>
      </c>
      <c r="I13" s="88">
        <v>1.4603870025556773E-3</v>
      </c>
      <c r="J13" s="88">
        <v>0.22599488864549105</v>
      </c>
      <c r="K13" s="88">
        <v>1.4968966776195691E-2</v>
      </c>
      <c r="L13" s="88">
        <v>0.10478276743336984</v>
      </c>
      <c r="M13" s="88">
        <v>2.9207740051113546E-3</v>
      </c>
      <c r="N13" s="88">
        <v>0</v>
      </c>
      <c r="O13" s="88">
        <v>5.0748448338809787E-2</v>
      </c>
      <c r="P13" s="88">
        <v>0</v>
      </c>
    </row>
    <row r="14" spans="1:16">
      <c r="A14" s="15" t="s">
        <v>11</v>
      </c>
      <c r="B14" s="28">
        <v>8461</v>
      </c>
      <c r="C14" s="28">
        <v>6262</v>
      </c>
      <c r="D14" s="28">
        <v>2878</v>
      </c>
      <c r="E14" s="88">
        <v>0.77275886031966645</v>
      </c>
      <c r="F14" s="88">
        <v>4.5170257123002084E-3</v>
      </c>
      <c r="G14" s="88">
        <v>1.0423905489923557E-3</v>
      </c>
      <c r="H14" s="88">
        <v>1.8068102849200834E-2</v>
      </c>
      <c r="I14" s="88">
        <v>2.7797081306462821E-3</v>
      </c>
      <c r="J14" s="88">
        <v>0.14072272411396802</v>
      </c>
      <c r="K14" s="88">
        <v>7.6789437109103548E-2</v>
      </c>
      <c r="L14" s="88">
        <v>0.15218902015288394</v>
      </c>
      <c r="M14" s="88">
        <v>0</v>
      </c>
      <c r="N14" s="88">
        <v>0</v>
      </c>
      <c r="O14" s="88">
        <v>1.2856150104239055E-2</v>
      </c>
      <c r="P14" s="88">
        <v>0</v>
      </c>
    </row>
    <row r="15" spans="1:16">
      <c r="A15" s="15" t="s">
        <v>14</v>
      </c>
      <c r="B15" s="28">
        <v>33481</v>
      </c>
      <c r="C15" s="28">
        <v>19141</v>
      </c>
      <c r="D15" s="28">
        <v>6147</v>
      </c>
      <c r="E15" s="88">
        <v>0.88400845941109485</v>
      </c>
      <c r="F15" s="88">
        <v>3.253619651862697E-4</v>
      </c>
      <c r="G15" s="88">
        <v>0</v>
      </c>
      <c r="H15" s="88">
        <v>0.14901578005531155</v>
      </c>
      <c r="I15" s="88">
        <v>1.9521717911176184E-3</v>
      </c>
      <c r="J15" s="88">
        <v>0.16072881080201726</v>
      </c>
      <c r="K15" s="88">
        <v>1.1550349764112575E-2</v>
      </c>
      <c r="L15" s="88">
        <v>7.5646656905807713E-2</v>
      </c>
      <c r="M15" s="88">
        <v>1.0574263868553766E-2</v>
      </c>
      <c r="N15" s="88">
        <v>1.9521717911176184E-3</v>
      </c>
      <c r="O15" s="88">
        <v>2.6354319180087848E-2</v>
      </c>
      <c r="P15" s="88">
        <v>0</v>
      </c>
    </row>
    <row r="16" spans="1:16">
      <c r="A16" s="15" t="s">
        <v>16</v>
      </c>
      <c r="B16" s="28">
        <v>10826</v>
      </c>
      <c r="C16" s="28">
        <v>5218</v>
      </c>
      <c r="D16" s="28">
        <v>1239</v>
      </c>
      <c r="E16" s="88">
        <v>0.38579499596448746</v>
      </c>
      <c r="F16" s="88">
        <v>1.7756255044390639E-2</v>
      </c>
      <c r="G16" s="88">
        <v>2.0984665052461663E-2</v>
      </c>
      <c r="H16" s="88">
        <v>0.14366424535916061</v>
      </c>
      <c r="I16" s="88">
        <v>3.2284100080710247E-2</v>
      </c>
      <c r="J16" s="88">
        <v>0.21549636803874092</v>
      </c>
      <c r="K16" s="88">
        <v>8.8781275221953195E-3</v>
      </c>
      <c r="L16" s="88">
        <v>0.25100887812752221</v>
      </c>
      <c r="M16" s="88">
        <v>0</v>
      </c>
      <c r="N16" s="88">
        <v>5.6497175141242938E-3</v>
      </c>
      <c r="O16" s="88">
        <v>2.6634382566585957E-2</v>
      </c>
      <c r="P16" s="88">
        <v>4.0355125100887809E-3</v>
      </c>
    </row>
    <row r="17" spans="1:16">
      <c r="A17" s="15" t="s">
        <v>17</v>
      </c>
      <c r="B17" s="28">
        <v>624096</v>
      </c>
      <c r="C17" s="28">
        <v>384170</v>
      </c>
      <c r="D17" s="28">
        <v>162225</v>
      </c>
      <c r="E17" s="88">
        <v>0.84216366158113731</v>
      </c>
      <c r="F17" s="88">
        <v>6.6081060255817536E-3</v>
      </c>
      <c r="G17" s="88">
        <v>5.9177068885806752E-3</v>
      </c>
      <c r="H17" s="88">
        <v>2.3300970873786409E-2</v>
      </c>
      <c r="I17" s="88">
        <v>8.2971182000308209E-3</v>
      </c>
      <c r="J17" s="88">
        <v>8.1732162120511639E-2</v>
      </c>
      <c r="K17" s="88">
        <v>1.5410695022345508E-3</v>
      </c>
      <c r="L17" s="88">
        <v>5.196486361534905E-2</v>
      </c>
      <c r="M17" s="88">
        <v>2.8947449529973801E-2</v>
      </c>
      <c r="N17" s="88">
        <v>1.0072430266605023E-2</v>
      </c>
      <c r="O17" s="88">
        <v>9.2587455694251811E-3</v>
      </c>
      <c r="P17" s="88">
        <v>6.96563415010017E-4</v>
      </c>
    </row>
    <row r="18" spans="1:16">
      <c r="A18" s="15" t="s">
        <v>20</v>
      </c>
      <c r="B18" s="28">
        <v>14265</v>
      </c>
      <c r="C18" s="28">
        <v>8178</v>
      </c>
      <c r="D18" s="28">
        <v>3005</v>
      </c>
      <c r="E18" s="88">
        <v>0.5710482529118136</v>
      </c>
      <c r="F18" s="88">
        <v>4.3261231281198007E-3</v>
      </c>
      <c r="G18" s="88">
        <v>4.0931780366056575E-2</v>
      </c>
      <c r="H18" s="88">
        <v>0.10282861896838602</v>
      </c>
      <c r="I18" s="88">
        <v>4.3261231281198007E-3</v>
      </c>
      <c r="J18" s="88">
        <v>8.6522462562396013E-2</v>
      </c>
      <c r="K18" s="88">
        <v>7.2212978369384354E-2</v>
      </c>
      <c r="L18" s="88">
        <v>0.30216306156405992</v>
      </c>
      <c r="M18" s="88">
        <v>0</v>
      </c>
      <c r="N18" s="88">
        <v>0</v>
      </c>
      <c r="O18" s="88">
        <v>3.4608985024958405E-2</v>
      </c>
      <c r="P18" s="88">
        <v>2.3294509151414308E-3</v>
      </c>
    </row>
    <row r="19" spans="1:16">
      <c r="A19" s="15" t="s">
        <v>22</v>
      </c>
      <c r="B19" s="28">
        <v>35526</v>
      </c>
      <c r="C19" s="28">
        <v>21364</v>
      </c>
      <c r="D19" s="28">
        <v>8558</v>
      </c>
      <c r="E19" s="88">
        <v>0.8617667679364337</v>
      </c>
      <c r="F19" s="88">
        <v>0</v>
      </c>
      <c r="G19" s="88">
        <v>0</v>
      </c>
      <c r="H19" s="88">
        <v>1.1801822855807432E-2</v>
      </c>
      <c r="I19" s="88">
        <v>2.9212432811404534E-3</v>
      </c>
      <c r="J19" s="88">
        <v>0.10878709978967048</v>
      </c>
      <c r="K19" s="88">
        <v>5.8424865622809068E-3</v>
      </c>
      <c r="L19" s="88">
        <v>4.4052348679598036E-2</v>
      </c>
      <c r="M19" s="88">
        <v>0</v>
      </c>
      <c r="N19" s="88">
        <v>2.3019397055386772E-2</v>
      </c>
      <c r="O19" s="88">
        <v>2.4538443561579807E-2</v>
      </c>
      <c r="P19" s="88">
        <v>0</v>
      </c>
    </row>
    <row r="20" spans="1:16">
      <c r="A20" s="15" t="s">
        <v>23</v>
      </c>
      <c r="B20" s="28">
        <v>6272</v>
      </c>
      <c r="C20" s="28">
        <v>3352</v>
      </c>
      <c r="D20" s="28">
        <v>624</v>
      </c>
      <c r="E20" s="88">
        <v>0.98237179487179482</v>
      </c>
      <c r="F20" s="88">
        <v>0</v>
      </c>
      <c r="G20" s="88">
        <v>0</v>
      </c>
      <c r="H20" s="88">
        <v>1.6025641025641025E-3</v>
      </c>
      <c r="I20" s="88">
        <v>0</v>
      </c>
      <c r="J20" s="88">
        <v>0.1266025641025641</v>
      </c>
      <c r="K20" s="88">
        <v>0</v>
      </c>
      <c r="L20" s="88">
        <v>1.6025641025641025E-3</v>
      </c>
      <c r="M20" s="88">
        <v>0</v>
      </c>
      <c r="N20" s="88">
        <v>0</v>
      </c>
      <c r="O20" s="88">
        <v>0</v>
      </c>
      <c r="P20" s="88">
        <v>0</v>
      </c>
    </row>
    <row r="21" spans="1:16">
      <c r="A21" s="15" t="s">
        <v>24</v>
      </c>
      <c r="B21" s="28">
        <v>15788</v>
      </c>
      <c r="C21" s="28">
        <v>10204</v>
      </c>
      <c r="D21" s="28">
        <v>2663</v>
      </c>
      <c r="E21" s="88">
        <v>0.80135185880585802</v>
      </c>
      <c r="F21" s="88">
        <v>1.9526849417949681E-2</v>
      </c>
      <c r="G21" s="88">
        <v>0</v>
      </c>
      <c r="H21" s="88">
        <v>0.17874577544123169</v>
      </c>
      <c r="I21" s="88">
        <v>1.3518588058580548E-2</v>
      </c>
      <c r="J21" s="88">
        <v>0.12654900488171236</v>
      </c>
      <c r="K21" s="88">
        <v>0</v>
      </c>
      <c r="L21" s="88">
        <v>1.9526849417949681E-2</v>
      </c>
      <c r="M21" s="88">
        <v>0</v>
      </c>
      <c r="N21" s="88">
        <v>0</v>
      </c>
      <c r="O21" s="88">
        <v>0</v>
      </c>
      <c r="P21" s="88">
        <v>0</v>
      </c>
    </row>
    <row r="22" spans="1:16">
      <c r="A22" s="15" t="s">
        <v>25</v>
      </c>
      <c r="B22" s="28">
        <v>82009</v>
      </c>
      <c r="C22" s="28">
        <v>34237</v>
      </c>
      <c r="D22" s="28">
        <v>10849</v>
      </c>
      <c r="E22" s="88">
        <v>0.67010784404092538</v>
      </c>
      <c r="F22" s="88">
        <v>3.5026269702276708E-3</v>
      </c>
      <c r="G22" s="88">
        <v>2.5808830306940731E-3</v>
      </c>
      <c r="H22" s="88">
        <v>2.9587980459028482E-2</v>
      </c>
      <c r="I22" s="88">
        <v>0</v>
      </c>
      <c r="J22" s="88">
        <v>8.0836943497096511E-2</v>
      </c>
      <c r="K22" s="88">
        <v>9.6967462438934462E-2</v>
      </c>
      <c r="L22" s="88">
        <v>0.11669278274495345</v>
      </c>
      <c r="M22" s="88">
        <v>8.1113466678956591E-3</v>
      </c>
      <c r="N22" s="88">
        <v>6.1756843948751038E-3</v>
      </c>
      <c r="O22" s="88">
        <v>0.11706148032076689</v>
      </c>
      <c r="P22" s="88">
        <v>9.4939625771960547E-3</v>
      </c>
    </row>
    <row r="23" spans="1:16">
      <c r="A23" s="15" t="s">
        <v>27</v>
      </c>
      <c r="B23" s="28">
        <v>62032</v>
      </c>
      <c r="C23" s="28">
        <v>28795</v>
      </c>
      <c r="D23" s="28">
        <v>5063</v>
      </c>
      <c r="E23" s="88">
        <v>0.53999604977286197</v>
      </c>
      <c r="F23" s="88">
        <v>1.6393442622950821E-2</v>
      </c>
      <c r="G23" s="88">
        <v>3.7527157811574167E-3</v>
      </c>
      <c r="H23" s="88">
        <v>0.1378629271183093</v>
      </c>
      <c r="I23" s="88">
        <v>8.0979656330238993E-3</v>
      </c>
      <c r="J23" s="88">
        <v>5.9450918427809599E-2</v>
      </c>
      <c r="K23" s="88">
        <v>8.4732372111396406E-2</v>
      </c>
      <c r="L23" s="88">
        <v>0.2271380604384752</v>
      </c>
      <c r="M23" s="88">
        <v>6.5178747777997238E-3</v>
      </c>
      <c r="N23" s="88">
        <v>1.7776022121271974E-3</v>
      </c>
      <c r="O23" s="88">
        <v>5.9450918427809599E-2</v>
      </c>
      <c r="P23" s="88">
        <v>2.1726249259332413E-3</v>
      </c>
    </row>
    <row r="24" spans="1:16">
      <c r="A24" s="15" t="s">
        <v>28</v>
      </c>
      <c r="B24" s="28">
        <v>2529</v>
      </c>
      <c r="C24" s="28">
        <v>1817</v>
      </c>
      <c r="D24" s="28">
        <v>292</v>
      </c>
      <c r="E24" s="88">
        <v>0.11643835616438356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0.88698630136986301</v>
      </c>
      <c r="L24" s="88">
        <v>0</v>
      </c>
      <c r="M24" s="88">
        <v>0</v>
      </c>
      <c r="N24" s="88">
        <v>0</v>
      </c>
      <c r="O24" s="88">
        <v>0</v>
      </c>
      <c r="P24" s="88">
        <v>0</v>
      </c>
    </row>
    <row r="25" spans="1:16">
      <c r="A25" s="15" t="s">
        <v>29</v>
      </c>
      <c r="B25" s="28">
        <v>16139</v>
      </c>
      <c r="C25" s="28">
        <v>13098</v>
      </c>
      <c r="D25" s="28">
        <v>2978</v>
      </c>
      <c r="E25" s="88">
        <v>0.73505708529214242</v>
      </c>
      <c r="F25" s="88">
        <v>2.2162525184687708E-2</v>
      </c>
      <c r="G25" s="88">
        <v>2.8542646071188716E-2</v>
      </c>
      <c r="H25" s="88">
        <v>0.28206850235057085</v>
      </c>
      <c r="I25" s="88">
        <v>1.0745466756212223E-2</v>
      </c>
      <c r="J25" s="88">
        <v>0.19341840161182</v>
      </c>
      <c r="K25" s="88">
        <v>0</v>
      </c>
      <c r="L25" s="88">
        <v>0.10275352585627938</v>
      </c>
      <c r="M25" s="88">
        <v>0</v>
      </c>
      <c r="N25" s="88">
        <v>0</v>
      </c>
      <c r="O25" s="88">
        <v>0</v>
      </c>
      <c r="P25" s="88">
        <v>0</v>
      </c>
    </row>
    <row r="26" spans="1:16">
      <c r="A26" s="15" t="s">
        <v>30</v>
      </c>
      <c r="B26" s="28">
        <v>1380</v>
      </c>
      <c r="C26" s="28">
        <v>494</v>
      </c>
      <c r="D26" s="28">
        <v>212</v>
      </c>
      <c r="E26" s="88">
        <v>0.54716981132075471</v>
      </c>
      <c r="F26" s="88">
        <v>9.433962264150943E-3</v>
      </c>
      <c r="G26" s="88">
        <v>9.433962264150943E-3</v>
      </c>
      <c r="H26" s="88">
        <v>0.11320754716981132</v>
      </c>
      <c r="I26" s="88">
        <v>0</v>
      </c>
      <c r="J26" s="88">
        <v>0.43396226415094341</v>
      </c>
      <c r="K26" s="88">
        <v>1.8867924528301886E-2</v>
      </c>
      <c r="L26" s="88">
        <v>0.31132075471698112</v>
      </c>
      <c r="M26" s="88">
        <v>0</v>
      </c>
      <c r="N26" s="88">
        <v>4.7169811320754715E-3</v>
      </c>
      <c r="O26" s="88">
        <v>9.433962264150943E-3</v>
      </c>
      <c r="P26" s="88">
        <v>0</v>
      </c>
    </row>
    <row r="27" spans="1:16">
      <c r="A27" s="15" t="s">
        <v>31</v>
      </c>
      <c r="B27" s="28">
        <v>124980</v>
      </c>
      <c r="C27" s="28">
        <v>85762</v>
      </c>
      <c r="D27" s="28">
        <v>51247</v>
      </c>
      <c r="E27" s="88">
        <v>0.77421117333697587</v>
      </c>
      <c r="F27" s="88">
        <v>0</v>
      </c>
      <c r="G27" s="88">
        <v>0</v>
      </c>
      <c r="H27" s="88">
        <v>8.5214744277713819E-2</v>
      </c>
      <c r="I27" s="88">
        <v>0</v>
      </c>
      <c r="J27" s="88">
        <v>6.7691767322965252E-2</v>
      </c>
      <c r="K27" s="88">
        <v>1.1844595781216461E-2</v>
      </c>
      <c r="L27" s="88">
        <v>7.2179834917165883E-2</v>
      </c>
      <c r="M27" s="88">
        <v>4.5075809315667263E-3</v>
      </c>
      <c r="N27" s="88">
        <v>1.5220403145549983E-3</v>
      </c>
      <c r="O27" s="88">
        <v>3.7133881007668741E-2</v>
      </c>
      <c r="P27" s="88">
        <v>0</v>
      </c>
    </row>
    <row r="28" spans="1:16">
      <c r="A28" s="15" t="s">
        <v>32</v>
      </c>
      <c r="B28" s="28">
        <v>37172</v>
      </c>
      <c r="C28" s="28">
        <v>28307</v>
      </c>
      <c r="D28" s="28">
        <v>9450</v>
      </c>
      <c r="E28" s="88">
        <v>0.94920634920634916</v>
      </c>
      <c r="F28" s="88">
        <v>8.465608465608466E-4</v>
      </c>
      <c r="G28" s="88">
        <v>0</v>
      </c>
      <c r="H28" s="88">
        <v>6.3492063492063492E-3</v>
      </c>
      <c r="I28" s="88">
        <v>1.1640211640211639E-3</v>
      </c>
      <c r="J28" s="88">
        <v>9.5978835978835983E-2</v>
      </c>
      <c r="K28" s="88">
        <v>0</v>
      </c>
      <c r="L28" s="88">
        <v>2.7407407407407408E-2</v>
      </c>
      <c r="M28" s="88">
        <v>6.7724867724867728E-3</v>
      </c>
      <c r="N28" s="88">
        <v>2.5714285714285714E-2</v>
      </c>
      <c r="O28" s="88">
        <v>2.5714285714285714E-2</v>
      </c>
      <c r="P28" s="88">
        <v>0</v>
      </c>
    </row>
    <row r="29" spans="1:16">
      <c r="A29" s="15" t="s">
        <v>33</v>
      </c>
      <c r="B29" s="28">
        <v>21952</v>
      </c>
      <c r="C29" s="28">
        <v>15689</v>
      </c>
      <c r="D29" s="28">
        <v>8608</v>
      </c>
      <c r="E29" s="88">
        <v>0.93959107806691455</v>
      </c>
      <c r="F29" s="88">
        <v>1.6263940520446097E-3</v>
      </c>
      <c r="G29" s="88">
        <v>0</v>
      </c>
      <c r="H29" s="88">
        <v>7.7834572490706319E-3</v>
      </c>
      <c r="I29" s="88">
        <v>1.1617100371747211E-4</v>
      </c>
      <c r="J29" s="88">
        <v>1.9400557620817844E-2</v>
      </c>
      <c r="K29" s="88">
        <v>1.8587360594795538E-3</v>
      </c>
      <c r="L29" s="88">
        <v>0.13197026022304834</v>
      </c>
      <c r="M29" s="88">
        <v>0</v>
      </c>
      <c r="N29" s="88">
        <v>0</v>
      </c>
      <c r="O29" s="88">
        <v>2.1956319702602232E-2</v>
      </c>
      <c r="P29" s="88">
        <v>0</v>
      </c>
    </row>
    <row r="30" spans="1:16">
      <c r="A30" s="15" t="s">
        <v>34</v>
      </c>
      <c r="B30" s="28">
        <v>12893</v>
      </c>
      <c r="C30" s="28">
        <v>6699</v>
      </c>
      <c r="D30" s="28">
        <v>3833</v>
      </c>
      <c r="E30" s="88">
        <v>0.58335507435429168</v>
      </c>
      <c r="F30" s="88">
        <v>0</v>
      </c>
      <c r="G30" s="88">
        <v>0</v>
      </c>
      <c r="H30" s="88">
        <v>0.17845030002608922</v>
      </c>
      <c r="I30" s="88">
        <v>2.8698147665014349E-3</v>
      </c>
      <c r="J30" s="88">
        <v>0.43177667623271587</v>
      </c>
      <c r="K30" s="88">
        <v>5.4787372815027395E-3</v>
      </c>
      <c r="L30" s="88">
        <v>1.4609966084007305E-2</v>
      </c>
      <c r="M30" s="88">
        <v>1.4870858335507435E-2</v>
      </c>
      <c r="N30" s="88">
        <v>8.1398382468040695E-2</v>
      </c>
      <c r="O30" s="88">
        <v>1.0435690060005217E-3</v>
      </c>
      <c r="P30" s="88">
        <v>0</v>
      </c>
    </row>
    <row r="31" spans="1:16">
      <c r="A31" s="15" t="s">
        <v>35</v>
      </c>
      <c r="B31" s="28">
        <v>42637</v>
      </c>
      <c r="C31" s="28">
        <v>23004</v>
      </c>
      <c r="D31" s="28">
        <v>8754</v>
      </c>
      <c r="E31" s="88">
        <v>0.61983093442997483</v>
      </c>
      <c r="F31" s="88">
        <v>0</v>
      </c>
      <c r="G31" s="88">
        <v>0</v>
      </c>
      <c r="H31" s="88">
        <v>0.12862691341101212</v>
      </c>
      <c r="I31" s="88">
        <v>1.0623714873200822E-2</v>
      </c>
      <c r="J31" s="88">
        <v>2.5245602010509481E-2</v>
      </c>
      <c r="K31" s="88">
        <v>0.13593785697966643</v>
      </c>
      <c r="L31" s="88">
        <v>0.14256339958875944</v>
      </c>
      <c r="M31" s="88">
        <v>2.9358007767877541E-2</v>
      </c>
      <c r="N31" s="88">
        <v>0</v>
      </c>
      <c r="O31" s="88">
        <v>1.7135023989033583E-2</v>
      </c>
      <c r="P31" s="88">
        <v>0</v>
      </c>
    </row>
    <row r="32" spans="1:16">
      <c r="A32" s="15" t="s">
        <v>36</v>
      </c>
      <c r="B32" s="28">
        <v>39372</v>
      </c>
      <c r="C32" s="28">
        <v>22600</v>
      </c>
      <c r="D32" s="28">
        <v>6671</v>
      </c>
      <c r="E32" s="88">
        <v>0.76405336531254686</v>
      </c>
      <c r="F32" s="88">
        <v>1.0493179433368311E-3</v>
      </c>
      <c r="G32" s="88">
        <v>4.3471743366811574E-3</v>
      </c>
      <c r="H32" s="88">
        <v>0.14060860440713535</v>
      </c>
      <c r="I32" s="88">
        <v>2.9980512666766602E-3</v>
      </c>
      <c r="J32" s="88">
        <v>3.2828661370109431E-2</v>
      </c>
      <c r="K32" s="88">
        <v>0</v>
      </c>
      <c r="L32" s="88">
        <v>0.15155149153050518</v>
      </c>
      <c r="M32" s="88">
        <v>0</v>
      </c>
      <c r="N32" s="88">
        <v>3.1479538300104933E-3</v>
      </c>
      <c r="O32" s="88">
        <v>7.7949332933593164E-3</v>
      </c>
      <c r="P32" s="88">
        <v>0</v>
      </c>
    </row>
    <row r="33" spans="1:16">
      <c r="A33" s="15" t="s">
        <v>37</v>
      </c>
      <c r="B33" s="28">
        <v>13473</v>
      </c>
      <c r="C33" s="28">
        <v>9728</v>
      </c>
      <c r="D33" s="28">
        <v>5335</v>
      </c>
      <c r="E33" s="88">
        <v>0.62305529522024372</v>
      </c>
      <c r="F33" s="88">
        <v>0</v>
      </c>
      <c r="G33" s="88">
        <v>0</v>
      </c>
      <c r="H33" s="88">
        <v>4.5923149015932523E-2</v>
      </c>
      <c r="I33" s="88">
        <v>2.0618556701030928E-3</v>
      </c>
      <c r="J33" s="88">
        <v>0.39737582005623245</v>
      </c>
      <c r="K33" s="88">
        <v>8.9409559512652295E-2</v>
      </c>
      <c r="L33" s="88">
        <v>4.4798500468603564E-2</v>
      </c>
      <c r="M33" s="88">
        <v>2.0805998125585753E-2</v>
      </c>
      <c r="N33" s="88">
        <v>1.8744142455482662E-3</v>
      </c>
      <c r="O33" s="88">
        <v>6.0918462980318652E-2</v>
      </c>
      <c r="P33" s="88">
        <v>3.3739456419868792E-3</v>
      </c>
    </row>
    <row r="34" spans="1:16">
      <c r="A34" s="15" t="s">
        <v>38</v>
      </c>
      <c r="B34" s="28">
        <v>32087</v>
      </c>
      <c r="C34" s="28">
        <v>18631</v>
      </c>
      <c r="D34" s="28">
        <v>2080</v>
      </c>
      <c r="E34" s="88">
        <v>0.53557692307692306</v>
      </c>
      <c r="F34" s="88">
        <v>2.9807692307692309E-2</v>
      </c>
      <c r="G34" s="88">
        <v>0</v>
      </c>
      <c r="H34" s="88">
        <v>0.11201923076923077</v>
      </c>
      <c r="I34" s="88">
        <v>1.4423076923076924E-2</v>
      </c>
      <c r="J34" s="88">
        <v>0.31009615384615385</v>
      </c>
      <c r="K34" s="88">
        <v>0</v>
      </c>
      <c r="L34" s="88">
        <v>7.5480769230769226E-2</v>
      </c>
      <c r="M34" s="88">
        <v>0</v>
      </c>
      <c r="N34" s="88">
        <v>0</v>
      </c>
      <c r="O34" s="88">
        <v>2.403846153846154E-3</v>
      </c>
      <c r="P34" s="88">
        <v>0</v>
      </c>
    </row>
    <row r="35" spans="1:16">
      <c r="A35" s="15" t="s">
        <v>39</v>
      </c>
      <c r="B35" s="28">
        <v>55016</v>
      </c>
      <c r="C35" s="28">
        <v>30619</v>
      </c>
      <c r="D35" s="28">
        <v>6534</v>
      </c>
      <c r="E35" s="88">
        <v>0.63697581879400056</v>
      </c>
      <c r="F35" s="88">
        <v>4.7291092745638197E-2</v>
      </c>
      <c r="G35" s="88">
        <v>0</v>
      </c>
      <c r="H35" s="88">
        <v>0</v>
      </c>
      <c r="I35" s="88">
        <v>0</v>
      </c>
      <c r="J35" s="88">
        <v>3.8720538720538718E-2</v>
      </c>
      <c r="K35" s="88">
        <v>1.8824609733700644E-2</v>
      </c>
      <c r="L35" s="88">
        <v>4.3617998163452708E-2</v>
      </c>
      <c r="M35" s="88">
        <v>0.13651668197122743</v>
      </c>
      <c r="N35" s="88">
        <v>4.346495255586165E-2</v>
      </c>
      <c r="O35" s="88">
        <v>0.11692684419957147</v>
      </c>
      <c r="P35" s="88">
        <v>0</v>
      </c>
    </row>
    <row r="36" spans="1:16">
      <c r="A36" s="15" t="s">
        <v>40</v>
      </c>
      <c r="B36" s="28">
        <v>94925</v>
      </c>
      <c r="C36" s="28">
        <v>56114</v>
      </c>
      <c r="D36" s="28">
        <v>24520</v>
      </c>
      <c r="E36" s="88">
        <v>0.83205546492659055</v>
      </c>
      <c r="F36" s="88">
        <v>8.2381729200652534E-3</v>
      </c>
      <c r="G36" s="88">
        <v>4.0783034257748777E-5</v>
      </c>
      <c r="H36" s="88">
        <v>1.4274061990212073E-3</v>
      </c>
      <c r="I36" s="88">
        <v>2.7732463295269166E-3</v>
      </c>
      <c r="J36" s="88">
        <v>0.1936378466557912</v>
      </c>
      <c r="K36" s="88">
        <v>0</v>
      </c>
      <c r="L36" s="88">
        <v>5.0978792822185971E-3</v>
      </c>
      <c r="M36" s="88">
        <v>0</v>
      </c>
      <c r="N36" s="88">
        <v>4.0783034257748777E-5</v>
      </c>
      <c r="O36" s="88">
        <v>1.2234910277324632E-4</v>
      </c>
      <c r="P36" s="88">
        <v>0</v>
      </c>
    </row>
    <row r="37" spans="1:16">
      <c r="A37" s="15" t="s">
        <v>41</v>
      </c>
      <c r="B37" s="28">
        <v>40698</v>
      </c>
      <c r="C37" s="28">
        <v>29001</v>
      </c>
      <c r="D37" s="28">
        <v>9319</v>
      </c>
      <c r="E37" s="88">
        <v>0.68633973602317844</v>
      </c>
      <c r="F37" s="88">
        <v>0</v>
      </c>
      <c r="G37" s="88">
        <v>0</v>
      </c>
      <c r="H37" s="88">
        <v>1.1803841613907073E-3</v>
      </c>
      <c r="I37" s="88">
        <v>0</v>
      </c>
      <c r="J37" s="88">
        <v>0.2182637622062453</v>
      </c>
      <c r="K37" s="88">
        <v>3.3265371821010838E-3</v>
      </c>
      <c r="L37" s="88">
        <v>8.0802661229745679E-2</v>
      </c>
      <c r="M37" s="88">
        <v>0</v>
      </c>
      <c r="N37" s="88">
        <v>5.4726902028114609E-3</v>
      </c>
      <c r="O37" s="88">
        <v>0.21944414636763601</v>
      </c>
      <c r="P37" s="88">
        <v>0</v>
      </c>
    </row>
    <row r="38" spans="1:16">
      <c r="A38" s="15" t="s">
        <v>42</v>
      </c>
      <c r="B38" s="28">
        <v>16652</v>
      </c>
      <c r="C38" s="28">
        <v>6807</v>
      </c>
      <c r="D38" s="28">
        <v>1813</v>
      </c>
      <c r="E38" s="88">
        <v>0.770546056260342</v>
      </c>
      <c r="F38" s="88">
        <v>2.5923883066740209E-2</v>
      </c>
      <c r="G38" s="88">
        <v>6.0672917815774961E-3</v>
      </c>
      <c r="H38" s="88">
        <v>8.1632653061224483E-2</v>
      </c>
      <c r="I38" s="88">
        <v>1.1031439602868175E-3</v>
      </c>
      <c r="J38" s="88">
        <v>9.8731384445670159E-2</v>
      </c>
      <c r="K38" s="88">
        <v>6.8394925537782675E-2</v>
      </c>
      <c r="L38" s="88">
        <v>5.019305019305019E-2</v>
      </c>
      <c r="M38" s="88">
        <v>5.5157198014340876E-4</v>
      </c>
      <c r="N38" s="88">
        <v>4.9641478212906782E-3</v>
      </c>
      <c r="O38" s="88">
        <v>2.1511307225592941E-2</v>
      </c>
      <c r="P38" s="88">
        <v>0</v>
      </c>
    </row>
    <row r="39" spans="1:16">
      <c r="A39" s="15" t="s">
        <v>43</v>
      </c>
      <c r="B39" s="28">
        <v>48480</v>
      </c>
      <c r="C39" s="28">
        <v>27047</v>
      </c>
      <c r="D39" s="28">
        <v>5400</v>
      </c>
      <c r="E39" s="88">
        <v>0.51814814814814814</v>
      </c>
      <c r="F39" s="88">
        <v>3.740740740740741E-2</v>
      </c>
      <c r="G39" s="88">
        <v>0</v>
      </c>
      <c r="H39" s="88">
        <v>0.18944444444444444</v>
      </c>
      <c r="I39" s="88">
        <v>0.01</v>
      </c>
      <c r="J39" s="88">
        <v>0.22777777777777777</v>
      </c>
      <c r="K39" s="88">
        <v>0</v>
      </c>
      <c r="L39" s="88">
        <v>0</v>
      </c>
      <c r="M39" s="88">
        <v>0.11314814814814815</v>
      </c>
      <c r="N39" s="88">
        <v>8.4444444444444447E-2</v>
      </c>
      <c r="O39" s="88">
        <v>5.2407407407407409E-2</v>
      </c>
      <c r="P39" s="88">
        <v>0</v>
      </c>
    </row>
    <row r="40" spans="1:16">
      <c r="A40" s="15" t="s">
        <v>44</v>
      </c>
      <c r="B40" s="28">
        <v>5112</v>
      </c>
      <c r="C40" s="28">
        <v>3495</v>
      </c>
      <c r="D40" s="28">
        <v>3227</v>
      </c>
      <c r="E40" s="88">
        <v>0.17043693833281687</v>
      </c>
      <c r="F40" s="88">
        <v>0</v>
      </c>
      <c r="G40" s="88">
        <v>0</v>
      </c>
      <c r="H40" s="88">
        <v>0.55004648280136348</v>
      </c>
      <c r="I40" s="88">
        <v>0</v>
      </c>
      <c r="J40" s="88">
        <v>0.9959714905484971</v>
      </c>
      <c r="K40" s="88">
        <v>2.2311744654477845E-2</v>
      </c>
      <c r="L40" s="88">
        <v>0.10814998450573288</v>
      </c>
      <c r="M40" s="88">
        <v>0</v>
      </c>
      <c r="N40" s="88">
        <v>0</v>
      </c>
      <c r="O40" s="88">
        <v>2.7889680818097306E-3</v>
      </c>
      <c r="P40" s="88">
        <v>0</v>
      </c>
    </row>
    <row r="41" spans="1:16">
      <c r="A41" s="15" t="s">
        <v>45</v>
      </c>
      <c r="B41" s="28">
        <v>11336</v>
      </c>
      <c r="C41" s="28">
        <v>8239</v>
      </c>
      <c r="D41" s="28">
        <v>2842</v>
      </c>
      <c r="E41" s="88">
        <v>0.62420830401125971</v>
      </c>
      <c r="F41" s="88">
        <v>0</v>
      </c>
      <c r="G41" s="88">
        <v>0</v>
      </c>
      <c r="H41" s="88">
        <v>1.7945109078114006E-2</v>
      </c>
      <c r="I41" s="88">
        <v>2.287121745249824E-2</v>
      </c>
      <c r="J41" s="88">
        <v>0.47009148486981001</v>
      </c>
      <c r="K41" s="88">
        <v>3.1667839549612948E-3</v>
      </c>
      <c r="L41" s="88">
        <v>2.9556650246305417E-2</v>
      </c>
      <c r="M41" s="88">
        <v>8.7966220971147077E-2</v>
      </c>
      <c r="N41" s="88">
        <v>0</v>
      </c>
      <c r="O41" s="88">
        <v>0.11189303307529909</v>
      </c>
      <c r="P41" s="88">
        <v>0</v>
      </c>
    </row>
    <row r="42" spans="1:16">
      <c r="A42" s="15" t="s">
        <v>46</v>
      </c>
      <c r="B42" s="28">
        <v>8687</v>
      </c>
      <c r="C42" s="28">
        <v>4032</v>
      </c>
      <c r="D42" s="28">
        <v>1393</v>
      </c>
      <c r="E42" s="88">
        <v>0.73438621679827709</v>
      </c>
      <c r="F42" s="88">
        <v>0</v>
      </c>
      <c r="G42" s="88">
        <v>0</v>
      </c>
      <c r="H42" s="88">
        <v>3.5893754486719309E-3</v>
      </c>
      <c r="I42" s="88">
        <v>0</v>
      </c>
      <c r="J42" s="88">
        <v>0.24192390524048815</v>
      </c>
      <c r="K42" s="88">
        <v>9.9784637473079682E-2</v>
      </c>
      <c r="L42" s="88">
        <v>0.14213926776740848</v>
      </c>
      <c r="M42" s="88">
        <v>0</v>
      </c>
      <c r="N42" s="88">
        <v>0</v>
      </c>
      <c r="O42" s="88">
        <v>8.6145010768126345E-3</v>
      </c>
      <c r="P42" s="88">
        <v>0</v>
      </c>
    </row>
    <row r="43" spans="1:16">
      <c r="A43" s="15" t="s">
        <v>47</v>
      </c>
      <c r="B43" s="28">
        <v>6386</v>
      </c>
      <c r="C43" s="28">
        <v>3992</v>
      </c>
      <c r="D43" s="28">
        <v>874</v>
      </c>
      <c r="E43" s="88">
        <v>0.7208237986270023</v>
      </c>
      <c r="F43" s="88">
        <v>0</v>
      </c>
      <c r="G43" s="88">
        <v>0</v>
      </c>
      <c r="H43" s="88">
        <v>4.0045766590389019E-2</v>
      </c>
      <c r="I43" s="88">
        <v>3.4324942791762012E-3</v>
      </c>
      <c r="J43" s="88">
        <v>0.15903890160183065</v>
      </c>
      <c r="K43" s="88">
        <v>0</v>
      </c>
      <c r="L43" s="88">
        <v>6.8649885583524028E-2</v>
      </c>
      <c r="M43" s="88">
        <v>8.1235697940503435E-2</v>
      </c>
      <c r="N43" s="88">
        <v>0</v>
      </c>
      <c r="O43" s="88">
        <v>0.11556064073226545</v>
      </c>
      <c r="P43" s="88">
        <v>0</v>
      </c>
    </row>
    <row r="44" spans="1:16">
      <c r="A44" s="15" t="s">
        <v>48</v>
      </c>
      <c r="B44" s="28">
        <v>62241</v>
      </c>
      <c r="C44" s="28">
        <v>38614</v>
      </c>
      <c r="D44" s="28">
        <v>11606</v>
      </c>
      <c r="E44" s="88">
        <v>0.45278304325348956</v>
      </c>
      <c r="F44" s="88">
        <v>0</v>
      </c>
      <c r="G44" s="88">
        <v>0</v>
      </c>
      <c r="H44" s="88">
        <v>0.41263139755298983</v>
      </c>
      <c r="I44" s="88">
        <v>2.8433568843701535E-3</v>
      </c>
      <c r="J44" s="88">
        <v>0.16594864725142167</v>
      </c>
      <c r="K44" s="88">
        <v>6.8929863863518865E-4</v>
      </c>
      <c r="L44" s="88">
        <v>0.20980527313458555</v>
      </c>
      <c r="M44" s="88">
        <v>3.5585042219541618E-2</v>
      </c>
      <c r="N44" s="88">
        <v>6.7378941926589692E-2</v>
      </c>
      <c r="O44" s="88">
        <v>1.7146303636050318E-2</v>
      </c>
      <c r="P44" s="88">
        <v>1.1201102877821817E-3</v>
      </c>
    </row>
    <row r="45" spans="1:16">
      <c r="A45" s="15" t="s">
        <v>49</v>
      </c>
      <c r="B45" s="28">
        <v>25501</v>
      </c>
      <c r="C45" s="28">
        <v>18564</v>
      </c>
      <c r="D45" s="28">
        <v>5119</v>
      </c>
      <c r="E45" s="88">
        <v>0.94686462199648369</v>
      </c>
      <c r="F45" s="88">
        <v>3.3209611252197693E-3</v>
      </c>
      <c r="G45" s="88">
        <v>0</v>
      </c>
      <c r="H45" s="88">
        <v>2.1488571986716157E-3</v>
      </c>
      <c r="I45" s="88">
        <v>0</v>
      </c>
      <c r="J45" s="88">
        <v>0</v>
      </c>
      <c r="K45" s="88">
        <v>3.1646806016800158E-2</v>
      </c>
      <c r="L45" s="88">
        <v>2.8911896854854464E-2</v>
      </c>
      <c r="M45" s="88">
        <v>0</v>
      </c>
      <c r="N45" s="88">
        <v>1.9535065442469234E-3</v>
      </c>
      <c r="O45" s="88">
        <v>0</v>
      </c>
      <c r="P45" s="88">
        <v>0</v>
      </c>
    </row>
    <row r="46" spans="1:16">
      <c r="A46" s="15" t="s">
        <v>50</v>
      </c>
      <c r="B46" s="28">
        <v>282407</v>
      </c>
      <c r="C46" s="28">
        <v>191296</v>
      </c>
      <c r="D46" s="28">
        <v>69689</v>
      </c>
      <c r="E46" s="88">
        <v>0.49052217710112067</v>
      </c>
      <c r="F46" s="88">
        <v>4.749673549627631E-3</v>
      </c>
      <c r="G46" s="88">
        <v>1.4349466917304023E-4</v>
      </c>
      <c r="H46" s="88">
        <v>0.24672473417612537</v>
      </c>
      <c r="I46" s="88">
        <v>2.023274835339867E-3</v>
      </c>
      <c r="J46" s="88">
        <v>7.9137310048931681E-2</v>
      </c>
      <c r="K46" s="88">
        <v>0.18080328315803068</v>
      </c>
      <c r="L46" s="88">
        <v>0.12795419650159998</v>
      </c>
      <c r="M46" s="88">
        <v>2.1667695045129074E-3</v>
      </c>
      <c r="N46" s="88">
        <v>4.606178880454591E-3</v>
      </c>
      <c r="O46" s="88">
        <v>4.462684211281551E-3</v>
      </c>
      <c r="P46" s="88">
        <v>0</v>
      </c>
    </row>
    <row r="47" spans="1:16">
      <c r="A47" s="15" t="s">
        <v>51</v>
      </c>
      <c r="B47" s="28">
        <v>55008</v>
      </c>
      <c r="C47" s="28">
        <v>22673</v>
      </c>
      <c r="D47" s="28">
        <v>3823</v>
      </c>
      <c r="E47" s="88">
        <v>0.76275176562908709</v>
      </c>
      <c r="F47" s="88">
        <v>1.4909756735547999E-2</v>
      </c>
      <c r="G47" s="88">
        <v>1.2294009939837824E-2</v>
      </c>
      <c r="H47" s="88">
        <v>2.7203766675385821E-2</v>
      </c>
      <c r="I47" s="88">
        <v>0</v>
      </c>
      <c r="J47" s="88">
        <v>8.4488621501438654E-2</v>
      </c>
      <c r="K47" s="88">
        <v>0</v>
      </c>
      <c r="L47" s="88">
        <v>0.28930159560554536</v>
      </c>
      <c r="M47" s="88">
        <v>0</v>
      </c>
      <c r="N47" s="88">
        <v>0</v>
      </c>
      <c r="O47" s="88">
        <v>0</v>
      </c>
      <c r="P47" s="88">
        <v>0</v>
      </c>
    </row>
    <row r="48" spans="1:16">
      <c r="A48" s="15" t="s">
        <v>52</v>
      </c>
      <c r="B48" s="28">
        <v>3102</v>
      </c>
      <c r="C48" s="28">
        <v>1496</v>
      </c>
      <c r="D48" s="28">
        <v>475</v>
      </c>
      <c r="E48" s="88">
        <v>0.57473684210526321</v>
      </c>
      <c r="F48" s="88">
        <v>0</v>
      </c>
      <c r="G48" s="88">
        <v>0</v>
      </c>
      <c r="H48" s="88">
        <v>0.27789473684210525</v>
      </c>
      <c r="I48" s="88">
        <v>2.1052631578947368E-3</v>
      </c>
      <c r="J48" s="88">
        <v>6.3157894736842107E-2</v>
      </c>
      <c r="K48" s="88">
        <v>4.2105263157894736E-2</v>
      </c>
      <c r="L48" s="88">
        <v>0.14105263157894737</v>
      </c>
      <c r="M48" s="88">
        <v>4.2105263157894736E-3</v>
      </c>
      <c r="N48" s="88">
        <v>2.9473684210526315E-2</v>
      </c>
      <c r="O48" s="88">
        <v>4.2105263157894736E-3</v>
      </c>
      <c r="P48" s="88">
        <v>2.1052631578947368E-3</v>
      </c>
    </row>
    <row r="49" spans="1:16">
      <c r="A49" s="15" t="s">
        <v>53</v>
      </c>
      <c r="B49" s="28">
        <v>108635</v>
      </c>
      <c r="C49" s="28">
        <v>64848</v>
      </c>
      <c r="D49" s="28">
        <v>34604</v>
      </c>
      <c r="E49" s="88">
        <v>0.50014449196624666</v>
      </c>
      <c r="F49" s="88">
        <v>1.5027164489654376E-3</v>
      </c>
      <c r="G49" s="88">
        <v>6.646630447347128E-4</v>
      </c>
      <c r="H49" s="88">
        <v>0.45032366200439256</v>
      </c>
      <c r="I49" s="88">
        <v>8.669517974800601E-4</v>
      </c>
      <c r="J49" s="88">
        <v>8.2533811120101719E-2</v>
      </c>
      <c r="K49" s="88">
        <v>0</v>
      </c>
      <c r="L49" s="88">
        <v>0.17417061611374407</v>
      </c>
      <c r="M49" s="88">
        <v>0</v>
      </c>
      <c r="N49" s="88">
        <v>1.4449196624667668E-3</v>
      </c>
      <c r="O49" s="88">
        <v>5.0832273725580857E-2</v>
      </c>
      <c r="P49" s="88">
        <v>4.3347589874003005E-4</v>
      </c>
    </row>
    <row r="50" spans="1:16">
      <c r="A50" s="15" t="s">
        <v>54</v>
      </c>
      <c r="B50" s="28">
        <v>20831</v>
      </c>
      <c r="C50" s="28">
        <v>12354</v>
      </c>
      <c r="D50" s="28">
        <v>5200</v>
      </c>
      <c r="E50" s="88">
        <v>0.50692307692307692</v>
      </c>
      <c r="F50" s="88">
        <v>2.5000000000000001E-3</v>
      </c>
      <c r="G50" s="88">
        <v>0</v>
      </c>
      <c r="H50" s="88">
        <v>5.3076923076923077E-2</v>
      </c>
      <c r="I50" s="88">
        <v>3.8461538461538462E-4</v>
      </c>
      <c r="J50" s="88">
        <v>0.24442307692307691</v>
      </c>
      <c r="K50" s="88">
        <v>0</v>
      </c>
      <c r="L50" s="88">
        <v>0.1925</v>
      </c>
      <c r="M50" s="88">
        <v>0</v>
      </c>
      <c r="N50" s="88">
        <v>0</v>
      </c>
      <c r="O50" s="88">
        <v>0</v>
      </c>
      <c r="P50" s="88">
        <v>0</v>
      </c>
    </row>
    <row r="51" spans="1:16">
      <c r="A51" s="15" t="s">
        <v>55</v>
      </c>
      <c r="B51" s="28">
        <v>16870</v>
      </c>
      <c r="C51" s="28">
        <v>12752</v>
      </c>
      <c r="D51" s="28">
        <v>985</v>
      </c>
      <c r="E51" s="88">
        <v>0.51065989847715731</v>
      </c>
      <c r="F51" s="88">
        <v>0.10558375634517767</v>
      </c>
      <c r="G51" s="88">
        <v>0</v>
      </c>
      <c r="H51" s="88">
        <v>8.3248730964466999E-2</v>
      </c>
      <c r="I51" s="88">
        <v>1.015228426395939E-2</v>
      </c>
      <c r="J51" s="88">
        <v>0.36243654822335025</v>
      </c>
      <c r="K51" s="88">
        <v>0</v>
      </c>
      <c r="L51" s="88">
        <v>0</v>
      </c>
      <c r="M51" s="88">
        <v>3.8578680203045689E-2</v>
      </c>
      <c r="N51" s="88">
        <v>5.5837563451776651E-2</v>
      </c>
      <c r="O51" s="88">
        <v>0.10862944162436548</v>
      </c>
      <c r="P51" s="88">
        <v>0</v>
      </c>
    </row>
    <row r="52" spans="1:16">
      <c r="A52" s="15" t="s">
        <v>56</v>
      </c>
      <c r="B52" s="28">
        <v>111576</v>
      </c>
      <c r="C52" s="28">
        <v>73094</v>
      </c>
      <c r="D52" s="28">
        <v>11880</v>
      </c>
      <c r="E52" s="88">
        <v>0.85008417508417511</v>
      </c>
      <c r="F52" s="88">
        <v>0</v>
      </c>
      <c r="G52" s="88">
        <v>0</v>
      </c>
      <c r="H52" s="88">
        <v>4.2508417508417509E-2</v>
      </c>
      <c r="I52" s="88">
        <v>5.0505050505050505E-4</v>
      </c>
      <c r="J52" s="88">
        <v>0.12853535353535353</v>
      </c>
      <c r="K52" s="88">
        <v>0</v>
      </c>
      <c r="L52" s="88">
        <v>7.9545454545454544E-2</v>
      </c>
      <c r="M52" s="88">
        <v>0</v>
      </c>
      <c r="N52" s="88">
        <v>1.5993265993265993E-3</v>
      </c>
      <c r="O52" s="88">
        <v>6.7340067340067337E-3</v>
      </c>
      <c r="P52" s="88">
        <v>0</v>
      </c>
    </row>
    <row r="53" spans="1:16">
      <c r="A53" s="15" t="s">
        <v>57</v>
      </c>
      <c r="B53" s="28">
        <v>36156</v>
      </c>
      <c r="C53" s="28">
        <v>29900</v>
      </c>
      <c r="D53" s="28">
        <v>6150</v>
      </c>
      <c r="E53" s="88">
        <v>0.1040650406504065</v>
      </c>
      <c r="F53" s="88">
        <v>5.105691056910569E-2</v>
      </c>
      <c r="G53" s="88">
        <v>1.5121951219512195E-2</v>
      </c>
      <c r="H53" s="88">
        <v>2.6341463414634145E-2</v>
      </c>
      <c r="I53" s="88">
        <v>4.1300813008130079E-2</v>
      </c>
      <c r="J53" s="88">
        <v>0.46975609756097558</v>
      </c>
      <c r="K53" s="88">
        <v>5.0081300813008128E-2</v>
      </c>
      <c r="L53" s="88">
        <v>0.24260162601626017</v>
      </c>
      <c r="M53" s="88">
        <v>2.3577235772357725E-2</v>
      </c>
      <c r="N53" s="88">
        <v>6.1788617886178862E-3</v>
      </c>
      <c r="O53" s="88">
        <v>2.1138211382113821E-3</v>
      </c>
      <c r="P53" s="88">
        <v>0</v>
      </c>
    </row>
    <row r="54" spans="1:16">
      <c r="A54" s="15" t="s">
        <v>58</v>
      </c>
      <c r="B54" s="28">
        <v>18640</v>
      </c>
      <c r="C54" s="28">
        <v>13830</v>
      </c>
      <c r="D54" s="28">
        <v>3975</v>
      </c>
      <c r="E54" s="88">
        <v>0.64327044025157232</v>
      </c>
      <c r="F54" s="88">
        <v>1.3333333333333334E-2</v>
      </c>
      <c r="G54" s="88">
        <v>0</v>
      </c>
      <c r="H54" s="88">
        <v>2.9937106918238993E-2</v>
      </c>
      <c r="I54" s="88">
        <v>1.0062893081761006E-3</v>
      </c>
      <c r="J54" s="88">
        <v>9.4591194968553463E-2</v>
      </c>
      <c r="K54" s="88">
        <v>0</v>
      </c>
      <c r="L54" s="88">
        <v>0.25207547169811323</v>
      </c>
      <c r="M54" s="88">
        <v>0</v>
      </c>
      <c r="N54" s="88">
        <v>5.1823899371069182E-2</v>
      </c>
      <c r="O54" s="88">
        <v>3.1949685534591196E-2</v>
      </c>
      <c r="P54" s="88">
        <v>0</v>
      </c>
    </row>
    <row r="55" spans="1:16">
      <c r="A55" s="15" t="s">
        <v>59</v>
      </c>
      <c r="B55" s="28">
        <v>18366</v>
      </c>
      <c r="C55" s="28">
        <v>8662</v>
      </c>
      <c r="D55" s="28">
        <v>2758</v>
      </c>
      <c r="E55" s="88">
        <v>0.78861493836113128</v>
      </c>
      <c r="F55" s="88">
        <v>6.163886874546773E-3</v>
      </c>
      <c r="G55" s="88">
        <v>0</v>
      </c>
      <c r="H55" s="88">
        <v>2.2117476432197244E-2</v>
      </c>
      <c r="I55" s="88">
        <v>5.076142131979695E-3</v>
      </c>
      <c r="J55" s="88">
        <v>0.26867295141406816</v>
      </c>
      <c r="K55" s="88">
        <v>0</v>
      </c>
      <c r="L55" s="88">
        <v>2.6105873821609862E-2</v>
      </c>
      <c r="M55" s="88">
        <v>3.1907179115300943E-2</v>
      </c>
      <c r="N55" s="88">
        <v>3.6258158085569255E-3</v>
      </c>
      <c r="O55" s="88">
        <v>3.009427121102248E-2</v>
      </c>
      <c r="P55" s="88">
        <v>0</v>
      </c>
    </row>
    <row r="56" spans="1:16">
      <c r="A56" s="15" t="s">
        <v>60</v>
      </c>
      <c r="B56" s="28">
        <v>3225</v>
      </c>
      <c r="C56" s="28">
        <v>1316</v>
      </c>
      <c r="D56" s="28">
        <v>596</v>
      </c>
      <c r="E56" s="88">
        <v>0.34228187919463088</v>
      </c>
      <c r="F56" s="88">
        <v>0</v>
      </c>
      <c r="G56" s="88">
        <v>0</v>
      </c>
      <c r="H56" s="88">
        <v>0</v>
      </c>
      <c r="I56" s="88">
        <v>4.1946308724832217E-2</v>
      </c>
      <c r="J56" s="88">
        <v>0.11577181208053691</v>
      </c>
      <c r="K56" s="88">
        <v>0.54865771812080533</v>
      </c>
      <c r="L56" s="88">
        <v>9.3959731543624164E-2</v>
      </c>
      <c r="M56" s="88">
        <v>1.6778523489932886E-2</v>
      </c>
      <c r="N56" s="88">
        <v>4.6979865771812082E-2</v>
      </c>
      <c r="O56" s="88">
        <v>2.3489932885906041E-2</v>
      </c>
      <c r="P56" s="88">
        <v>0</v>
      </c>
    </row>
    <row r="57" spans="1:16">
      <c r="A57" s="15" t="s">
        <v>61</v>
      </c>
      <c r="B57" s="28">
        <v>57630</v>
      </c>
      <c r="C57" s="28">
        <v>39924</v>
      </c>
      <c r="D57" s="28">
        <v>12748</v>
      </c>
      <c r="E57" s="88">
        <v>0.5866802635707562</v>
      </c>
      <c r="F57" s="88">
        <v>0</v>
      </c>
      <c r="G57" s="88">
        <v>0</v>
      </c>
      <c r="H57" s="88">
        <v>1.9375588327580798E-2</v>
      </c>
      <c r="I57" s="88">
        <v>0.21117037966739879</v>
      </c>
      <c r="J57" s="88">
        <v>0.29683087543144021</v>
      </c>
      <c r="K57" s="88">
        <v>0</v>
      </c>
      <c r="L57" s="88">
        <v>4.6987762786319422E-2</v>
      </c>
      <c r="M57" s="88">
        <v>0</v>
      </c>
      <c r="N57" s="88">
        <v>0</v>
      </c>
      <c r="O57" s="88">
        <v>0.14708189519924694</v>
      </c>
      <c r="P57" s="88">
        <v>0</v>
      </c>
    </row>
    <row r="58" spans="1:16">
      <c r="A58" s="15" t="s">
        <v>62</v>
      </c>
      <c r="B58" s="28">
        <v>114112</v>
      </c>
      <c r="C58" s="28">
        <v>66432</v>
      </c>
      <c r="D58" s="28">
        <v>6444</v>
      </c>
      <c r="E58" s="88">
        <v>0.52141527001862198</v>
      </c>
      <c r="F58" s="88">
        <v>9.3109869646182495E-4</v>
      </c>
      <c r="G58" s="88">
        <v>1.3966480446927375E-3</v>
      </c>
      <c r="H58" s="88">
        <v>7.433271260086903E-2</v>
      </c>
      <c r="I58" s="88">
        <v>4.3451272501551829E-3</v>
      </c>
      <c r="J58" s="88">
        <v>0.45499689633767848</v>
      </c>
      <c r="K58" s="88">
        <v>2.1725636250775914E-3</v>
      </c>
      <c r="L58" s="88">
        <v>5.6021104903786471E-2</v>
      </c>
      <c r="M58" s="88">
        <v>0</v>
      </c>
      <c r="N58" s="88">
        <v>8.6747361887026697E-2</v>
      </c>
      <c r="O58" s="88">
        <v>4.1433891992551208E-2</v>
      </c>
      <c r="P58" s="88">
        <v>0</v>
      </c>
    </row>
    <row r="59" spans="1:16">
      <c r="A59" s="15" t="s">
        <v>63</v>
      </c>
      <c r="B59" s="28">
        <v>9848</v>
      </c>
      <c r="C59" s="28">
        <v>5790</v>
      </c>
      <c r="D59" s="28">
        <v>2545</v>
      </c>
      <c r="E59" s="88">
        <v>0.69666011787819249</v>
      </c>
      <c r="F59" s="88">
        <v>0</v>
      </c>
      <c r="G59" s="88">
        <v>0</v>
      </c>
      <c r="H59" s="88">
        <v>0</v>
      </c>
      <c r="I59" s="88">
        <v>3.1434184675834969E-3</v>
      </c>
      <c r="J59" s="88">
        <v>0.48644400785854619</v>
      </c>
      <c r="K59" s="88">
        <v>0</v>
      </c>
      <c r="L59" s="88">
        <v>0</v>
      </c>
      <c r="M59" s="88">
        <v>7.5834970530451865E-2</v>
      </c>
      <c r="N59" s="88">
        <v>2.2003929273084481E-2</v>
      </c>
      <c r="O59" s="88">
        <v>9.7445972495088407E-2</v>
      </c>
      <c r="P59" s="88">
        <v>0</v>
      </c>
    </row>
    <row r="60" spans="1:16">
      <c r="A60" s="15" t="s">
        <v>64</v>
      </c>
      <c r="B60" s="28">
        <v>6611</v>
      </c>
      <c r="C60" s="28">
        <v>5414</v>
      </c>
      <c r="D60" s="28">
        <v>1112</v>
      </c>
      <c r="E60" s="88">
        <v>0.68794964028776984</v>
      </c>
      <c r="F60" s="88">
        <v>0</v>
      </c>
      <c r="G60" s="88">
        <v>3.41726618705036E-2</v>
      </c>
      <c r="H60" s="88">
        <v>5.3956834532374098E-2</v>
      </c>
      <c r="I60" s="88">
        <v>7.1942446043165471E-3</v>
      </c>
      <c r="J60" s="88">
        <v>0.27787769784172661</v>
      </c>
      <c r="K60" s="88">
        <v>0</v>
      </c>
      <c r="L60" s="88">
        <v>0.19334532374100719</v>
      </c>
      <c r="M60" s="88">
        <v>1.0791366906474821E-2</v>
      </c>
      <c r="N60" s="88">
        <v>0</v>
      </c>
      <c r="O60" s="88">
        <v>9.3525179856115109E-2</v>
      </c>
      <c r="P60" s="88">
        <v>0</v>
      </c>
    </row>
    <row r="61" spans="1:16">
      <c r="A61" s="15" t="s">
        <v>65</v>
      </c>
      <c r="B61" s="28">
        <v>1035</v>
      </c>
      <c r="C61" s="28">
        <v>885</v>
      </c>
      <c r="D61" s="28">
        <v>106</v>
      </c>
      <c r="E61" s="88">
        <v>3.7735849056603772E-2</v>
      </c>
      <c r="F61" s="88">
        <v>0</v>
      </c>
      <c r="G61" s="88">
        <v>0.12264150943396226</v>
      </c>
      <c r="H61" s="88">
        <v>0.31132075471698112</v>
      </c>
      <c r="I61" s="88">
        <v>7.5471698113207544E-2</v>
      </c>
      <c r="J61" s="88">
        <v>0.31132075471698112</v>
      </c>
      <c r="K61" s="88">
        <v>0</v>
      </c>
      <c r="L61" s="88">
        <v>0.27358490566037735</v>
      </c>
      <c r="M61" s="88">
        <v>1.8867924528301886E-2</v>
      </c>
      <c r="N61" s="88">
        <v>5.6603773584905662E-2</v>
      </c>
      <c r="O61" s="88">
        <v>0.16981132075471697</v>
      </c>
      <c r="P61" s="88">
        <v>2.8301886792452831E-2</v>
      </c>
    </row>
    <row r="62" spans="1:16">
      <c r="A62" s="15" t="s">
        <v>66</v>
      </c>
      <c r="B62" s="28">
        <v>37124</v>
      </c>
      <c r="C62" s="28">
        <v>21397</v>
      </c>
      <c r="D62" s="28">
        <v>6193</v>
      </c>
      <c r="E62" s="88">
        <v>0.93202002260616823</v>
      </c>
      <c r="F62" s="88">
        <v>3.2294526077829809E-4</v>
      </c>
      <c r="G62" s="88">
        <v>0</v>
      </c>
      <c r="H62" s="88">
        <v>3.1487162925884063E-2</v>
      </c>
      <c r="I62" s="88">
        <v>1.1626029388018731E-2</v>
      </c>
      <c r="J62" s="88">
        <v>0.17422896818989181</v>
      </c>
      <c r="K62" s="88">
        <v>0</v>
      </c>
      <c r="L62" s="88">
        <v>2.1152914580978524E-2</v>
      </c>
      <c r="M62" s="88">
        <v>1.501695462619086E-2</v>
      </c>
      <c r="N62" s="88">
        <v>5.6515420636202166E-3</v>
      </c>
      <c r="O62" s="88">
        <v>6.4589052155659618E-4</v>
      </c>
      <c r="P62" s="88">
        <v>0</v>
      </c>
    </row>
    <row r="63" spans="1:16">
      <c r="A63" s="15" t="s">
        <v>67</v>
      </c>
      <c r="B63" s="28">
        <v>62640</v>
      </c>
      <c r="C63" s="28">
        <v>44236</v>
      </c>
      <c r="D63" s="28">
        <v>17871</v>
      </c>
      <c r="E63" s="88">
        <v>0.68686699121481731</v>
      </c>
      <c r="F63" s="88">
        <v>2.6859157293939902E-3</v>
      </c>
      <c r="G63" s="88">
        <v>1.1359185272228751E-2</v>
      </c>
      <c r="H63" s="88">
        <v>2.6299591516982822E-2</v>
      </c>
      <c r="I63" s="88">
        <v>1.4716579933971238E-2</v>
      </c>
      <c r="J63" s="88">
        <v>0.20468916121090033</v>
      </c>
      <c r="K63" s="88">
        <v>0.12718930110234458</v>
      </c>
      <c r="L63" s="88">
        <v>3.2678641374293549E-2</v>
      </c>
      <c r="M63" s="88">
        <v>2.4564937608415868E-2</v>
      </c>
      <c r="N63" s="88">
        <v>1.4828493089362654E-2</v>
      </c>
      <c r="O63" s="88">
        <v>3.0328465111073805E-2</v>
      </c>
      <c r="P63" s="88">
        <v>6.6028761680935596E-3</v>
      </c>
    </row>
    <row r="64" spans="1:16">
      <c r="A64" s="15" t="s">
        <v>68</v>
      </c>
      <c r="B64" s="28">
        <v>10725</v>
      </c>
      <c r="C64" s="28">
        <v>7987</v>
      </c>
      <c r="D64" s="28">
        <v>2077</v>
      </c>
      <c r="E64" s="88">
        <v>0.25999037072701009</v>
      </c>
      <c r="F64" s="88">
        <v>2.118440057775638E-2</v>
      </c>
      <c r="G64" s="88">
        <v>1.0110736639383727E-2</v>
      </c>
      <c r="H64" s="88">
        <v>0.36976408281174772</v>
      </c>
      <c r="I64" s="88">
        <v>2.118440057775638E-2</v>
      </c>
      <c r="J64" s="88">
        <v>0.1921039961482908</v>
      </c>
      <c r="K64" s="88">
        <v>0.18632643235435725</v>
      </c>
      <c r="L64" s="88">
        <v>7.029369282619162E-2</v>
      </c>
      <c r="M64" s="88">
        <v>9.1478093403948007E-3</v>
      </c>
      <c r="N64" s="88">
        <v>1.0110736639383727E-2</v>
      </c>
      <c r="O64" s="88">
        <v>1.9740009629272991E-2</v>
      </c>
      <c r="P64" s="88">
        <v>1.3480982185844969E-2</v>
      </c>
    </row>
    <row r="65" spans="1:16">
      <c r="A65" s="15" t="s">
        <v>69</v>
      </c>
      <c r="B65" s="28">
        <v>19140</v>
      </c>
      <c r="C65" s="28">
        <v>7330</v>
      </c>
      <c r="D65" s="28">
        <v>5898</v>
      </c>
      <c r="E65" s="88">
        <v>0.35723974228552052</v>
      </c>
      <c r="F65" s="88">
        <v>1.8650389962699221E-3</v>
      </c>
      <c r="G65" s="88">
        <v>0</v>
      </c>
      <c r="H65" s="88">
        <v>0.7709393014581214</v>
      </c>
      <c r="I65" s="88">
        <v>3.3909799932180403E-4</v>
      </c>
      <c r="J65" s="88">
        <v>0.47694133604611733</v>
      </c>
      <c r="K65" s="88">
        <v>0.13953882672092235</v>
      </c>
      <c r="L65" s="88">
        <v>0</v>
      </c>
      <c r="M65" s="88">
        <v>0.3748728382502543</v>
      </c>
      <c r="N65" s="88">
        <v>0</v>
      </c>
      <c r="O65" s="88">
        <v>0</v>
      </c>
      <c r="P65" s="88">
        <v>0</v>
      </c>
    </row>
    <row r="66" spans="1:16" ht="14" thickBot="1">
      <c r="A66" s="16" t="s">
        <v>70</v>
      </c>
      <c r="B66" s="78">
        <v>811</v>
      </c>
      <c r="C66" s="78">
        <v>245</v>
      </c>
      <c r="D66" s="78">
        <v>141</v>
      </c>
      <c r="E66" s="89">
        <v>0.36879432624113473</v>
      </c>
      <c r="F66" s="89">
        <v>7.0921985815602835E-3</v>
      </c>
      <c r="G66" s="89">
        <v>0</v>
      </c>
      <c r="H66" s="89">
        <v>0.52482269503546097</v>
      </c>
      <c r="I66" s="89">
        <v>7.0921985815602835E-3</v>
      </c>
      <c r="J66" s="89">
        <v>0.36879432624113473</v>
      </c>
      <c r="K66" s="89">
        <v>0</v>
      </c>
      <c r="L66" s="89">
        <v>0.1702127659574468</v>
      </c>
      <c r="M66" s="89">
        <v>0</v>
      </c>
      <c r="N66" s="89">
        <v>0</v>
      </c>
      <c r="O66" s="89">
        <v>3.5460992907801421E-2</v>
      </c>
      <c r="P66" s="89">
        <v>0</v>
      </c>
    </row>
    <row r="67" spans="1:16">
      <c r="A67" s="5" t="s">
        <v>109</v>
      </c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1:16">
      <c r="A68" t="s">
        <v>207</v>
      </c>
    </row>
  </sheetData>
  <mergeCells count="4">
    <mergeCell ref="A2:P2"/>
    <mergeCell ref="A3:P3"/>
    <mergeCell ref="A4:P4"/>
    <mergeCell ref="E7:P7"/>
  </mergeCells>
  <printOptions horizontalCentered="1" verticalCentered="1"/>
  <pageMargins left="0.25" right="0.25" top="0.25" bottom="0.25" header="0.5" footer="0.5"/>
  <pageSetup scale="6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69"/>
  <sheetViews>
    <sheetView workbookViewId="0"/>
  </sheetViews>
  <sheetFormatPr baseColWidth="10" defaultColWidth="8.83203125" defaultRowHeight="13"/>
  <cols>
    <col min="1" max="1" width="18" customWidth="1"/>
    <col min="2" max="2" width="11.1640625" customWidth="1"/>
    <col min="3" max="3" width="15.1640625" customWidth="1"/>
    <col min="4" max="4" width="13.5" customWidth="1"/>
    <col min="5" max="5" width="17.6640625" customWidth="1"/>
    <col min="6" max="6" width="12.1640625" customWidth="1"/>
    <col min="7" max="7" width="11.5" customWidth="1"/>
    <col min="8" max="8" width="10.5" customWidth="1"/>
    <col min="9" max="9" width="10.1640625" customWidth="1"/>
    <col min="10" max="10" width="9.33203125" bestFit="1" customWidth="1"/>
    <col min="11" max="11" width="11.1640625" customWidth="1"/>
    <col min="12" max="12" width="11.5" customWidth="1"/>
    <col min="13" max="13" width="10.1640625" customWidth="1"/>
    <col min="14" max="14" width="12.33203125" customWidth="1"/>
    <col min="15" max="15" width="12.5" customWidth="1"/>
    <col min="16" max="16" width="11.83203125" customWidth="1"/>
  </cols>
  <sheetData>
    <row r="1" spans="1:16">
      <c r="P1" s="33" t="s">
        <v>220</v>
      </c>
    </row>
    <row r="2" spans="1:16">
      <c r="A2" s="163" t="s">
        <v>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</row>
    <row r="3" spans="1:16">
      <c r="A3" s="163" t="s">
        <v>102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</row>
    <row r="4" spans="1:16">
      <c r="A4" s="163" t="s">
        <v>173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</row>
    <row r="6" spans="1:16" ht="14" thickBot="1"/>
    <row r="7" spans="1:16" ht="14" thickBot="1">
      <c r="A7" s="34"/>
      <c r="B7" s="37"/>
      <c r="C7" s="38"/>
      <c r="D7" s="39"/>
      <c r="E7" s="173" t="s">
        <v>106</v>
      </c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5"/>
    </row>
    <row r="8" spans="1:16">
      <c r="A8" s="35"/>
      <c r="B8" s="41" t="s">
        <v>72</v>
      </c>
      <c r="C8" s="41" t="s">
        <v>73</v>
      </c>
      <c r="D8" s="41" t="s">
        <v>73</v>
      </c>
      <c r="E8" s="34"/>
      <c r="F8" s="42" t="s">
        <v>105</v>
      </c>
      <c r="G8" s="41" t="s">
        <v>105</v>
      </c>
      <c r="H8" s="34"/>
      <c r="I8" s="43"/>
      <c r="J8" s="34"/>
      <c r="K8" s="44"/>
      <c r="L8" s="34"/>
      <c r="M8" s="34"/>
      <c r="N8" s="51" t="s">
        <v>76</v>
      </c>
      <c r="O8" s="41" t="s">
        <v>77</v>
      </c>
      <c r="P8" s="44"/>
    </row>
    <row r="9" spans="1:16">
      <c r="A9" s="35"/>
      <c r="B9" s="45" t="s">
        <v>73</v>
      </c>
      <c r="C9" s="45" t="s">
        <v>78</v>
      </c>
      <c r="D9" s="45" t="s">
        <v>79</v>
      </c>
      <c r="E9" s="45" t="s">
        <v>80</v>
      </c>
      <c r="F9" s="45" t="s">
        <v>74</v>
      </c>
      <c r="G9" s="45" t="s">
        <v>75</v>
      </c>
      <c r="H9" s="45" t="s">
        <v>81</v>
      </c>
      <c r="I9" s="46" t="s">
        <v>82</v>
      </c>
      <c r="J9" s="45" t="s">
        <v>83</v>
      </c>
      <c r="K9" s="47" t="s">
        <v>84</v>
      </c>
      <c r="L9" s="45" t="s">
        <v>85</v>
      </c>
      <c r="M9" s="45" t="s">
        <v>86</v>
      </c>
      <c r="N9" s="46" t="s">
        <v>87</v>
      </c>
      <c r="O9" s="45" t="s">
        <v>88</v>
      </c>
      <c r="P9" s="52" t="s">
        <v>89</v>
      </c>
    </row>
    <row r="10" spans="1:16" ht="14" thickBot="1">
      <c r="A10" s="36" t="s">
        <v>5</v>
      </c>
      <c r="B10" s="40" t="s">
        <v>99</v>
      </c>
      <c r="C10" s="48" t="s">
        <v>100</v>
      </c>
      <c r="D10" s="40" t="s">
        <v>90</v>
      </c>
      <c r="E10" s="40" t="s">
        <v>92</v>
      </c>
      <c r="F10" s="40" t="s">
        <v>92</v>
      </c>
      <c r="G10" s="40" t="s">
        <v>92</v>
      </c>
      <c r="H10" s="40" t="s">
        <v>93</v>
      </c>
      <c r="I10" s="49" t="s">
        <v>94</v>
      </c>
      <c r="J10" s="40" t="s">
        <v>95</v>
      </c>
      <c r="K10" s="50" t="s">
        <v>96</v>
      </c>
      <c r="L10" s="40" t="s">
        <v>76</v>
      </c>
      <c r="M10" s="40" t="s">
        <v>94</v>
      </c>
      <c r="N10" s="49" t="s">
        <v>92</v>
      </c>
      <c r="O10" s="40" t="s">
        <v>97</v>
      </c>
      <c r="P10" s="52" t="s">
        <v>98</v>
      </c>
    </row>
    <row r="11" spans="1:16">
      <c r="A11" s="34" t="s">
        <v>9</v>
      </c>
      <c r="B11" s="26">
        <v>120773</v>
      </c>
      <c r="C11" s="26">
        <v>117250</v>
      </c>
      <c r="D11" s="26">
        <v>60684</v>
      </c>
      <c r="E11" s="26">
        <v>70269</v>
      </c>
      <c r="F11" s="26">
        <v>203</v>
      </c>
      <c r="G11" s="26">
        <v>322</v>
      </c>
      <c r="H11" s="26">
        <v>5403</v>
      </c>
      <c r="I11" s="26">
        <v>102</v>
      </c>
      <c r="J11" s="26">
        <v>11545</v>
      </c>
      <c r="K11" s="26">
        <v>3405</v>
      </c>
      <c r="L11" s="26">
        <v>4054</v>
      </c>
      <c r="M11" s="26">
        <v>1383</v>
      </c>
      <c r="N11" s="26">
        <v>945</v>
      </c>
      <c r="O11" s="26">
        <v>988</v>
      </c>
      <c r="P11" s="26">
        <v>345</v>
      </c>
    </row>
    <row r="12" spans="1:16">
      <c r="A12" s="35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</row>
    <row r="13" spans="1:16">
      <c r="A13" s="35" t="s">
        <v>10</v>
      </c>
      <c r="B13" s="28">
        <v>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</row>
    <row r="14" spans="1:16">
      <c r="A14" s="35" t="s">
        <v>11</v>
      </c>
      <c r="B14" s="28">
        <v>1180</v>
      </c>
      <c r="C14" s="28">
        <v>957</v>
      </c>
      <c r="D14" s="28">
        <v>428</v>
      </c>
      <c r="E14" s="28">
        <v>479</v>
      </c>
      <c r="F14" s="28">
        <v>2</v>
      </c>
      <c r="G14" s="28">
        <v>0</v>
      </c>
      <c r="H14" s="28">
        <v>6</v>
      </c>
      <c r="I14" s="28">
        <v>2</v>
      </c>
      <c r="J14" s="28">
        <v>133</v>
      </c>
      <c r="K14" s="28">
        <v>119</v>
      </c>
      <c r="L14" s="28">
        <v>78</v>
      </c>
      <c r="M14" s="28">
        <v>0</v>
      </c>
      <c r="N14" s="28">
        <v>0</v>
      </c>
      <c r="O14" s="28">
        <v>8</v>
      </c>
      <c r="P14" s="28">
        <v>0</v>
      </c>
    </row>
    <row r="15" spans="1:16">
      <c r="A15" s="35" t="s">
        <v>14</v>
      </c>
      <c r="B15" s="28">
        <v>491</v>
      </c>
      <c r="C15" s="28">
        <v>207</v>
      </c>
      <c r="D15" s="28">
        <v>183</v>
      </c>
      <c r="E15" s="28">
        <v>235</v>
      </c>
      <c r="F15" s="28">
        <v>0</v>
      </c>
      <c r="G15" s="28">
        <v>0</v>
      </c>
      <c r="H15" s="28">
        <v>78</v>
      </c>
      <c r="I15" s="28">
        <v>1</v>
      </c>
      <c r="J15" s="28">
        <v>155</v>
      </c>
      <c r="K15" s="28">
        <v>8</v>
      </c>
      <c r="L15" s="28">
        <v>14</v>
      </c>
      <c r="M15" s="28">
        <v>1</v>
      </c>
      <c r="N15" s="28">
        <v>0</v>
      </c>
      <c r="O15" s="28">
        <v>6</v>
      </c>
      <c r="P15" s="28">
        <v>0</v>
      </c>
    </row>
    <row r="16" spans="1:16">
      <c r="A16" s="35" t="s">
        <v>16</v>
      </c>
      <c r="B16" s="28">
        <v>160</v>
      </c>
      <c r="C16" s="28">
        <v>159</v>
      </c>
      <c r="D16" s="28">
        <v>16</v>
      </c>
      <c r="E16" s="28">
        <v>11</v>
      </c>
      <c r="F16" s="28">
        <v>0</v>
      </c>
      <c r="G16" s="28">
        <v>0</v>
      </c>
      <c r="H16" s="28">
        <v>3</v>
      </c>
      <c r="I16" s="28">
        <v>0</v>
      </c>
      <c r="J16" s="28">
        <v>5</v>
      </c>
      <c r="K16" s="28">
        <v>1</v>
      </c>
      <c r="L16" s="28">
        <v>8</v>
      </c>
      <c r="M16" s="28">
        <v>0</v>
      </c>
      <c r="N16" s="28">
        <v>0</v>
      </c>
      <c r="O16" s="28">
        <v>1</v>
      </c>
      <c r="P16" s="28">
        <v>0</v>
      </c>
    </row>
    <row r="17" spans="1:16">
      <c r="A17" s="35" t="s">
        <v>17</v>
      </c>
      <c r="B17" s="28">
        <v>67598</v>
      </c>
      <c r="C17" s="28">
        <v>67265</v>
      </c>
      <c r="D17" s="28">
        <v>36433</v>
      </c>
      <c r="E17" s="28">
        <v>47246</v>
      </c>
      <c r="F17" s="28">
        <v>12</v>
      </c>
      <c r="G17" s="28">
        <v>172</v>
      </c>
      <c r="H17" s="28">
        <v>283</v>
      </c>
      <c r="I17" s="28">
        <v>12</v>
      </c>
      <c r="J17" s="28">
        <v>4552</v>
      </c>
      <c r="K17" s="28">
        <v>307</v>
      </c>
      <c r="L17" s="28">
        <v>2124</v>
      </c>
      <c r="M17" s="28">
        <v>1058</v>
      </c>
      <c r="N17" s="28">
        <v>586</v>
      </c>
      <c r="O17" s="28">
        <v>266</v>
      </c>
      <c r="P17" s="28">
        <v>171</v>
      </c>
    </row>
    <row r="18" spans="1:16">
      <c r="A18" s="35" t="s">
        <v>20</v>
      </c>
      <c r="B18" s="28">
        <v>528</v>
      </c>
      <c r="C18" s="28">
        <v>516</v>
      </c>
      <c r="D18" s="28">
        <v>203</v>
      </c>
      <c r="E18" s="28">
        <v>202</v>
      </c>
      <c r="F18" s="28">
        <v>1</v>
      </c>
      <c r="G18" s="28">
        <v>9</v>
      </c>
      <c r="H18" s="28">
        <v>21</v>
      </c>
      <c r="I18" s="28">
        <v>0</v>
      </c>
      <c r="J18" s="28">
        <v>37</v>
      </c>
      <c r="K18" s="28">
        <v>14</v>
      </c>
      <c r="L18" s="28">
        <v>68</v>
      </c>
      <c r="M18" s="28">
        <v>0</v>
      </c>
      <c r="N18" s="28">
        <v>0</v>
      </c>
      <c r="O18" s="28">
        <v>22</v>
      </c>
      <c r="P18" s="28">
        <v>2</v>
      </c>
    </row>
    <row r="19" spans="1:16">
      <c r="A19" s="35" t="s">
        <v>22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</row>
    <row r="20" spans="1:16">
      <c r="A20" s="35" t="s">
        <v>23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1:16">
      <c r="A21" s="35" t="s">
        <v>24</v>
      </c>
      <c r="B21" s="28">
        <v>171</v>
      </c>
      <c r="C21" s="28">
        <v>171</v>
      </c>
      <c r="D21" s="28">
        <v>33</v>
      </c>
      <c r="E21" s="28">
        <v>40</v>
      </c>
      <c r="F21" s="28">
        <v>1</v>
      </c>
      <c r="G21" s="28">
        <v>0</v>
      </c>
      <c r="H21" s="28">
        <v>6</v>
      </c>
      <c r="I21" s="28">
        <v>1</v>
      </c>
      <c r="J21" s="28">
        <v>3</v>
      </c>
      <c r="K21" s="28">
        <v>0</v>
      </c>
      <c r="L21" s="28">
        <v>1</v>
      </c>
      <c r="M21" s="28">
        <v>0</v>
      </c>
      <c r="N21" s="28">
        <v>0</v>
      </c>
      <c r="O21" s="28">
        <v>0</v>
      </c>
      <c r="P21" s="28">
        <v>0</v>
      </c>
    </row>
    <row r="22" spans="1:16">
      <c r="A22" s="35" t="s">
        <v>25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</row>
    <row r="23" spans="1:16">
      <c r="A23" s="35" t="s">
        <v>27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1:16">
      <c r="A24" s="35" t="s">
        <v>28</v>
      </c>
      <c r="B24" s="28">
        <v>218</v>
      </c>
      <c r="C24" s="28">
        <v>218</v>
      </c>
      <c r="D24" s="28">
        <v>23</v>
      </c>
      <c r="E24" s="28">
        <v>11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24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</row>
    <row r="25" spans="1:16">
      <c r="A25" s="35" t="s">
        <v>29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</row>
    <row r="26" spans="1:16">
      <c r="A26" s="35" t="s">
        <v>30</v>
      </c>
      <c r="B26" s="28">
        <v>53</v>
      </c>
      <c r="C26" s="28">
        <v>53</v>
      </c>
      <c r="D26" s="28">
        <v>24</v>
      </c>
      <c r="E26" s="28">
        <v>20</v>
      </c>
      <c r="F26" s="28">
        <v>1</v>
      </c>
      <c r="G26" s="28">
        <v>0</v>
      </c>
      <c r="H26" s="28">
        <v>3</v>
      </c>
      <c r="I26" s="28">
        <v>0</v>
      </c>
      <c r="J26" s="28">
        <v>19</v>
      </c>
      <c r="K26" s="28">
        <v>2</v>
      </c>
      <c r="L26" s="28">
        <v>17</v>
      </c>
      <c r="M26" s="28">
        <v>0</v>
      </c>
      <c r="N26" s="28">
        <v>0</v>
      </c>
      <c r="O26" s="28">
        <v>0</v>
      </c>
      <c r="P26" s="28">
        <v>0</v>
      </c>
    </row>
    <row r="27" spans="1:16">
      <c r="A27" s="35" t="s">
        <v>31</v>
      </c>
      <c r="B27" s="28">
        <v>1739</v>
      </c>
      <c r="C27" s="28">
        <v>1698</v>
      </c>
      <c r="D27" s="28">
        <v>1557</v>
      </c>
      <c r="E27" s="28">
        <v>1509</v>
      </c>
      <c r="F27" s="28">
        <v>0</v>
      </c>
      <c r="G27" s="28">
        <v>0</v>
      </c>
      <c r="H27" s="28">
        <v>384</v>
      </c>
      <c r="I27" s="28">
        <v>0</v>
      </c>
      <c r="J27" s="28">
        <v>27</v>
      </c>
      <c r="K27" s="28">
        <v>23</v>
      </c>
      <c r="L27" s="28">
        <v>323</v>
      </c>
      <c r="M27" s="28">
        <v>6</v>
      </c>
      <c r="N27" s="28">
        <v>1</v>
      </c>
      <c r="O27" s="28">
        <v>19</v>
      </c>
      <c r="P27" s="28">
        <v>0</v>
      </c>
    </row>
    <row r="28" spans="1:16">
      <c r="A28" s="35" t="s">
        <v>32</v>
      </c>
      <c r="B28" s="28">
        <v>819</v>
      </c>
      <c r="C28" s="28">
        <v>787</v>
      </c>
      <c r="D28" s="28">
        <v>329</v>
      </c>
      <c r="E28" s="28">
        <v>453</v>
      </c>
      <c r="F28" s="28">
        <v>0</v>
      </c>
      <c r="G28" s="28">
        <v>0</v>
      </c>
      <c r="H28" s="28">
        <v>2</v>
      </c>
      <c r="I28" s="28">
        <v>1</v>
      </c>
      <c r="J28" s="28">
        <v>50</v>
      </c>
      <c r="K28" s="28">
        <v>0</v>
      </c>
      <c r="L28" s="28">
        <v>3</v>
      </c>
      <c r="M28" s="28">
        <v>5</v>
      </c>
      <c r="N28" s="28">
        <v>5</v>
      </c>
      <c r="O28" s="28">
        <v>5</v>
      </c>
      <c r="P28" s="28">
        <v>0</v>
      </c>
    </row>
    <row r="29" spans="1:16">
      <c r="A29" s="35" t="s">
        <v>33</v>
      </c>
      <c r="B29" s="28">
        <v>1367</v>
      </c>
      <c r="C29" s="28">
        <v>1353</v>
      </c>
      <c r="D29" s="28">
        <v>752</v>
      </c>
      <c r="E29" s="28">
        <v>1186</v>
      </c>
      <c r="F29" s="28">
        <v>4</v>
      </c>
      <c r="G29" s="28">
        <v>0</v>
      </c>
      <c r="H29" s="28">
        <v>12</v>
      </c>
      <c r="I29" s="28">
        <v>0</v>
      </c>
      <c r="J29" s="28">
        <v>29</v>
      </c>
      <c r="K29" s="28">
        <v>1</v>
      </c>
      <c r="L29" s="28">
        <v>117</v>
      </c>
      <c r="M29" s="28">
        <v>0</v>
      </c>
      <c r="N29" s="28">
        <v>0</v>
      </c>
      <c r="O29" s="28">
        <v>22</v>
      </c>
      <c r="P29" s="28">
        <v>0</v>
      </c>
    </row>
    <row r="30" spans="1:16">
      <c r="A30" s="35" t="s">
        <v>34</v>
      </c>
      <c r="B30" s="28">
        <v>478</v>
      </c>
      <c r="C30" s="28">
        <v>477</v>
      </c>
      <c r="D30" s="28">
        <v>312</v>
      </c>
      <c r="E30" s="28">
        <v>330</v>
      </c>
      <c r="F30" s="28">
        <v>0</v>
      </c>
      <c r="G30" s="28">
        <v>0</v>
      </c>
      <c r="H30" s="28">
        <v>68</v>
      </c>
      <c r="I30" s="28">
        <v>2</v>
      </c>
      <c r="J30" s="28">
        <v>297</v>
      </c>
      <c r="K30" s="28">
        <v>0</v>
      </c>
      <c r="L30" s="28">
        <v>5</v>
      </c>
      <c r="M30" s="28">
        <v>9</v>
      </c>
      <c r="N30" s="28">
        <v>36</v>
      </c>
      <c r="O30" s="28">
        <v>0</v>
      </c>
      <c r="P30" s="28">
        <v>0</v>
      </c>
    </row>
    <row r="31" spans="1:16">
      <c r="A31" s="35" t="s">
        <v>35</v>
      </c>
      <c r="B31" s="28">
        <v>790</v>
      </c>
      <c r="C31" s="28">
        <v>774</v>
      </c>
      <c r="D31" s="28">
        <v>361</v>
      </c>
      <c r="E31" s="28">
        <v>277</v>
      </c>
      <c r="F31" s="28">
        <v>0</v>
      </c>
      <c r="G31" s="28">
        <v>0</v>
      </c>
      <c r="H31" s="28">
        <v>109</v>
      </c>
      <c r="I31" s="28">
        <v>5</v>
      </c>
      <c r="J31" s="28">
        <v>20</v>
      </c>
      <c r="K31" s="28">
        <v>77</v>
      </c>
      <c r="L31" s="28">
        <v>49</v>
      </c>
      <c r="M31" s="28">
        <v>6</v>
      </c>
      <c r="N31" s="28">
        <v>0</v>
      </c>
      <c r="O31" s="28">
        <v>3</v>
      </c>
      <c r="P31" s="28">
        <v>0</v>
      </c>
    </row>
    <row r="32" spans="1:16">
      <c r="A32" s="35" t="s">
        <v>36</v>
      </c>
      <c r="B32" s="28">
        <v>333</v>
      </c>
      <c r="C32" s="28">
        <v>311</v>
      </c>
      <c r="D32" s="28">
        <v>134</v>
      </c>
      <c r="E32" s="28">
        <v>154</v>
      </c>
      <c r="F32" s="28">
        <v>0</v>
      </c>
      <c r="G32" s="28">
        <v>0</v>
      </c>
      <c r="H32" s="28">
        <v>31</v>
      </c>
      <c r="I32" s="28">
        <v>1</v>
      </c>
      <c r="J32" s="28">
        <v>8</v>
      </c>
      <c r="K32" s="28">
        <v>0</v>
      </c>
      <c r="L32" s="28">
        <v>22</v>
      </c>
      <c r="M32" s="28">
        <v>0</v>
      </c>
      <c r="N32" s="28">
        <v>0</v>
      </c>
      <c r="O32" s="28">
        <v>3</v>
      </c>
      <c r="P32" s="28">
        <v>0</v>
      </c>
    </row>
    <row r="33" spans="1:16">
      <c r="A33" s="35" t="s">
        <v>37</v>
      </c>
      <c r="B33" s="28">
        <v>518</v>
      </c>
      <c r="C33" s="28">
        <v>515</v>
      </c>
      <c r="D33" s="28">
        <v>262</v>
      </c>
      <c r="E33" s="28">
        <v>236</v>
      </c>
      <c r="F33" s="28">
        <v>0</v>
      </c>
      <c r="G33" s="28">
        <v>0</v>
      </c>
      <c r="H33" s="28">
        <v>14</v>
      </c>
      <c r="I33" s="28">
        <v>1</v>
      </c>
      <c r="J33" s="28">
        <v>198</v>
      </c>
      <c r="K33" s="28">
        <v>71</v>
      </c>
      <c r="L33" s="28">
        <v>15</v>
      </c>
      <c r="M33" s="28">
        <v>10</v>
      </c>
      <c r="N33" s="28">
        <v>0</v>
      </c>
      <c r="O33" s="28">
        <v>21</v>
      </c>
      <c r="P33" s="28">
        <v>1</v>
      </c>
    </row>
    <row r="34" spans="1:16">
      <c r="A34" s="35" t="s">
        <v>38</v>
      </c>
      <c r="B34" s="28">
        <v>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</row>
    <row r="35" spans="1:16">
      <c r="A35" s="35" t="s">
        <v>39</v>
      </c>
      <c r="B35" s="28">
        <v>1104</v>
      </c>
      <c r="C35" s="28">
        <v>1104</v>
      </c>
      <c r="D35" s="28">
        <v>264</v>
      </c>
      <c r="E35" s="28">
        <v>334</v>
      </c>
      <c r="F35" s="28">
        <v>2</v>
      </c>
      <c r="G35" s="28">
        <v>0</v>
      </c>
      <c r="H35" s="28">
        <v>0</v>
      </c>
      <c r="I35" s="28">
        <v>0</v>
      </c>
      <c r="J35" s="28">
        <v>7</v>
      </c>
      <c r="K35" s="28">
        <v>56</v>
      </c>
      <c r="L35" s="28">
        <v>5</v>
      </c>
      <c r="M35" s="28">
        <v>2</v>
      </c>
      <c r="N35" s="28">
        <v>2</v>
      </c>
      <c r="O35" s="28">
        <v>7</v>
      </c>
      <c r="P35" s="28">
        <v>0</v>
      </c>
    </row>
    <row r="36" spans="1:16">
      <c r="A36" s="35" t="s">
        <v>40</v>
      </c>
      <c r="B36" s="28">
        <v>3048</v>
      </c>
      <c r="C36" s="28">
        <v>3006</v>
      </c>
      <c r="D36" s="28">
        <v>2078</v>
      </c>
      <c r="E36" s="28">
        <v>2215</v>
      </c>
      <c r="F36" s="28">
        <v>7</v>
      </c>
      <c r="G36" s="28">
        <v>0</v>
      </c>
      <c r="H36" s="28">
        <v>5</v>
      </c>
      <c r="I36" s="28">
        <v>3</v>
      </c>
      <c r="J36" s="28">
        <v>640</v>
      </c>
      <c r="K36" s="28">
        <v>0</v>
      </c>
      <c r="L36" s="28">
        <v>10</v>
      </c>
      <c r="M36" s="28">
        <v>4</v>
      </c>
      <c r="N36" s="28">
        <v>2</v>
      </c>
      <c r="O36" s="28">
        <v>5</v>
      </c>
      <c r="P36" s="28">
        <v>0</v>
      </c>
    </row>
    <row r="37" spans="1:16">
      <c r="A37" s="35" t="s">
        <v>41</v>
      </c>
      <c r="B37" s="28">
        <v>4013</v>
      </c>
      <c r="C37" s="28">
        <v>3548</v>
      </c>
      <c r="D37" s="28">
        <v>1232</v>
      </c>
      <c r="E37" s="28">
        <v>1442</v>
      </c>
      <c r="F37" s="28">
        <v>0</v>
      </c>
      <c r="G37" s="28">
        <v>0</v>
      </c>
      <c r="H37" s="28">
        <v>6</v>
      </c>
      <c r="I37" s="28">
        <v>0</v>
      </c>
      <c r="J37" s="28">
        <v>513</v>
      </c>
      <c r="K37" s="28">
        <v>6</v>
      </c>
      <c r="L37" s="28">
        <v>177</v>
      </c>
      <c r="M37" s="28">
        <v>0</v>
      </c>
      <c r="N37" s="28">
        <v>83</v>
      </c>
      <c r="O37" s="28">
        <v>153</v>
      </c>
      <c r="P37" s="28">
        <v>0</v>
      </c>
    </row>
    <row r="38" spans="1:16">
      <c r="A38" s="35" t="s">
        <v>42</v>
      </c>
      <c r="B38" s="28">
        <v>1</v>
      </c>
      <c r="C38" s="28">
        <v>1</v>
      </c>
      <c r="D38" s="28">
        <v>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</row>
    <row r="39" spans="1:16">
      <c r="A39" s="35" t="s">
        <v>43</v>
      </c>
      <c r="B39" s="28">
        <v>141</v>
      </c>
      <c r="C39" s="28">
        <v>130</v>
      </c>
      <c r="D39" s="28">
        <v>29</v>
      </c>
      <c r="E39" s="28">
        <v>22</v>
      </c>
      <c r="F39" s="28">
        <v>0</v>
      </c>
      <c r="G39" s="28">
        <v>0</v>
      </c>
      <c r="H39" s="28">
        <v>19</v>
      </c>
      <c r="I39" s="28">
        <v>0</v>
      </c>
      <c r="J39" s="28">
        <v>10</v>
      </c>
      <c r="K39" s="28">
        <v>0</v>
      </c>
      <c r="L39" s="28">
        <v>0</v>
      </c>
      <c r="M39" s="28">
        <v>1</v>
      </c>
      <c r="N39" s="28">
        <v>2</v>
      </c>
      <c r="O39" s="28">
        <v>1</v>
      </c>
      <c r="P39" s="28">
        <v>0</v>
      </c>
    </row>
    <row r="40" spans="1:16">
      <c r="A40" s="35" t="s">
        <v>44</v>
      </c>
      <c r="B40" s="28">
        <v>745</v>
      </c>
      <c r="C40" s="28">
        <v>654</v>
      </c>
      <c r="D40" s="28">
        <v>569</v>
      </c>
      <c r="E40" s="28">
        <v>182</v>
      </c>
      <c r="F40" s="28">
        <v>0</v>
      </c>
      <c r="G40" s="28">
        <v>0</v>
      </c>
      <c r="H40" s="28">
        <v>846</v>
      </c>
      <c r="I40" s="28">
        <v>0</v>
      </c>
      <c r="J40" s="28">
        <v>1134</v>
      </c>
      <c r="K40" s="28">
        <v>21</v>
      </c>
      <c r="L40" s="28">
        <v>27</v>
      </c>
      <c r="M40" s="28">
        <v>0</v>
      </c>
      <c r="N40" s="28">
        <v>0</v>
      </c>
      <c r="O40" s="28">
        <v>6</v>
      </c>
      <c r="P40" s="28">
        <v>0</v>
      </c>
    </row>
    <row r="41" spans="1:16">
      <c r="A41" s="35" t="s">
        <v>45</v>
      </c>
      <c r="B41" s="28">
        <v>985</v>
      </c>
      <c r="C41" s="28">
        <v>976</v>
      </c>
      <c r="D41" s="28">
        <v>525</v>
      </c>
      <c r="E41" s="28">
        <v>707</v>
      </c>
      <c r="F41" s="28">
        <v>0</v>
      </c>
      <c r="G41" s="28">
        <v>0</v>
      </c>
      <c r="H41" s="28">
        <v>8</v>
      </c>
      <c r="I41" s="28">
        <v>5</v>
      </c>
      <c r="J41" s="28">
        <v>387</v>
      </c>
      <c r="K41" s="28">
        <v>1</v>
      </c>
      <c r="L41" s="28">
        <v>14</v>
      </c>
      <c r="M41" s="28">
        <v>111</v>
      </c>
      <c r="N41" s="28">
        <v>0</v>
      </c>
      <c r="O41" s="28">
        <v>124</v>
      </c>
      <c r="P41" s="28">
        <v>0</v>
      </c>
    </row>
    <row r="42" spans="1:16">
      <c r="A42" s="35" t="s">
        <v>46</v>
      </c>
      <c r="B42" s="28">
        <v>202</v>
      </c>
      <c r="C42" s="28">
        <v>196</v>
      </c>
      <c r="D42" s="28">
        <v>136</v>
      </c>
      <c r="E42" s="28">
        <v>165</v>
      </c>
      <c r="F42" s="28">
        <v>0</v>
      </c>
      <c r="G42" s="28">
        <v>0</v>
      </c>
      <c r="H42" s="28">
        <v>1</v>
      </c>
      <c r="I42" s="28">
        <v>0</v>
      </c>
      <c r="J42" s="28">
        <v>72</v>
      </c>
      <c r="K42" s="28">
        <v>13</v>
      </c>
      <c r="L42" s="28">
        <v>17</v>
      </c>
      <c r="M42" s="28">
        <v>1</v>
      </c>
      <c r="N42" s="28">
        <v>0</v>
      </c>
      <c r="O42" s="28">
        <v>5</v>
      </c>
      <c r="P42" s="28">
        <v>0</v>
      </c>
    </row>
    <row r="43" spans="1:16">
      <c r="A43" s="35" t="s">
        <v>47</v>
      </c>
      <c r="B43" s="28">
        <v>68</v>
      </c>
      <c r="C43" s="28">
        <v>68</v>
      </c>
      <c r="D43" s="28">
        <v>21</v>
      </c>
      <c r="E43" s="28">
        <v>21</v>
      </c>
      <c r="F43" s="28">
        <v>0</v>
      </c>
      <c r="G43" s="28">
        <v>0</v>
      </c>
      <c r="H43" s="28">
        <v>2</v>
      </c>
      <c r="I43" s="28">
        <v>1</v>
      </c>
      <c r="J43" s="28">
        <v>23</v>
      </c>
      <c r="K43" s="28">
        <v>0</v>
      </c>
      <c r="L43" s="28">
        <v>0</v>
      </c>
      <c r="M43" s="28">
        <v>8</v>
      </c>
      <c r="N43" s="28">
        <v>0</v>
      </c>
      <c r="O43" s="28">
        <v>3</v>
      </c>
      <c r="P43" s="28">
        <v>0</v>
      </c>
    </row>
    <row r="44" spans="1:16">
      <c r="A44" s="35" t="s">
        <v>48</v>
      </c>
      <c r="B44" s="28">
        <v>0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  <c r="P44" s="28">
        <v>0</v>
      </c>
    </row>
    <row r="45" spans="1:16">
      <c r="A45" s="35" t="s">
        <v>49</v>
      </c>
      <c r="B45" s="28">
        <v>3919</v>
      </c>
      <c r="C45" s="28">
        <v>3589</v>
      </c>
      <c r="D45" s="28">
        <v>1040</v>
      </c>
      <c r="E45" s="28">
        <v>1297</v>
      </c>
      <c r="F45" s="28">
        <v>17</v>
      </c>
      <c r="G45" s="28">
        <v>0</v>
      </c>
      <c r="H45" s="28">
        <v>0</v>
      </c>
      <c r="I45" s="28">
        <v>0</v>
      </c>
      <c r="J45" s="28">
        <v>0</v>
      </c>
      <c r="K45" s="28">
        <v>24</v>
      </c>
      <c r="L45" s="28">
        <v>47</v>
      </c>
      <c r="M45" s="28">
        <v>0</v>
      </c>
      <c r="N45" s="28">
        <v>0</v>
      </c>
      <c r="O45" s="28">
        <v>0</v>
      </c>
      <c r="P45" s="28">
        <v>0</v>
      </c>
    </row>
    <row r="46" spans="1:16">
      <c r="A46" s="35" t="s">
        <v>50</v>
      </c>
      <c r="B46" s="28">
        <v>9620</v>
      </c>
      <c r="C46" s="28">
        <v>8638</v>
      </c>
      <c r="D46" s="28">
        <v>5066</v>
      </c>
      <c r="E46" s="28">
        <v>3810</v>
      </c>
      <c r="F46" s="28">
        <v>57</v>
      </c>
      <c r="G46" s="28">
        <v>10</v>
      </c>
      <c r="H46" s="28">
        <v>1139</v>
      </c>
      <c r="I46" s="28">
        <v>0</v>
      </c>
      <c r="J46" s="28">
        <v>470</v>
      </c>
      <c r="K46" s="28">
        <v>1521</v>
      </c>
      <c r="L46" s="28">
        <v>142</v>
      </c>
      <c r="M46" s="28">
        <v>19</v>
      </c>
      <c r="N46" s="28">
        <v>85</v>
      </c>
      <c r="O46" s="28">
        <v>9</v>
      </c>
      <c r="P46" s="28">
        <v>0</v>
      </c>
    </row>
    <row r="47" spans="1:16">
      <c r="A47" s="35" t="s">
        <v>51</v>
      </c>
      <c r="B47" s="28">
        <v>347</v>
      </c>
      <c r="C47" s="28">
        <v>338</v>
      </c>
      <c r="D47" s="28">
        <v>78</v>
      </c>
      <c r="E47" s="28">
        <v>66</v>
      </c>
      <c r="F47" s="28">
        <v>1</v>
      </c>
      <c r="G47" s="28">
        <v>0</v>
      </c>
      <c r="H47" s="28">
        <v>11</v>
      </c>
      <c r="I47" s="28">
        <v>0</v>
      </c>
      <c r="J47" s="28">
        <v>17</v>
      </c>
      <c r="K47" s="28">
        <v>0</v>
      </c>
      <c r="L47" s="28">
        <v>30</v>
      </c>
      <c r="M47" s="28">
        <v>0</v>
      </c>
      <c r="N47" s="28">
        <v>0</v>
      </c>
      <c r="O47" s="28">
        <v>0</v>
      </c>
      <c r="P47" s="28">
        <v>0</v>
      </c>
    </row>
    <row r="48" spans="1:16">
      <c r="A48" s="35" t="s">
        <v>52</v>
      </c>
      <c r="B48" s="28">
        <v>0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  <c r="P48" s="28">
        <v>0</v>
      </c>
    </row>
    <row r="49" spans="1:16">
      <c r="A49" s="35" t="s">
        <v>53</v>
      </c>
      <c r="B49" s="28">
        <v>4122</v>
      </c>
      <c r="C49" s="28">
        <v>4114</v>
      </c>
      <c r="D49" s="28">
        <v>2683</v>
      </c>
      <c r="E49" s="28">
        <v>1988</v>
      </c>
      <c r="F49" s="28">
        <v>17</v>
      </c>
      <c r="G49" s="28">
        <v>0</v>
      </c>
      <c r="H49" s="28">
        <v>1798</v>
      </c>
      <c r="I49" s="28">
        <v>23</v>
      </c>
      <c r="J49" s="28">
        <v>286</v>
      </c>
      <c r="K49" s="28">
        <v>0</v>
      </c>
      <c r="L49" s="28">
        <v>406</v>
      </c>
      <c r="M49" s="28">
        <v>0</v>
      </c>
      <c r="N49" s="28">
        <v>38</v>
      </c>
      <c r="O49" s="28">
        <v>116</v>
      </c>
      <c r="P49" s="28">
        <v>0</v>
      </c>
    </row>
    <row r="50" spans="1:16">
      <c r="A50" s="35" t="s">
        <v>54</v>
      </c>
      <c r="B50" s="28">
        <v>0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8">
        <v>0</v>
      </c>
      <c r="N50" s="28">
        <v>0</v>
      </c>
      <c r="O50" s="28">
        <v>0</v>
      </c>
      <c r="P50" s="28">
        <v>0</v>
      </c>
    </row>
    <row r="51" spans="1:16">
      <c r="A51" s="35" t="s">
        <v>55</v>
      </c>
      <c r="B51" s="28">
        <v>1043</v>
      </c>
      <c r="C51" s="28">
        <v>1030</v>
      </c>
      <c r="D51" s="28">
        <v>143</v>
      </c>
      <c r="E51" s="28">
        <v>111</v>
      </c>
      <c r="F51" s="28">
        <v>11</v>
      </c>
      <c r="G51" s="28">
        <v>0</v>
      </c>
      <c r="H51" s="28">
        <v>11</v>
      </c>
      <c r="I51" s="28">
        <v>1</v>
      </c>
      <c r="J51" s="28">
        <v>122</v>
      </c>
      <c r="K51" s="28">
        <v>0</v>
      </c>
      <c r="L51" s="28">
        <v>0</v>
      </c>
      <c r="M51" s="28">
        <v>8</v>
      </c>
      <c r="N51" s="28">
        <v>30</v>
      </c>
      <c r="O51" s="28">
        <v>5</v>
      </c>
      <c r="P51" s="28">
        <v>0</v>
      </c>
    </row>
    <row r="52" spans="1:16">
      <c r="A52" s="35" t="s">
        <v>56</v>
      </c>
      <c r="B52" s="28">
        <v>819</v>
      </c>
      <c r="C52" s="28">
        <v>792</v>
      </c>
      <c r="D52" s="28">
        <v>196</v>
      </c>
      <c r="E52" s="28">
        <v>256</v>
      </c>
      <c r="F52" s="28">
        <v>0</v>
      </c>
      <c r="G52" s="28">
        <v>0</v>
      </c>
      <c r="H52" s="28">
        <v>7</v>
      </c>
      <c r="I52" s="28">
        <v>0</v>
      </c>
      <c r="J52" s="28">
        <v>76</v>
      </c>
      <c r="K52" s="28">
        <v>0</v>
      </c>
      <c r="L52" s="28">
        <v>15</v>
      </c>
      <c r="M52" s="28">
        <v>0</v>
      </c>
      <c r="N52" s="28">
        <v>2</v>
      </c>
      <c r="O52" s="28">
        <v>3</v>
      </c>
      <c r="P52" s="28">
        <v>0</v>
      </c>
    </row>
    <row r="53" spans="1:16">
      <c r="A53" s="35" t="s">
        <v>57</v>
      </c>
      <c r="B53" s="28">
        <v>4</v>
      </c>
      <c r="C53" s="28">
        <v>4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</row>
    <row r="54" spans="1:16">
      <c r="A54" s="35" t="s">
        <v>58</v>
      </c>
      <c r="B54" s="28">
        <v>390</v>
      </c>
      <c r="C54" s="28">
        <v>390</v>
      </c>
      <c r="D54" s="28">
        <v>369</v>
      </c>
      <c r="E54" s="28">
        <v>370</v>
      </c>
      <c r="F54" s="28">
        <v>3</v>
      </c>
      <c r="G54" s="28">
        <v>0</v>
      </c>
      <c r="H54" s="28">
        <v>7</v>
      </c>
      <c r="I54" s="28">
        <v>0</v>
      </c>
      <c r="J54" s="28">
        <v>79</v>
      </c>
      <c r="K54" s="28">
        <v>0</v>
      </c>
      <c r="L54" s="28">
        <v>33</v>
      </c>
      <c r="M54" s="28">
        <v>0</v>
      </c>
      <c r="N54" s="28">
        <v>9</v>
      </c>
      <c r="O54" s="28">
        <v>4</v>
      </c>
      <c r="P54" s="28">
        <v>0</v>
      </c>
    </row>
    <row r="55" spans="1:16">
      <c r="A55" s="35" t="s">
        <v>59</v>
      </c>
      <c r="B55" s="28">
        <v>169</v>
      </c>
      <c r="C55" s="28">
        <v>167</v>
      </c>
      <c r="D55" s="28">
        <v>115</v>
      </c>
      <c r="E55" s="28">
        <v>115</v>
      </c>
      <c r="F55" s="28">
        <v>0</v>
      </c>
      <c r="G55" s="28">
        <v>0</v>
      </c>
      <c r="H55" s="28">
        <v>4</v>
      </c>
      <c r="I55" s="28">
        <v>0</v>
      </c>
      <c r="J55" s="28">
        <v>32</v>
      </c>
      <c r="K55" s="28">
        <v>0</v>
      </c>
      <c r="L55" s="28">
        <v>1</v>
      </c>
      <c r="M55" s="28">
        <v>5</v>
      </c>
      <c r="N55" s="28">
        <v>0</v>
      </c>
      <c r="O55" s="28">
        <v>3</v>
      </c>
      <c r="P55" s="28">
        <v>0</v>
      </c>
    </row>
    <row r="56" spans="1:16">
      <c r="A56" s="35" t="s">
        <v>60</v>
      </c>
      <c r="B56" s="28">
        <v>0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</row>
    <row r="57" spans="1:16">
      <c r="A57" s="35" t="s">
        <v>61</v>
      </c>
      <c r="B57" s="28">
        <v>284</v>
      </c>
      <c r="C57" s="28">
        <v>281</v>
      </c>
      <c r="D57" s="28">
        <v>98</v>
      </c>
      <c r="E57" s="28">
        <v>56</v>
      </c>
      <c r="F57" s="28">
        <v>0</v>
      </c>
      <c r="G57" s="28">
        <v>0</v>
      </c>
      <c r="H57" s="28">
        <v>2</v>
      </c>
      <c r="I57" s="28">
        <v>26</v>
      </c>
      <c r="J57" s="28">
        <v>49</v>
      </c>
      <c r="K57" s="28">
        <v>0</v>
      </c>
      <c r="L57" s="28">
        <v>24</v>
      </c>
      <c r="M57" s="28">
        <v>0</v>
      </c>
      <c r="N57" s="28">
        <v>0</v>
      </c>
      <c r="O57" s="28">
        <v>26</v>
      </c>
      <c r="P57" s="28">
        <v>0</v>
      </c>
    </row>
    <row r="58" spans="1:16">
      <c r="A58" s="35" t="s">
        <v>62</v>
      </c>
      <c r="B58" s="28">
        <v>3717</v>
      </c>
      <c r="C58" s="28">
        <v>3374</v>
      </c>
      <c r="D58" s="28">
        <v>533</v>
      </c>
      <c r="E58" s="28">
        <v>375</v>
      </c>
      <c r="F58" s="28">
        <v>0</v>
      </c>
      <c r="G58" s="28">
        <v>0</v>
      </c>
      <c r="H58" s="28">
        <v>58</v>
      </c>
      <c r="I58" s="28">
        <v>3</v>
      </c>
      <c r="J58" s="28">
        <v>431</v>
      </c>
      <c r="K58" s="28">
        <v>1</v>
      </c>
      <c r="L58" s="28">
        <v>24</v>
      </c>
      <c r="M58" s="28">
        <v>0</v>
      </c>
      <c r="N58" s="28">
        <v>0</v>
      </c>
      <c r="O58" s="28">
        <v>10</v>
      </c>
      <c r="P58" s="28">
        <v>0</v>
      </c>
    </row>
    <row r="59" spans="1:16">
      <c r="A59" s="35" t="s">
        <v>63</v>
      </c>
      <c r="B59" s="28">
        <v>0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</row>
    <row r="60" spans="1:16">
      <c r="A60" s="35" t="s">
        <v>64</v>
      </c>
      <c r="B60" s="28">
        <v>667</v>
      </c>
      <c r="C60" s="28">
        <v>667</v>
      </c>
      <c r="D60" s="28">
        <v>167</v>
      </c>
      <c r="E60" s="28">
        <v>182</v>
      </c>
      <c r="F60" s="28">
        <v>0</v>
      </c>
      <c r="G60" s="28">
        <v>15</v>
      </c>
      <c r="H60" s="28">
        <v>6</v>
      </c>
      <c r="I60" s="28">
        <v>1</v>
      </c>
      <c r="J60" s="28">
        <v>65</v>
      </c>
      <c r="K60" s="28">
        <v>0</v>
      </c>
      <c r="L60" s="28">
        <v>5</v>
      </c>
      <c r="M60" s="28">
        <v>1</v>
      </c>
      <c r="N60" s="28">
        <v>0</v>
      </c>
      <c r="O60" s="28">
        <v>8</v>
      </c>
      <c r="P60" s="28">
        <v>0</v>
      </c>
    </row>
    <row r="61" spans="1:16">
      <c r="A61" s="35" t="s">
        <v>65</v>
      </c>
      <c r="B61" s="28">
        <v>4</v>
      </c>
      <c r="C61" s="28">
        <v>4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8">
        <v>0</v>
      </c>
      <c r="N61" s="28">
        <v>0</v>
      </c>
      <c r="O61" s="28">
        <v>0</v>
      </c>
      <c r="P61" s="28">
        <v>0</v>
      </c>
    </row>
    <row r="62" spans="1:16">
      <c r="A62" s="35" t="s">
        <v>66</v>
      </c>
      <c r="B62" s="28">
        <v>0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>
        <v>0</v>
      </c>
      <c r="K62" s="28">
        <v>0</v>
      </c>
      <c r="L62" s="28">
        <v>0</v>
      </c>
      <c r="M62" s="28">
        <v>0</v>
      </c>
      <c r="N62" s="28">
        <v>0</v>
      </c>
      <c r="O62" s="28">
        <v>0</v>
      </c>
      <c r="P62" s="28">
        <v>0</v>
      </c>
    </row>
    <row r="63" spans="1:16">
      <c r="A63" s="35" t="s">
        <v>67</v>
      </c>
      <c r="B63" s="28">
        <v>7084</v>
      </c>
      <c r="C63" s="28">
        <v>6921</v>
      </c>
      <c r="D63" s="28">
        <v>3765</v>
      </c>
      <c r="E63" s="28">
        <v>3950</v>
      </c>
      <c r="F63" s="28">
        <v>48</v>
      </c>
      <c r="G63" s="28">
        <v>109</v>
      </c>
      <c r="H63" s="28">
        <v>163</v>
      </c>
      <c r="I63" s="28">
        <v>0</v>
      </c>
      <c r="J63" s="28">
        <v>1419</v>
      </c>
      <c r="K63" s="28">
        <v>1029</v>
      </c>
      <c r="L63" s="28">
        <v>210</v>
      </c>
      <c r="M63" s="28">
        <v>97</v>
      </c>
      <c r="N63" s="28">
        <v>60</v>
      </c>
      <c r="O63" s="28">
        <v>119</v>
      </c>
      <c r="P63" s="28">
        <v>167</v>
      </c>
    </row>
    <row r="64" spans="1:16">
      <c r="A64" s="35" t="s">
        <v>68</v>
      </c>
      <c r="B64" s="28">
        <v>1689</v>
      </c>
      <c r="C64" s="28">
        <v>1658</v>
      </c>
      <c r="D64" s="28">
        <v>446</v>
      </c>
      <c r="E64" s="28">
        <v>162</v>
      </c>
      <c r="F64" s="28">
        <v>19</v>
      </c>
      <c r="G64" s="28">
        <v>7</v>
      </c>
      <c r="H64" s="28">
        <v>223</v>
      </c>
      <c r="I64" s="28">
        <v>13</v>
      </c>
      <c r="J64" s="28">
        <v>113</v>
      </c>
      <c r="K64" s="28">
        <v>74</v>
      </c>
      <c r="L64" s="28">
        <v>23</v>
      </c>
      <c r="M64" s="28">
        <v>0</v>
      </c>
      <c r="N64" s="28">
        <v>4</v>
      </c>
      <c r="O64" s="28">
        <v>5</v>
      </c>
      <c r="P64" s="28">
        <v>4</v>
      </c>
    </row>
    <row r="65" spans="1:16">
      <c r="A65" s="35" t="s">
        <v>69</v>
      </c>
      <c r="B65" s="28">
        <v>141</v>
      </c>
      <c r="C65" s="28">
        <v>136</v>
      </c>
      <c r="D65" s="28">
        <v>78</v>
      </c>
      <c r="E65" s="28">
        <v>52</v>
      </c>
      <c r="F65" s="28">
        <v>0</v>
      </c>
      <c r="G65" s="28">
        <v>0</v>
      </c>
      <c r="H65" s="28">
        <v>65</v>
      </c>
      <c r="I65" s="28">
        <v>0</v>
      </c>
      <c r="J65" s="28">
        <v>64</v>
      </c>
      <c r="K65" s="28">
        <v>12</v>
      </c>
      <c r="L65" s="28">
        <v>0</v>
      </c>
      <c r="M65" s="28">
        <v>31</v>
      </c>
      <c r="N65" s="28">
        <v>0</v>
      </c>
      <c r="O65" s="28">
        <v>0</v>
      </c>
      <c r="P65" s="28">
        <v>0</v>
      </c>
    </row>
    <row r="66" spans="1:16" ht="14" thickBot="1">
      <c r="A66" s="36" t="s">
        <v>70</v>
      </c>
      <c r="B66" s="78">
        <v>4</v>
      </c>
      <c r="C66" s="78">
        <v>3</v>
      </c>
      <c r="D66" s="78">
        <v>3</v>
      </c>
      <c r="E66" s="78">
        <v>2</v>
      </c>
      <c r="F66" s="78">
        <v>0</v>
      </c>
      <c r="G66" s="78">
        <v>0</v>
      </c>
      <c r="H66" s="78">
        <v>2</v>
      </c>
      <c r="I66" s="78">
        <v>0</v>
      </c>
      <c r="J66" s="78">
        <v>3</v>
      </c>
      <c r="K66" s="78">
        <v>0</v>
      </c>
      <c r="L66" s="78">
        <v>0</v>
      </c>
      <c r="M66" s="78">
        <v>0</v>
      </c>
      <c r="N66" s="78">
        <v>0</v>
      </c>
      <c r="O66" s="78">
        <v>0</v>
      </c>
      <c r="P66" s="78">
        <v>0</v>
      </c>
    </row>
    <row r="67" spans="1:16">
      <c r="A67" t="s">
        <v>107</v>
      </c>
    </row>
    <row r="69" spans="1:16">
      <c r="A69" t="s">
        <v>214</v>
      </c>
    </row>
  </sheetData>
  <mergeCells count="4">
    <mergeCell ref="A2:P2"/>
    <mergeCell ref="A3:P3"/>
    <mergeCell ref="A4:P4"/>
    <mergeCell ref="E7:P7"/>
  </mergeCells>
  <printOptions horizontalCentered="1" verticalCentered="1"/>
  <pageMargins left="0.25" right="0.25" top="0.25" bottom="0.25" header="0.5" footer="0.5"/>
  <pageSetup scale="6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70"/>
  <sheetViews>
    <sheetView workbookViewId="0"/>
  </sheetViews>
  <sheetFormatPr baseColWidth="10" defaultColWidth="8.83203125" defaultRowHeight="13"/>
  <cols>
    <col min="1" max="1" width="17.83203125" customWidth="1"/>
    <col min="2" max="2" width="11.33203125" customWidth="1"/>
    <col min="3" max="3" width="16" customWidth="1"/>
    <col min="4" max="4" width="12.6640625" customWidth="1"/>
    <col min="5" max="5" width="11.6640625" customWidth="1"/>
    <col min="6" max="6" width="12" customWidth="1"/>
    <col min="7" max="7" width="12.33203125" customWidth="1"/>
    <col min="8" max="8" width="10.1640625" customWidth="1"/>
    <col min="9" max="9" width="10.83203125" customWidth="1"/>
    <col min="10" max="10" width="9.33203125" customWidth="1"/>
    <col min="11" max="11" width="11" customWidth="1"/>
    <col min="12" max="12" width="11.33203125" customWidth="1"/>
    <col min="13" max="13" width="9.83203125" customWidth="1"/>
    <col min="14" max="14" width="12.1640625" customWidth="1"/>
    <col min="15" max="15" width="12.6640625" customWidth="1"/>
    <col min="16" max="16" width="11.6640625" customWidth="1"/>
  </cols>
  <sheetData>
    <row r="1" spans="1:16">
      <c r="P1" s="33" t="s">
        <v>174</v>
      </c>
    </row>
    <row r="2" spans="1:16">
      <c r="A2" s="163" t="s">
        <v>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</row>
    <row r="3" spans="1:16">
      <c r="A3" s="163" t="s">
        <v>102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</row>
    <row r="4" spans="1:16">
      <c r="A4" s="163" t="s">
        <v>173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</row>
    <row r="6" spans="1:16" ht="14" thickBot="1"/>
    <row r="7" spans="1:16">
      <c r="A7" s="14"/>
      <c r="B7" s="7"/>
      <c r="C7" s="44" t="s">
        <v>203</v>
      </c>
      <c r="D7" s="44" t="s">
        <v>200</v>
      </c>
      <c r="E7" s="176" t="s">
        <v>199</v>
      </c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8"/>
    </row>
    <row r="8" spans="1:16" ht="13.5" customHeight="1" thickBot="1">
      <c r="A8" s="135"/>
      <c r="B8" s="35"/>
      <c r="C8" s="52" t="s">
        <v>204</v>
      </c>
      <c r="D8" s="52" t="s">
        <v>90</v>
      </c>
      <c r="E8" s="179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1"/>
    </row>
    <row r="9" spans="1:16">
      <c r="A9" s="135"/>
      <c r="B9" s="45" t="s">
        <v>72</v>
      </c>
      <c r="C9" s="47" t="s">
        <v>78</v>
      </c>
      <c r="D9" s="47" t="s">
        <v>79</v>
      </c>
      <c r="E9" s="35"/>
      <c r="F9" s="134" t="s">
        <v>105</v>
      </c>
      <c r="G9" s="45" t="s">
        <v>105</v>
      </c>
      <c r="H9" s="35"/>
      <c r="I9" s="135"/>
      <c r="J9" s="35"/>
      <c r="K9" s="52"/>
      <c r="L9" s="35"/>
      <c r="M9" s="35"/>
      <c r="N9" s="46" t="s">
        <v>76</v>
      </c>
      <c r="O9" s="45" t="s">
        <v>77</v>
      </c>
      <c r="P9" s="52"/>
    </row>
    <row r="10" spans="1:16">
      <c r="A10" s="135"/>
      <c r="B10" s="45" t="s">
        <v>73</v>
      </c>
      <c r="C10" s="47" t="s">
        <v>205</v>
      </c>
      <c r="D10" s="47" t="s">
        <v>201</v>
      </c>
      <c r="E10" s="45" t="s">
        <v>80</v>
      </c>
      <c r="F10" s="45" t="s">
        <v>74</v>
      </c>
      <c r="G10" s="45" t="s">
        <v>75</v>
      </c>
      <c r="H10" s="45" t="s">
        <v>81</v>
      </c>
      <c r="I10" s="46" t="s">
        <v>82</v>
      </c>
      <c r="J10" s="45" t="s">
        <v>83</v>
      </c>
      <c r="K10" s="47" t="s">
        <v>84</v>
      </c>
      <c r="L10" s="45" t="s">
        <v>85</v>
      </c>
      <c r="M10" s="45" t="s">
        <v>86</v>
      </c>
      <c r="N10" s="46" t="s">
        <v>87</v>
      </c>
      <c r="O10" s="45" t="s">
        <v>88</v>
      </c>
      <c r="P10" s="52" t="s">
        <v>89</v>
      </c>
    </row>
    <row r="11" spans="1:16" ht="14" thickBot="1">
      <c r="A11" s="138" t="s">
        <v>5</v>
      </c>
      <c r="B11" s="40" t="s">
        <v>99</v>
      </c>
      <c r="C11" s="139" t="s">
        <v>202</v>
      </c>
      <c r="D11" s="50" t="s">
        <v>202</v>
      </c>
      <c r="E11" s="40" t="s">
        <v>92</v>
      </c>
      <c r="F11" s="40" t="s">
        <v>92</v>
      </c>
      <c r="G11" s="40" t="s">
        <v>92</v>
      </c>
      <c r="H11" s="40" t="s">
        <v>93</v>
      </c>
      <c r="I11" s="49" t="s">
        <v>94</v>
      </c>
      <c r="J11" s="40" t="s">
        <v>95</v>
      </c>
      <c r="K11" s="50" t="s">
        <v>96</v>
      </c>
      <c r="L11" s="40" t="s">
        <v>76</v>
      </c>
      <c r="M11" s="40" t="s">
        <v>94</v>
      </c>
      <c r="N11" s="49" t="s">
        <v>92</v>
      </c>
      <c r="O11" s="40" t="s">
        <v>97</v>
      </c>
      <c r="P11" s="52" t="s">
        <v>98</v>
      </c>
    </row>
    <row r="12" spans="1:16">
      <c r="A12" s="35" t="s">
        <v>9</v>
      </c>
      <c r="B12" s="27">
        <v>120773</v>
      </c>
      <c r="C12" s="27">
        <v>117250</v>
      </c>
      <c r="D12" s="82">
        <v>60684</v>
      </c>
      <c r="E12" s="87">
        <v>0.57897468855052403</v>
      </c>
      <c r="F12" s="87">
        <v>1.672599037637598E-3</v>
      </c>
      <c r="G12" s="87">
        <v>2.653088128666535E-3</v>
      </c>
      <c r="H12" s="87">
        <v>4.4517500494364246E-2</v>
      </c>
      <c r="I12" s="87">
        <v>8.4041922088194578E-4</v>
      </c>
      <c r="J12" s="87">
        <v>9.5123920638059453E-2</v>
      </c>
      <c r="K12" s="87">
        <v>2.8055171050029661E-2</v>
      </c>
      <c r="L12" s="87">
        <v>3.3402544327994201E-2</v>
      </c>
      <c r="M12" s="87">
        <v>1.1395095906664029E-2</v>
      </c>
      <c r="N12" s="87">
        <v>7.7862368993474396E-3</v>
      </c>
      <c r="O12" s="87">
        <v>8.1405312767780635E-3</v>
      </c>
      <c r="P12" s="87">
        <v>2.8425944235712874E-3</v>
      </c>
    </row>
    <row r="13" spans="1:16">
      <c r="A13" s="35"/>
      <c r="B13" s="27"/>
      <c r="C13" s="27"/>
      <c r="D13" s="83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</row>
    <row r="14" spans="1:16">
      <c r="A14" s="35" t="s">
        <v>10</v>
      </c>
      <c r="B14" s="28">
        <v>0</v>
      </c>
      <c r="C14" s="28">
        <v>0</v>
      </c>
      <c r="D14" s="28">
        <v>0</v>
      </c>
      <c r="E14" s="88" t="s">
        <v>109</v>
      </c>
      <c r="F14" s="88" t="s">
        <v>109</v>
      </c>
      <c r="G14" s="88" t="s">
        <v>109</v>
      </c>
      <c r="H14" s="88" t="s">
        <v>109</v>
      </c>
      <c r="I14" s="88" t="s">
        <v>109</v>
      </c>
      <c r="J14" s="88" t="s">
        <v>109</v>
      </c>
      <c r="K14" s="88" t="s">
        <v>109</v>
      </c>
      <c r="L14" s="88" t="s">
        <v>109</v>
      </c>
      <c r="M14" s="88" t="s">
        <v>109</v>
      </c>
      <c r="N14" s="88" t="s">
        <v>109</v>
      </c>
      <c r="O14" s="88" t="s">
        <v>109</v>
      </c>
      <c r="P14" s="88" t="s">
        <v>109</v>
      </c>
    </row>
    <row r="15" spans="1:16">
      <c r="A15" s="35" t="s">
        <v>11</v>
      </c>
      <c r="B15" s="28">
        <v>1180</v>
      </c>
      <c r="C15" s="28">
        <v>957</v>
      </c>
      <c r="D15" s="28">
        <v>428</v>
      </c>
      <c r="E15" s="88">
        <v>0.55957943925233644</v>
      </c>
      <c r="F15" s="88">
        <v>2.3364485981308409E-3</v>
      </c>
      <c r="G15" s="88">
        <v>0</v>
      </c>
      <c r="H15" s="88">
        <v>7.0093457943925233E-3</v>
      </c>
      <c r="I15" s="88">
        <v>2.3364485981308409E-3</v>
      </c>
      <c r="J15" s="88">
        <v>0.15537383177570094</v>
      </c>
      <c r="K15" s="88">
        <v>0.13901869158878505</v>
      </c>
      <c r="L15" s="88">
        <v>9.11214953271028E-2</v>
      </c>
      <c r="M15" s="88">
        <v>0</v>
      </c>
      <c r="N15" s="88">
        <v>0</v>
      </c>
      <c r="O15" s="88">
        <v>9.3457943925233638E-3</v>
      </c>
      <c r="P15" s="88">
        <v>0</v>
      </c>
    </row>
    <row r="16" spans="1:16">
      <c r="A16" s="35" t="s">
        <v>14</v>
      </c>
      <c r="B16" s="28">
        <v>491</v>
      </c>
      <c r="C16" s="28">
        <v>207</v>
      </c>
      <c r="D16" s="28">
        <v>183</v>
      </c>
      <c r="E16" s="88">
        <v>0.64207650273224048</v>
      </c>
      <c r="F16" s="88">
        <v>0</v>
      </c>
      <c r="G16" s="88">
        <v>0</v>
      </c>
      <c r="H16" s="88">
        <v>0.21311475409836064</v>
      </c>
      <c r="I16" s="88">
        <v>2.7322404371584699E-3</v>
      </c>
      <c r="J16" s="88">
        <v>0.42349726775956287</v>
      </c>
      <c r="K16" s="88">
        <v>2.185792349726776E-2</v>
      </c>
      <c r="L16" s="88">
        <v>3.825136612021858E-2</v>
      </c>
      <c r="M16" s="88">
        <v>2.7322404371584699E-3</v>
      </c>
      <c r="N16" s="88">
        <v>0</v>
      </c>
      <c r="O16" s="88">
        <v>1.6393442622950821E-2</v>
      </c>
      <c r="P16" s="88">
        <v>0</v>
      </c>
    </row>
    <row r="17" spans="1:16">
      <c r="A17" s="35" t="s">
        <v>16</v>
      </c>
      <c r="B17" s="28">
        <v>160</v>
      </c>
      <c r="C17" s="28">
        <v>159</v>
      </c>
      <c r="D17" s="28">
        <v>16</v>
      </c>
      <c r="E17" s="88">
        <v>0.34375</v>
      </c>
      <c r="F17" s="88">
        <v>0</v>
      </c>
      <c r="G17" s="88">
        <v>0</v>
      </c>
      <c r="H17" s="88">
        <v>9.375E-2</v>
      </c>
      <c r="I17" s="88">
        <v>0</v>
      </c>
      <c r="J17" s="88">
        <v>0.15625</v>
      </c>
      <c r="K17" s="88">
        <v>3.125E-2</v>
      </c>
      <c r="L17" s="88">
        <v>0.25</v>
      </c>
      <c r="M17" s="88">
        <v>0</v>
      </c>
      <c r="N17" s="88">
        <v>0</v>
      </c>
      <c r="O17" s="88">
        <v>3.125E-2</v>
      </c>
      <c r="P17" s="88">
        <v>0</v>
      </c>
    </row>
    <row r="18" spans="1:16">
      <c r="A18" s="35" t="s">
        <v>17</v>
      </c>
      <c r="B18" s="28">
        <v>67598</v>
      </c>
      <c r="C18" s="28">
        <v>67265</v>
      </c>
      <c r="D18" s="28">
        <v>36433</v>
      </c>
      <c r="E18" s="88">
        <v>0.64839568523042301</v>
      </c>
      <c r="F18" s="88">
        <v>1.6468586171877145E-4</v>
      </c>
      <c r="G18" s="88">
        <v>2.3604973513023909E-3</v>
      </c>
      <c r="H18" s="88">
        <v>3.8838415722010264E-3</v>
      </c>
      <c r="I18" s="88">
        <v>1.6468586171877145E-4</v>
      </c>
      <c r="J18" s="88">
        <v>6.2470836878653971E-2</v>
      </c>
      <c r="K18" s="88">
        <v>4.2132132956385696E-3</v>
      </c>
      <c r="L18" s="88">
        <v>2.9149397524222544E-2</v>
      </c>
      <c r="M18" s="88">
        <v>1.4519803474871681E-2</v>
      </c>
      <c r="N18" s="88">
        <v>8.0421595806000057E-3</v>
      </c>
      <c r="O18" s="88">
        <v>3.6505366014327671E-3</v>
      </c>
      <c r="P18" s="88">
        <v>2.3467735294924932E-3</v>
      </c>
    </row>
    <row r="19" spans="1:16">
      <c r="A19" s="35" t="s">
        <v>20</v>
      </c>
      <c r="B19" s="28">
        <v>528</v>
      </c>
      <c r="C19" s="28">
        <v>516</v>
      </c>
      <c r="D19" s="28">
        <v>203</v>
      </c>
      <c r="E19" s="88">
        <v>0.49753694581280788</v>
      </c>
      <c r="F19" s="88">
        <v>2.4630541871921183E-3</v>
      </c>
      <c r="G19" s="88">
        <v>2.2167487684729065E-2</v>
      </c>
      <c r="H19" s="88">
        <v>5.1724137931034482E-2</v>
      </c>
      <c r="I19" s="88">
        <v>0</v>
      </c>
      <c r="J19" s="88">
        <v>9.1133004926108374E-2</v>
      </c>
      <c r="K19" s="88">
        <v>3.4482758620689655E-2</v>
      </c>
      <c r="L19" s="88">
        <v>0.16748768472906403</v>
      </c>
      <c r="M19" s="88">
        <v>0</v>
      </c>
      <c r="N19" s="88">
        <v>0</v>
      </c>
      <c r="O19" s="88">
        <v>5.4187192118226604E-2</v>
      </c>
      <c r="P19" s="88">
        <v>4.9261083743842365E-3</v>
      </c>
    </row>
    <row r="20" spans="1:16">
      <c r="A20" s="35" t="s">
        <v>22</v>
      </c>
      <c r="B20" s="28">
        <v>0</v>
      </c>
      <c r="C20" s="28">
        <v>0</v>
      </c>
      <c r="D20" s="28">
        <v>0</v>
      </c>
      <c r="E20" s="88" t="s">
        <v>109</v>
      </c>
      <c r="F20" s="88" t="s">
        <v>109</v>
      </c>
      <c r="G20" s="88" t="s">
        <v>109</v>
      </c>
      <c r="H20" s="88" t="s">
        <v>109</v>
      </c>
      <c r="I20" s="88" t="s">
        <v>109</v>
      </c>
      <c r="J20" s="88" t="s">
        <v>109</v>
      </c>
      <c r="K20" s="88" t="s">
        <v>109</v>
      </c>
      <c r="L20" s="88" t="s">
        <v>109</v>
      </c>
      <c r="M20" s="88" t="s">
        <v>109</v>
      </c>
      <c r="N20" s="88" t="s">
        <v>109</v>
      </c>
      <c r="O20" s="88" t="s">
        <v>109</v>
      </c>
      <c r="P20" s="88" t="s">
        <v>109</v>
      </c>
    </row>
    <row r="21" spans="1:16">
      <c r="A21" s="35" t="s">
        <v>23</v>
      </c>
      <c r="B21" s="28">
        <v>0</v>
      </c>
      <c r="C21" s="28">
        <v>0</v>
      </c>
      <c r="D21" s="28">
        <v>0</v>
      </c>
      <c r="E21" s="88" t="s">
        <v>109</v>
      </c>
      <c r="F21" s="88" t="s">
        <v>109</v>
      </c>
      <c r="G21" s="88" t="s">
        <v>109</v>
      </c>
      <c r="H21" s="88" t="s">
        <v>109</v>
      </c>
      <c r="I21" s="88" t="s">
        <v>109</v>
      </c>
      <c r="J21" s="88" t="s">
        <v>109</v>
      </c>
      <c r="K21" s="88" t="s">
        <v>109</v>
      </c>
      <c r="L21" s="88" t="s">
        <v>109</v>
      </c>
      <c r="M21" s="88" t="s">
        <v>109</v>
      </c>
      <c r="N21" s="88" t="s">
        <v>109</v>
      </c>
      <c r="O21" s="88" t="s">
        <v>109</v>
      </c>
      <c r="P21" s="88" t="s">
        <v>109</v>
      </c>
    </row>
    <row r="22" spans="1:16">
      <c r="A22" s="35" t="s">
        <v>24</v>
      </c>
      <c r="B22" s="28">
        <v>171</v>
      </c>
      <c r="C22" s="28">
        <v>171</v>
      </c>
      <c r="D22" s="28">
        <v>33</v>
      </c>
      <c r="E22" s="88">
        <v>0.60606060606060608</v>
      </c>
      <c r="F22" s="88">
        <v>1.5151515151515152E-2</v>
      </c>
      <c r="G22" s="88">
        <v>0</v>
      </c>
      <c r="H22" s="88">
        <v>9.0909090909090912E-2</v>
      </c>
      <c r="I22" s="88">
        <v>1.5151515151515152E-2</v>
      </c>
      <c r="J22" s="88">
        <v>4.5454545454545456E-2</v>
      </c>
      <c r="K22" s="88">
        <v>0</v>
      </c>
      <c r="L22" s="88">
        <v>1.5151515151515152E-2</v>
      </c>
      <c r="M22" s="88">
        <v>0</v>
      </c>
      <c r="N22" s="88">
        <v>0</v>
      </c>
      <c r="O22" s="88">
        <v>0</v>
      </c>
      <c r="P22" s="88">
        <v>0</v>
      </c>
    </row>
    <row r="23" spans="1:16">
      <c r="A23" s="35" t="s">
        <v>25</v>
      </c>
      <c r="B23" s="28">
        <v>0</v>
      </c>
      <c r="C23" s="28">
        <v>0</v>
      </c>
      <c r="D23" s="28">
        <v>0</v>
      </c>
      <c r="E23" s="88" t="s">
        <v>109</v>
      </c>
      <c r="F23" s="88" t="s">
        <v>109</v>
      </c>
      <c r="G23" s="88" t="s">
        <v>109</v>
      </c>
      <c r="H23" s="88" t="s">
        <v>109</v>
      </c>
      <c r="I23" s="88" t="s">
        <v>109</v>
      </c>
      <c r="J23" s="88" t="s">
        <v>109</v>
      </c>
      <c r="K23" s="88" t="s">
        <v>109</v>
      </c>
      <c r="L23" s="88" t="s">
        <v>109</v>
      </c>
      <c r="M23" s="88" t="s">
        <v>109</v>
      </c>
      <c r="N23" s="88" t="s">
        <v>109</v>
      </c>
      <c r="O23" s="88" t="s">
        <v>109</v>
      </c>
      <c r="P23" s="88" t="s">
        <v>109</v>
      </c>
    </row>
    <row r="24" spans="1:16">
      <c r="A24" s="35" t="s">
        <v>27</v>
      </c>
      <c r="B24" s="28">
        <v>0</v>
      </c>
      <c r="C24" s="28">
        <v>0</v>
      </c>
      <c r="D24" s="28">
        <v>0</v>
      </c>
      <c r="E24" s="88" t="s">
        <v>109</v>
      </c>
      <c r="F24" s="88" t="s">
        <v>109</v>
      </c>
      <c r="G24" s="88" t="s">
        <v>109</v>
      </c>
      <c r="H24" s="88" t="s">
        <v>109</v>
      </c>
      <c r="I24" s="88" t="s">
        <v>109</v>
      </c>
      <c r="J24" s="88" t="s">
        <v>109</v>
      </c>
      <c r="K24" s="88" t="s">
        <v>109</v>
      </c>
      <c r="L24" s="88" t="s">
        <v>109</v>
      </c>
      <c r="M24" s="88" t="s">
        <v>109</v>
      </c>
      <c r="N24" s="88" t="s">
        <v>109</v>
      </c>
      <c r="O24" s="88" t="s">
        <v>109</v>
      </c>
      <c r="P24" s="88" t="s">
        <v>109</v>
      </c>
    </row>
    <row r="25" spans="1:16">
      <c r="A25" s="35" t="s">
        <v>28</v>
      </c>
      <c r="B25" s="28">
        <v>218</v>
      </c>
      <c r="C25" s="28">
        <v>218</v>
      </c>
      <c r="D25" s="28">
        <v>23</v>
      </c>
      <c r="E25" s="88">
        <v>0.2391304347826087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0.52173913043478259</v>
      </c>
      <c r="L25" s="88">
        <v>0</v>
      </c>
      <c r="M25" s="88">
        <v>0</v>
      </c>
      <c r="N25" s="88">
        <v>0</v>
      </c>
      <c r="O25" s="88">
        <v>0</v>
      </c>
      <c r="P25" s="88">
        <v>0</v>
      </c>
    </row>
    <row r="26" spans="1:16">
      <c r="A26" s="35" t="s">
        <v>29</v>
      </c>
      <c r="B26" s="28">
        <v>0</v>
      </c>
      <c r="C26" s="28">
        <v>0</v>
      </c>
      <c r="D26" s="28">
        <v>0</v>
      </c>
      <c r="E26" s="88" t="s">
        <v>109</v>
      </c>
      <c r="F26" s="88" t="s">
        <v>109</v>
      </c>
      <c r="G26" s="88" t="s">
        <v>109</v>
      </c>
      <c r="H26" s="88" t="s">
        <v>109</v>
      </c>
      <c r="I26" s="88" t="s">
        <v>109</v>
      </c>
      <c r="J26" s="88" t="s">
        <v>109</v>
      </c>
      <c r="K26" s="88" t="s">
        <v>109</v>
      </c>
      <c r="L26" s="88" t="s">
        <v>109</v>
      </c>
      <c r="M26" s="88" t="s">
        <v>109</v>
      </c>
      <c r="N26" s="88" t="s">
        <v>109</v>
      </c>
      <c r="O26" s="88" t="s">
        <v>109</v>
      </c>
      <c r="P26" s="88" t="s">
        <v>109</v>
      </c>
    </row>
    <row r="27" spans="1:16">
      <c r="A27" s="35" t="s">
        <v>30</v>
      </c>
      <c r="B27" s="28">
        <v>53</v>
      </c>
      <c r="C27" s="28">
        <v>53</v>
      </c>
      <c r="D27" s="28">
        <v>24</v>
      </c>
      <c r="E27" s="88">
        <v>0.41666666666666669</v>
      </c>
      <c r="F27" s="88">
        <v>2.0833333333333332E-2</v>
      </c>
      <c r="G27" s="88">
        <v>0</v>
      </c>
      <c r="H27" s="88">
        <v>6.25E-2</v>
      </c>
      <c r="I27" s="88">
        <v>0</v>
      </c>
      <c r="J27" s="88">
        <v>0.39583333333333331</v>
      </c>
      <c r="K27" s="88">
        <v>4.1666666666666664E-2</v>
      </c>
      <c r="L27" s="88">
        <v>0.35416666666666669</v>
      </c>
      <c r="M27" s="88">
        <v>0</v>
      </c>
      <c r="N27" s="88">
        <v>0</v>
      </c>
      <c r="O27" s="88">
        <v>0</v>
      </c>
      <c r="P27" s="88">
        <v>0</v>
      </c>
    </row>
    <row r="28" spans="1:16">
      <c r="A28" s="35" t="s">
        <v>31</v>
      </c>
      <c r="B28" s="28">
        <v>1739</v>
      </c>
      <c r="C28" s="28">
        <v>1698</v>
      </c>
      <c r="D28" s="28">
        <v>1557</v>
      </c>
      <c r="E28" s="88">
        <v>0.48458574181117536</v>
      </c>
      <c r="F28" s="88">
        <v>0</v>
      </c>
      <c r="G28" s="88">
        <v>0</v>
      </c>
      <c r="H28" s="88">
        <v>0.1233140655105973</v>
      </c>
      <c r="I28" s="88">
        <v>0</v>
      </c>
      <c r="J28" s="88">
        <v>8.670520231213872E-3</v>
      </c>
      <c r="K28" s="88">
        <v>7.3859987154784841E-3</v>
      </c>
      <c r="L28" s="88">
        <v>0.10372511239563263</v>
      </c>
      <c r="M28" s="88">
        <v>1.9267822736030828E-3</v>
      </c>
      <c r="N28" s="88">
        <v>3.2113037893384712E-4</v>
      </c>
      <c r="O28" s="88">
        <v>6.1014771997430954E-3</v>
      </c>
      <c r="P28" s="88">
        <v>0</v>
      </c>
    </row>
    <row r="29" spans="1:16">
      <c r="A29" s="35" t="s">
        <v>32</v>
      </c>
      <c r="B29" s="28">
        <v>819</v>
      </c>
      <c r="C29" s="28">
        <v>787</v>
      </c>
      <c r="D29" s="28">
        <v>329</v>
      </c>
      <c r="E29" s="88">
        <v>0.68844984802431608</v>
      </c>
      <c r="F29" s="88">
        <v>0</v>
      </c>
      <c r="G29" s="88">
        <v>0</v>
      </c>
      <c r="H29" s="88">
        <v>3.0395136778115501E-3</v>
      </c>
      <c r="I29" s="88">
        <v>1.5197568389057751E-3</v>
      </c>
      <c r="J29" s="88">
        <v>7.598784194528875E-2</v>
      </c>
      <c r="K29" s="88">
        <v>0</v>
      </c>
      <c r="L29" s="88">
        <v>4.559270516717325E-3</v>
      </c>
      <c r="M29" s="88">
        <v>7.5987841945288756E-3</v>
      </c>
      <c r="N29" s="88">
        <v>7.5987841945288756E-3</v>
      </c>
      <c r="O29" s="88">
        <v>7.5987841945288756E-3</v>
      </c>
      <c r="P29" s="88">
        <v>0</v>
      </c>
    </row>
    <row r="30" spans="1:16">
      <c r="A30" s="35" t="s">
        <v>33</v>
      </c>
      <c r="B30" s="28">
        <v>1367</v>
      </c>
      <c r="C30" s="28">
        <v>1353</v>
      </c>
      <c r="D30" s="28">
        <v>752</v>
      </c>
      <c r="E30" s="88">
        <v>0.78856382978723405</v>
      </c>
      <c r="F30" s="88">
        <v>2.6595744680851063E-3</v>
      </c>
      <c r="G30" s="88">
        <v>0</v>
      </c>
      <c r="H30" s="88">
        <v>7.9787234042553185E-3</v>
      </c>
      <c r="I30" s="88">
        <v>0</v>
      </c>
      <c r="J30" s="88">
        <v>1.9281914893617021E-2</v>
      </c>
      <c r="K30" s="88">
        <v>6.6489361702127658E-4</v>
      </c>
      <c r="L30" s="88">
        <v>7.7792553191489366E-2</v>
      </c>
      <c r="M30" s="88">
        <v>0</v>
      </c>
      <c r="N30" s="88">
        <v>0</v>
      </c>
      <c r="O30" s="88">
        <v>1.4627659574468085E-2</v>
      </c>
      <c r="P30" s="88">
        <v>0</v>
      </c>
    </row>
    <row r="31" spans="1:16">
      <c r="A31" s="35" t="s">
        <v>34</v>
      </c>
      <c r="B31" s="28">
        <v>478</v>
      </c>
      <c r="C31" s="28">
        <v>477</v>
      </c>
      <c r="D31" s="28">
        <v>312</v>
      </c>
      <c r="E31" s="88">
        <v>0.52884615384615385</v>
      </c>
      <c r="F31" s="88">
        <v>0</v>
      </c>
      <c r="G31" s="88">
        <v>0</v>
      </c>
      <c r="H31" s="88">
        <v>0.10897435897435898</v>
      </c>
      <c r="I31" s="88">
        <v>3.205128205128205E-3</v>
      </c>
      <c r="J31" s="88">
        <v>0.47596153846153844</v>
      </c>
      <c r="K31" s="88">
        <v>0</v>
      </c>
      <c r="L31" s="88">
        <v>8.0128205128205121E-3</v>
      </c>
      <c r="M31" s="88">
        <v>1.4423076923076924E-2</v>
      </c>
      <c r="N31" s="88">
        <v>5.7692307692307696E-2</v>
      </c>
      <c r="O31" s="88">
        <v>0</v>
      </c>
      <c r="P31" s="88">
        <v>0</v>
      </c>
    </row>
    <row r="32" spans="1:16">
      <c r="A32" s="35" t="s">
        <v>35</v>
      </c>
      <c r="B32" s="28">
        <v>790</v>
      </c>
      <c r="C32" s="28">
        <v>774</v>
      </c>
      <c r="D32" s="28">
        <v>361</v>
      </c>
      <c r="E32" s="88">
        <v>0.38365650969529086</v>
      </c>
      <c r="F32" s="88">
        <v>0</v>
      </c>
      <c r="G32" s="88">
        <v>0</v>
      </c>
      <c r="H32" s="88">
        <v>0.15096952908587258</v>
      </c>
      <c r="I32" s="88">
        <v>6.9252077562326868E-3</v>
      </c>
      <c r="J32" s="88">
        <v>2.7700831024930747E-2</v>
      </c>
      <c r="K32" s="88">
        <v>0.10664819944598337</v>
      </c>
      <c r="L32" s="88">
        <v>6.7867036011080337E-2</v>
      </c>
      <c r="M32" s="88">
        <v>8.3102493074792248E-3</v>
      </c>
      <c r="N32" s="88">
        <v>0</v>
      </c>
      <c r="O32" s="88">
        <v>4.1551246537396124E-3</v>
      </c>
      <c r="P32" s="88">
        <v>0</v>
      </c>
    </row>
    <row r="33" spans="1:16">
      <c r="A33" s="35" t="s">
        <v>36</v>
      </c>
      <c r="B33" s="28">
        <v>333</v>
      </c>
      <c r="C33" s="28">
        <v>311</v>
      </c>
      <c r="D33" s="28">
        <v>134</v>
      </c>
      <c r="E33" s="88">
        <v>0.57462686567164178</v>
      </c>
      <c r="F33" s="88">
        <v>0</v>
      </c>
      <c r="G33" s="88">
        <v>0</v>
      </c>
      <c r="H33" s="88">
        <v>0.11567164179104478</v>
      </c>
      <c r="I33" s="88">
        <v>3.7313432835820895E-3</v>
      </c>
      <c r="J33" s="88">
        <v>2.9850746268656716E-2</v>
      </c>
      <c r="K33" s="88">
        <v>0</v>
      </c>
      <c r="L33" s="88">
        <v>8.2089552238805971E-2</v>
      </c>
      <c r="M33" s="88">
        <v>0</v>
      </c>
      <c r="N33" s="88">
        <v>0</v>
      </c>
      <c r="O33" s="88">
        <v>1.1194029850746268E-2</v>
      </c>
      <c r="P33" s="88">
        <v>0</v>
      </c>
    </row>
    <row r="34" spans="1:16">
      <c r="A34" s="35" t="s">
        <v>37</v>
      </c>
      <c r="B34" s="28">
        <v>518</v>
      </c>
      <c r="C34" s="28">
        <v>515</v>
      </c>
      <c r="D34" s="28">
        <v>262</v>
      </c>
      <c r="E34" s="88">
        <v>0.45038167938931295</v>
      </c>
      <c r="F34" s="88">
        <v>0</v>
      </c>
      <c r="G34" s="88">
        <v>0</v>
      </c>
      <c r="H34" s="88">
        <v>2.6717557251908396E-2</v>
      </c>
      <c r="I34" s="88">
        <v>1.9083969465648854E-3</v>
      </c>
      <c r="J34" s="88">
        <v>0.37786259541984735</v>
      </c>
      <c r="K34" s="88">
        <v>0.13549618320610687</v>
      </c>
      <c r="L34" s="88">
        <v>2.8625954198473282E-2</v>
      </c>
      <c r="M34" s="88">
        <v>1.9083969465648856E-2</v>
      </c>
      <c r="N34" s="88">
        <v>0</v>
      </c>
      <c r="O34" s="88">
        <v>4.0076335877862593E-2</v>
      </c>
      <c r="P34" s="88">
        <v>1.9083969465648854E-3</v>
      </c>
    </row>
    <row r="35" spans="1:16">
      <c r="A35" s="35" t="s">
        <v>38</v>
      </c>
      <c r="B35" s="28">
        <v>0</v>
      </c>
      <c r="C35" s="28">
        <v>0</v>
      </c>
      <c r="D35" s="28">
        <v>0</v>
      </c>
      <c r="E35" s="88" t="s">
        <v>109</v>
      </c>
      <c r="F35" s="88" t="s">
        <v>109</v>
      </c>
      <c r="G35" s="88" t="s">
        <v>109</v>
      </c>
      <c r="H35" s="88" t="s">
        <v>109</v>
      </c>
      <c r="I35" s="88" t="s">
        <v>109</v>
      </c>
      <c r="J35" s="88" t="s">
        <v>109</v>
      </c>
      <c r="K35" s="88" t="s">
        <v>109</v>
      </c>
      <c r="L35" s="88" t="s">
        <v>109</v>
      </c>
      <c r="M35" s="88" t="s">
        <v>109</v>
      </c>
      <c r="N35" s="88" t="s">
        <v>109</v>
      </c>
      <c r="O35" s="88" t="s">
        <v>109</v>
      </c>
      <c r="P35" s="88" t="s">
        <v>109</v>
      </c>
    </row>
    <row r="36" spans="1:16">
      <c r="A36" s="35" t="s">
        <v>39</v>
      </c>
      <c r="B36" s="28">
        <v>1104</v>
      </c>
      <c r="C36" s="28">
        <v>1104</v>
      </c>
      <c r="D36" s="28">
        <v>264</v>
      </c>
      <c r="E36" s="88">
        <v>0.63257575757575757</v>
      </c>
      <c r="F36" s="88">
        <v>3.787878787878788E-3</v>
      </c>
      <c r="G36" s="88">
        <v>0</v>
      </c>
      <c r="H36" s="88">
        <v>0</v>
      </c>
      <c r="I36" s="88">
        <v>0</v>
      </c>
      <c r="J36" s="88">
        <v>1.3257575757575758E-2</v>
      </c>
      <c r="K36" s="88">
        <v>0.10606060606060606</v>
      </c>
      <c r="L36" s="88">
        <v>9.46969696969697E-3</v>
      </c>
      <c r="M36" s="88">
        <v>3.787878787878788E-3</v>
      </c>
      <c r="N36" s="88">
        <v>3.787878787878788E-3</v>
      </c>
      <c r="O36" s="88">
        <v>1.3257575757575758E-2</v>
      </c>
      <c r="P36" s="88">
        <v>0</v>
      </c>
    </row>
    <row r="37" spans="1:16">
      <c r="A37" s="35" t="s">
        <v>40</v>
      </c>
      <c r="B37" s="28">
        <v>3048</v>
      </c>
      <c r="C37" s="28">
        <v>3006</v>
      </c>
      <c r="D37" s="28">
        <v>2078</v>
      </c>
      <c r="E37" s="88">
        <v>0.53296438883541863</v>
      </c>
      <c r="F37" s="88">
        <v>1.6843118383060634E-3</v>
      </c>
      <c r="G37" s="88">
        <v>0</v>
      </c>
      <c r="H37" s="88">
        <v>1.203079884504331E-3</v>
      </c>
      <c r="I37" s="88">
        <v>7.2184793070259861E-4</v>
      </c>
      <c r="J37" s="88">
        <v>0.15399422521655437</v>
      </c>
      <c r="K37" s="88">
        <v>0</v>
      </c>
      <c r="L37" s="88">
        <v>2.406159769008662E-3</v>
      </c>
      <c r="M37" s="88">
        <v>9.6246390760346492E-4</v>
      </c>
      <c r="N37" s="88">
        <v>4.8123195380173246E-4</v>
      </c>
      <c r="O37" s="88">
        <v>1.203079884504331E-3</v>
      </c>
      <c r="P37" s="88">
        <v>0</v>
      </c>
    </row>
    <row r="38" spans="1:16">
      <c r="A38" s="35" t="s">
        <v>41</v>
      </c>
      <c r="B38" s="28">
        <v>4013</v>
      </c>
      <c r="C38" s="28">
        <v>3548</v>
      </c>
      <c r="D38" s="28">
        <v>1232</v>
      </c>
      <c r="E38" s="88">
        <v>0.58522727272727271</v>
      </c>
      <c r="F38" s="88">
        <v>0</v>
      </c>
      <c r="G38" s="88">
        <v>0</v>
      </c>
      <c r="H38" s="88">
        <v>2.435064935064935E-3</v>
      </c>
      <c r="I38" s="88">
        <v>0</v>
      </c>
      <c r="J38" s="88">
        <v>0.20819805194805194</v>
      </c>
      <c r="K38" s="88">
        <v>2.435064935064935E-3</v>
      </c>
      <c r="L38" s="88">
        <v>7.1834415584415584E-2</v>
      </c>
      <c r="M38" s="88">
        <v>0</v>
      </c>
      <c r="N38" s="88">
        <v>3.3685064935064936E-2</v>
      </c>
      <c r="O38" s="88">
        <v>6.2094155844155847E-2</v>
      </c>
      <c r="P38" s="88">
        <v>0</v>
      </c>
    </row>
    <row r="39" spans="1:16">
      <c r="A39" s="35" t="s">
        <v>42</v>
      </c>
      <c r="B39" s="28">
        <v>1</v>
      </c>
      <c r="C39" s="28">
        <v>1</v>
      </c>
      <c r="D39" s="28">
        <v>0</v>
      </c>
      <c r="E39" s="88" t="s">
        <v>109</v>
      </c>
      <c r="F39" s="88" t="s">
        <v>109</v>
      </c>
      <c r="G39" s="88" t="s">
        <v>109</v>
      </c>
      <c r="H39" s="88" t="s">
        <v>109</v>
      </c>
      <c r="I39" s="88" t="s">
        <v>109</v>
      </c>
      <c r="J39" s="88" t="s">
        <v>109</v>
      </c>
      <c r="K39" s="88" t="s">
        <v>109</v>
      </c>
      <c r="L39" s="88" t="s">
        <v>109</v>
      </c>
      <c r="M39" s="88" t="s">
        <v>109</v>
      </c>
      <c r="N39" s="88" t="s">
        <v>109</v>
      </c>
      <c r="O39" s="88" t="s">
        <v>109</v>
      </c>
      <c r="P39" s="88" t="s">
        <v>109</v>
      </c>
    </row>
    <row r="40" spans="1:16">
      <c r="A40" s="35" t="s">
        <v>43</v>
      </c>
      <c r="B40" s="28">
        <v>141</v>
      </c>
      <c r="C40" s="28">
        <v>130</v>
      </c>
      <c r="D40" s="28">
        <v>29</v>
      </c>
      <c r="E40" s="88">
        <v>0.37931034482758619</v>
      </c>
      <c r="F40" s="88">
        <v>0</v>
      </c>
      <c r="G40" s="88">
        <v>0</v>
      </c>
      <c r="H40" s="88">
        <v>0.32758620689655171</v>
      </c>
      <c r="I40" s="88">
        <v>0</v>
      </c>
      <c r="J40" s="88">
        <v>0.17241379310344829</v>
      </c>
      <c r="K40" s="88">
        <v>0</v>
      </c>
      <c r="L40" s="88">
        <v>0</v>
      </c>
      <c r="M40" s="88">
        <v>1.7241379310344827E-2</v>
      </c>
      <c r="N40" s="88">
        <v>3.4482758620689655E-2</v>
      </c>
      <c r="O40" s="88">
        <v>1.7241379310344827E-2</v>
      </c>
      <c r="P40" s="88">
        <v>0</v>
      </c>
    </row>
    <row r="41" spans="1:16">
      <c r="A41" s="35" t="s">
        <v>44</v>
      </c>
      <c r="B41" s="28">
        <v>745</v>
      </c>
      <c r="C41" s="28">
        <v>654</v>
      </c>
      <c r="D41" s="28">
        <v>569</v>
      </c>
      <c r="E41" s="88">
        <v>0.15992970123022848</v>
      </c>
      <c r="F41" s="88">
        <v>0</v>
      </c>
      <c r="G41" s="88">
        <v>0</v>
      </c>
      <c r="H41" s="88">
        <v>0.74340949033391912</v>
      </c>
      <c r="I41" s="88">
        <v>0</v>
      </c>
      <c r="J41" s="88">
        <v>0.99648506151142358</v>
      </c>
      <c r="K41" s="88">
        <v>1.8453427065026361E-2</v>
      </c>
      <c r="L41" s="88">
        <v>2.3725834797891036E-2</v>
      </c>
      <c r="M41" s="88">
        <v>0</v>
      </c>
      <c r="N41" s="88">
        <v>0</v>
      </c>
      <c r="O41" s="88">
        <v>5.272407732864675E-3</v>
      </c>
      <c r="P41" s="88">
        <v>0</v>
      </c>
    </row>
    <row r="42" spans="1:16">
      <c r="A42" s="35" t="s">
        <v>45</v>
      </c>
      <c r="B42" s="28">
        <v>985</v>
      </c>
      <c r="C42" s="28">
        <v>976</v>
      </c>
      <c r="D42" s="28">
        <v>525</v>
      </c>
      <c r="E42" s="88">
        <v>0.67333333333333334</v>
      </c>
      <c r="F42" s="88">
        <v>0</v>
      </c>
      <c r="G42" s="88">
        <v>0</v>
      </c>
      <c r="H42" s="88">
        <v>7.619047619047619E-3</v>
      </c>
      <c r="I42" s="88">
        <v>4.7619047619047623E-3</v>
      </c>
      <c r="J42" s="88">
        <v>0.36857142857142855</v>
      </c>
      <c r="K42" s="88">
        <v>9.5238095238095238E-4</v>
      </c>
      <c r="L42" s="88">
        <v>1.3333333333333334E-2</v>
      </c>
      <c r="M42" s="88">
        <v>0.10571428571428572</v>
      </c>
      <c r="N42" s="88">
        <v>0</v>
      </c>
      <c r="O42" s="88">
        <v>0.1180952380952381</v>
      </c>
      <c r="P42" s="88">
        <v>0</v>
      </c>
    </row>
    <row r="43" spans="1:16">
      <c r="A43" s="35" t="s">
        <v>46</v>
      </c>
      <c r="B43" s="28">
        <v>202</v>
      </c>
      <c r="C43" s="28">
        <v>196</v>
      </c>
      <c r="D43" s="28">
        <v>136</v>
      </c>
      <c r="E43" s="88">
        <v>0.60661764705882348</v>
      </c>
      <c r="F43" s="88">
        <v>0</v>
      </c>
      <c r="G43" s="88">
        <v>0</v>
      </c>
      <c r="H43" s="88">
        <v>3.6764705882352941E-3</v>
      </c>
      <c r="I43" s="88">
        <v>0</v>
      </c>
      <c r="J43" s="88">
        <v>0.26470588235294118</v>
      </c>
      <c r="K43" s="88">
        <v>4.779411764705882E-2</v>
      </c>
      <c r="L43" s="88">
        <v>6.25E-2</v>
      </c>
      <c r="M43" s="88">
        <v>3.6764705882352941E-3</v>
      </c>
      <c r="N43" s="88">
        <v>0</v>
      </c>
      <c r="O43" s="88">
        <v>1.8382352941176471E-2</v>
      </c>
      <c r="P43" s="88">
        <v>0</v>
      </c>
    </row>
    <row r="44" spans="1:16">
      <c r="A44" s="35" t="s">
        <v>47</v>
      </c>
      <c r="B44" s="28">
        <v>68</v>
      </c>
      <c r="C44" s="28">
        <v>68</v>
      </c>
      <c r="D44" s="28">
        <v>21</v>
      </c>
      <c r="E44" s="88">
        <v>0.5</v>
      </c>
      <c r="F44" s="88">
        <v>0</v>
      </c>
      <c r="G44" s="88">
        <v>0</v>
      </c>
      <c r="H44" s="88">
        <v>4.7619047619047616E-2</v>
      </c>
      <c r="I44" s="88">
        <v>2.3809523809523808E-2</v>
      </c>
      <c r="J44" s="88">
        <v>0.54761904761904767</v>
      </c>
      <c r="K44" s="88">
        <v>0</v>
      </c>
      <c r="L44" s="88">
        <v>0</v>
      </c>
      <c r="M44" s="88">
        <v>0.19047619047619047</v>
      </c>
      <c r="N44" s="88">
        <v>0</v>
      </c>
      <c r="O44" s="88">
        <v>7.1428571428571425E-2</v>
      </c>
      <c r="P44" s="88">
        <v>0</v>
      </c>
    </row>
    <row r="45" spans="1:16">
      <c r="A45" s="35" t="s">
        <v>48</v>
      </c>
      <c r="B45" s="28">
        <v>0</v>
      </c>
      <c r="C45" s="28">
        <v>0</v>
      </c>
      <c r="D45" s="28">
        <v>0</v>
      </c>
      <c r="E45" s="88" t="s">
        <v>109</v>
      </c>
      <c r="F45" s="88" t="s">
        <v>109</v>
      </c>
      <c r="G45" s="88" t="s">
        <v>109</v>
      </c>
      <c r="H45" s="88" t="s">
        <v>109</v>
      </c>
      <c r="I45" s="88" t="s">
        <v>109</v>
      </c>
      <c r="J45" s="88" t="s">
        <v>109</v>
      </c>
      <c r="K45" s="88" t="s">
        <v>109</v>
      </c>
      <c r="L45" s="88" t="s">
        <v>109</v>
      </c>
      <c r="M45" s="88" t="s">
        <v>109</v>
      </c>
      <c r="N45" s="88" t="s">
        <v>109</v>
      </c>
      <c r="O45" s="88" t="s">
        <v>109</v>
      </c>
      <c r="P45" s="88" t="s">
        <v>109</v>
      </c>
    </row>
    <row r="46" spans="1:16">
      <c r="A46" s="35" t="s">
        <v>49</v>
      </c>
      <c r="B46" s="28">
        <v>3919</v>
      </c>
      <c r="C46" s="28">
        <v>3589</v>
      </c>
      <c r="D46" s="28">
        <v>1040</v>
      </c>
      <c r="E46" s="88">
        <v>0.62355769230769231</v>
      </c>
      <c r="F46" s="88">
        <v>8.1730769230769235E-3</v>
      </c>
      <c r="G46" s="88">
        <v>0</v>
      </c>
      <c r="H46" s="88">
        <v>0</v>
      </c>
      <c r="I46" s="88">
        <v>0</v>
      </c>
      <c r="J46" s="88">
        <v>0</v>
      </c>
      <c r="K46" s="88">
        <v>1.1538461538461539E-2</v>
      </c>
      <c r="L46" s="88">
        <v>2.2596153846153846E-2</v>
      </c>
      <c r="M46" s="88">
        <v>0</v>
      </c>
      <c r="N46" s="88">
        <v>0</v>
      </c>
      <c r="O46" s="88">
        <v>0</v>
      </c>
      <c r="P46" s="88">
        <v>0</v>
      </c>
    </row>
    <row r="47" spans="1:16">
      <c r="A47" s="35" t="s">
        <v>50</v>
      </c>
      <c r="B47" s="28">
        <v>9620</v>
      </c>
      <c r="C47" s="28">
        <v>8638</v>
      </c>
      <c r="D47" s="28">
        <v>5066</v>
      </c>
      <c r="E47" s="88">
        <v>0.37603632056849584</v>
      </c>
      <c r="F47" s="88">
        <v>5.6257402289774973E-3</v>
      </c>
      <c r="G47" s="88">
        <v>9.8697196999605213E-4</v>
      </c>
      <c r="H47" s="88">
        <v>0.11241610738255034</v>
      </c>
      <c r="I47" s="88">
        <v>0</v>
      </c>
      <c r="J47" s="88">
        <v>4.6387682589814447E-2</v>
      </c>
      <c r="K47" s="88">
        <v>0.15011843663639954</v>
      </c>
      <c r="L47" s="88">
        <v>1.401500197394394E-2</v>
      </c>
      <c r="M47" s="88">
        <v>1.875246742992499E-3</v>
      </c>
      <c r="N47" s="88">
        <v>8.389261744966443E-3</v>
      </c>
      <c r="O47" s="88">
        <v>8.8827477299644689E-4</v>
      </c>
      <c r="P47" s="88">
        <v>0</v>
      </c>
    </row>
    <row r="48" spans="1:16">
      <c r="A48" s="35" t="s">
        <v>51</v>
      </c>
      <c r="B48" s="28">
        <v>347</v>
      </c>
      <c r="C48" s="28">
        <v>338</v>
      </c>
      <c r="D48" s="28">
        <v>78</v>
      </c>
      <c r="E48" s="88">
        <v>0.42307692307692307</v>
      </c>
      <c r="F48" s="88">
        <v>6.41025641025641E-3</v>
      </c>
      <c r="G48" s="88">
        <v>0</v>
      </c>
      <c r="H48" s="88">
        <v>7.0512820512820512E-2</v>
      </c>
      <c r="I48" s="88">
        <v>0</v>
      </c>
      <c r="J48" s="88">
        <v>0.10897435897435898</v>
      </c>
      <c r="K48" s="88">
        <v>0</v>
      </c>
      <c r="L48" s="88">
        <v>0.19230769230769232</v>
      </c>
      <c r="M48" s="88">
        <v>0</v>
      </c>
      <c r="N48" s="88">
        <v>0</v>
      </c>
      <c r="O48" s="88">
        <v>0</v>
      </c>
      <c r="P48" s="88">
        <v>0</v>
      </c>
    </row>
    <row r="49" spans="1:16">
      <c r="A49" s="35" t="s">
        <v>52</v>
      </c>
      <c r="B49" s="28">
        <v>0</v>
      </c>
      <c r="C49" s="28">
        <v>0</v>
      </c>
      <c r="D49" s="28">
        <v>0</v>
      </c>
      <c r="E49" s="88" t="s">
        <v>109</v>
      </c>
      <c r="F49" s="88" t="s">
        <v>109</v>
      </c>
      <c r="G49" s="88" t="s">
        <v>109</v>
      </c>
      <c r="H49" s="88" t="s">
        <v>109</v>
      </c>
      <c r="I49" s="88" t="s">
        <v>109</v>
      </c>
      <c r="J49" s="88" t="s">
        <v>109</v>
      </c>
      <c r="K49" s="88" t="s">
        <v>109</v>
      </c>
      <c r="L49" s="88" t="s">
        <v>109</v>
      </c>
      <c r="M49" s="88" t="s">
        <v>109</v>
      </c>
      <c r="N49" s="88" t="s">
        <v>109</v>
      </c>
      <c r="O49" s="88" t="s">
        <v>109</v>
      </c>
      <c r="P49" s="88" t="s">
        <v>109</v>
      </c>
    </row>
    <row r="50" spans="1:16">
      <c r="A50" s="35" t="s">
        <v>53</v>
      </c>
      <c r="B50" s="28">
        <v>4122</v>
      </c>
      <c r="C50" s="28">
        <v>4114</v>
      </c>
      <c r="D50" s="28">
        <v>2683</v>
      </c>
      <c r="E50" s="88">
        <v>0.37048080506895265</v>
      </c>
      <c r="F50" s="88">
        <v>3.1680954155795752E-3</v>
      </c>
      <c r="G50" s="88">
        <v>0</v>
      </c>
      <c r="H50" s="88">
        <v>0.33507267983600447</v>
      </c>
      <c r="I50" s="88">
        <v>4.2862467387253071E-3</v>
      </c>
      <c r="J50" s="88">
        <v>5.3298546403279912E-2</v>
      </c>
      <c r="K50" s="88">
        <v>0</v>
      </c>
      <c r="L50" s="88">
        <v>7.5661572866194557E-2</v>
      </c>
      <c r="M50" s="88">
        <v>0</v>
      </c>
      <c r="N50" s="88">
        <v>7.0816250465896386E-3</v>
      </c>
      <c r="O50" s="88">
        <v>2.161759224748416E-2</v>
      </c>
      <c r="P50" s="88">
        <v>0</v>
      </c>
    </row>
    <row r="51" spans="1:16">
      <c r="A51" s="35" t="s">
        <v>54</v>
      </c>
      <c r="B51" s="28">
        <v>0</v>
      </c>
      <c r="C51" s="28">
        <v>0</v>
      </c>
      <c r="D51" s="28">
        <v>0</v>
      </c>
      <c r="E51" s="88" t="s">
        <v>109</v>
      </c>
      <c r="F51" s="88" t="s">
        <v>109</v>
      </c>
      <c r="G51" s="88" t="s">
        <v>109</v>
      </c>
      <c r="H51" s="88" t="s">
        <v>109</v>
      </c>
      <c r="I51" s="88" t="s">
        <v>109</v>
      </c>
      <c r="J51" s="88" t="s">
        <v>109</v>
      </c>
      <c r="K51" s="88" t="s">
        <v>109</v>
      </c>
      <c r="L51" s="88" t="s">
        <v>109</v>
      </c>
      <c r="M51" s="88" t="s">
        <v>109</v>
      </c>
      <c r="N51" s="88" t="s">
        <v>109</v>
      </c>
      <c r="O51" s="88" t="s">
        <v>109</v>
      </c>
      <c r="P51" s="88" t="s">
        <v>109</v>
      </c>
    </row>
    <row r="52" spans="1:16">
      <c r="A52" s="35" t="s">
        <v>55</v>
      </c>
      <c r="B52" s="28">
        <v>1043</v>
      </c>
      <c r="C52" s="28">
        <v>1030</v>
      </c>
      <c r="D52" s="28">
        <v>143</v>
      </c>
      <c r="E52" s="88">
        <v>0.38811188811188813</v>
      </c>
      <c r="F52" s="88">
        <v>3.8461538461538464E-2</v>
      </c>
      <c r="G52" s="88">
        <v>0</v>
      </c>
      <c r="H52" s="88">
        <v>3.8461538461538464E-2</v>
      </c>
      <c r="I52" s="88">
        <v>3.4965034965034965E-3</v>
      </c>
      <c r="J52" s="88">
        <v>0.42657342657342656</v>
      </c>
      <c r="K52" s="88">
        <v>0</v>
      </c>
      <c r="L52" s="88">
        <v>0</v>
      </c>
      <c r="M52" s="88">
        <v>2.7972027972027972E-2</v>
      </c>
      <c r="N52" s="88">
        <v>0.1048951048951049</v>
      </c>
      <c r="O52" s="88">
        <v>1.7482517482517484E-2</v>
      </c>
      <c r="P52" s="88">
        <v>0</v>
      </c>
    </row>
    <row r="53" spans="1:16">
      <c r="A53" s="35" t="s">
        <v>56</v>
      </c>
      <c r="B53" s="28">
        <v>819</v>
      </c>
      <c r="C53" s="28">
        <v>792</v>
      </c>
      <c r="D53" s="28">
        <v>196</v>
      </c>
      <c r="E53" s="88">
        <v>0.65306122448979587</v>
      </c>
      <c r="F53" s="88">
        <v>0</v>
      </c>
      <c r="G53" s="88">
        <v>0</v>
      </c>
      <c r="H53" s="88">
        <v>1.7857142857142856E-2</v>
      </c>
      <c r="I53" s="88">
        <v>0</v>
      </c>
      <c r="J53" s="88">
        <v>0.19387755102040816</v>
      </c>
      <c r="K53" s="88">
        <v>0</v>
      </c>
      <c r="L53" s="88">
        <v>3.826530612244898E-2</v>
      </c>
      <c r="M53" s="88">
        <v>0</v>
      </c>
      <c r="N53" s="88">
        <v>5.1020408163265302E-3</v>
      </c>
      <c r="O53" s="88">
        <v>7.6530612244897957E-3</v>
      </c>
      <c r="P53" s="88">
        <v>0</v>
      </c>
    </row>
    <row r="54" spans="1:16">
      <c r="A54" s="35" t="s">
        <v>57</v>
      </c>
      <c r="B54" s="28">
        <v>4</v>
      </c>
      <c r="C54" s="28">
        <v>4</v>
      </c>
      <c r="D54" s="28">
        <v>0</v>
      </c>
      <c r="E54" s="88" t="s">
        <v>109</v>
      </c>
      <c r="F54" s="88" t="s">
        <v>109</v>
      </c>
      <c r="G54" s="88" t="s">
        <v>109</v>
      </c>
      <c r="H54" s="88" t="s">
        <v>109</v>
      </c>
      <c r="I54" s="88" t="s">
        <v>109</v>
      </c>
      <c r="J54" s="88" t="s">
        <v>109</v>
      </c>
      <c r="K54" s="88" t="s">
        <v>109</v>
      </c>
      <c r="L54" s="88" t="s">
        <v>109</v>
      </c>
      <c r="M54" s="88" t="s">
        <v>109</v>
      </c>
      <c r="N54" s="88" t="s">
        <v>109</v>
      </c>
      <c r="O54" s="88" t="s">
        <v>109</v>
      </c>
      <c r="P54" s="88" t="s">
        <v>109</v>
      </c>
    </row>
    <row r="55" spans="1:16">
      <c r="A55" s="35" t="s">
        <v>58</v>
      </c>
      <c r="B55" s="28">
        <v>390</v>
      </c>
      <c r="C55" s="28">
        <v>390</v>
      </c>
      <c r="D55" s="28">
        <v>369</v>
      </c>
      <c r="E55" s="88">
        <v>0.50135501355013545</v>
      </c>
      <c r="F55" s="88">
        <v>4.0650406504065045E-3</v>
      </c>
      <c r="G55" s="88">
        <v>0</v>
      </c>
      <c r="H55" s="88">
        <v>9.485094850948509E-3</v>
      </c>
      <c r="I55" s="88">
        <v>0</v>
      </c>
      <c r="J55" s="88">
        <v>0.10704607046070461</v>
      </c>
      <c r="K55" s="88">
        <v>0</v>
      </c>
      <c r="L55" s="88">
        <v>4.4715447154471545E-2</v>
      </c>
      <c r="M55" s="88">
        <v>0</v>
      </c>
      <c r="N55" s="88">
        <v>1.2195121951219513E-2</v>
      </c>
      <c r="O55" s="88">
        <v>5.4200542005420054E-3</v>
      </c>
      <c r="P55" s="88">
        <v>0</v>
      </c>
    </row>
    <row r="56" spans="1:16">
      <c r="A56" s="35" t="s">
        <v>59</v>
      </c>
      <c r="B56" s="28">
        <v>169</v>
      </c>
      <c r="C56" s="28">
        <v>167</v>
      </c>
      <c r="D56" s="28">
        <v>115</v>
      </c>
      <c r="E56" s="88">
        <v>0.5</v>
      </c>
      <c r="F56" s="88">
        <v>0</v>
      </c>
      <c r="G56" s="88">
        <v>0</v>
      </c>
      <c r="H56" s="88">
        <v>1.7391304347826087E-2</v>
      </c>
      <c r="I56" s="88">
        <v>0</v>
      </c>
      <c r="J56" s="88">
        <v>0.1391304347826087</v>
      </c>
      <c r="K56" s="88">
        <v>0</v>
      </c>
      <c r="L56" s="88">
        <v>4.3478260869565218E-3</v>
      </c>
      <c r="M56" s="88">
        <v>2.1739130434782608E-2</v>
      </c>
      <c r="N56" s="88">
        <v>0</v>
      </c>
      <c r="O56" s="88">
        <v>1.3043478260869565E-2</v>
      </c>
      <c r="P56" s="88">
        <v>0</v>
      </c>
    </row>
    <row r="57" spans="1:16">
      <c r="A57" s="35" t="s">
        <v>60</v>
      </c>
      <c r="B57" s="28">
        <v>0</v>
      </c>
      <c r="C57" s="28">
        <v>0</v>
      </c>
      <c r="D57" s="28">
        <v>0</v>
      </c>
      <c r="E57" s="88" t="s">
        <v>109</v>
      </c>
      <c r="F57" s="88" t="s">
        <v>109</v>
      </c>
      <c r="G57" s="88" t="s">
        <v>109</v>
      </c>
      <c r="H57" s="88" t="s">
        <v>109</v>
      </c>
      <c r="I57" s="88" t="s">
        <v>109</v>
      </c>
      <c r="J57" s="88" t="s">
        <v>109</v>
      </c>
      <c r="K57" s="88" t="s">
        <v>109</v>
      </c>
      <c r="L57" s="88" t="s">
        <v>109</v>
      </c>
      <c r="M57" s="88" t="s">
        <v>109</v>
      </c>
      <c r="N57" s="88" t="s">
        <v>109</v>
      </c>
      <c r="O57" s="88" t="s">
        <v>109</v>
      </c>
      <c r="P57" s="88" t="s">
        <v>109</v>
      </c>
    </row>
    <row r="58" spans="1:16">
      <c r="A58" s="35" t="s">
        <v>61</v>
      </c>
      <c r="B58" s="28">
        <v>284</v>
      </c>
      <c r="C58" s="28">
        <v>281</v>
      </c>
      <c r="D58" s="28">
        <v>98</v>
      </c>
      <c r="E58" s="88">
        <v>0.2857142857142857</v>
      </c>
      <c r="F58" s="88">
        <v>0</v>
      </c>
      <c r="G58" s="88">
        <v>0</v>
      </c>
      <c r="H58" s="88">
        <v>1.020408163265306E-2</v>
      </c>
      <c r="I58" s="88">
        <v>0.1326530612244898</v>
      </c>
      <c r="J58" s="88">
        <v>0.25</v>
      </c>
      <c r="K58" s="88">
        <v>0</v>
      </c>
      <c r="L58" s="88">
        <v>0.12244897959183673</v>
      </c>
      <c r="M58" s="88">
        <v>0</v>
      </c>
      <c r="N58" s="88">
        <v>0</v>
      </c>
      <c r="O58" s="88">
        <v>0.1326530612244898</v>
      </c>
      <c r="P58" s="88">
        <v>0</v>
      </c>
    </row>
    <row r="59" spans="1:16">
      <c r="A59" s="35" t="s">
        <v>62</v>
      </c>
      <c r="B59" s="28">
        <v>3717</v>
      </c>
      <c r="C59" s="28">
        <v>3374</v>
      </c>
      <c r="D59" s="28">
        <v>533</v>
      </c>
      <c r="E59" s="88">
        <v>0.35178236397748591</v>
      </c>
      <c r="F59" s="88">
        <v>0</v>
      </c>
      <c r="G59" s="88">
        <v>0</v>
      </c>
      <c r="H59" s="88">
        <v>5.4409005628517824E-2</v>
      </c>
      <c r="I59" s="88">
        <v>2.8142589118198874E-3</v>
      </c>
      <c r="J59" s="88">
        <v>0.40431519699812385</v>
      </c>
      <c r="K59" s="88">
        <v>9.3808630393996248E-4</v>
      </c>
      <c r="L59" s="88">
        <v>2.2514071294559099E-2</v>
      </c>
      <c r="M59" s="88">
        <v>0</v>
      </c>
      <c r="N59" s="88">
        <v>0</v>
      </c>
      <c r="O59" s="88">
        <v>9.3808630393996256E-3</v>
      </c>
      <c r="P59" s="88">
        <v>0</v>
      </c>
    </row>
    <row r="60" spans="1:16">
      <c r="A60" s="35" t="s">
        <v>63</v>
      </c>
      <c r="B60" s="28">
        <v>0</v>
      </c>
      <c r="C60" s="28">
        <v>0</v>
      </c>
      <c r="D60" s="28">
        <v>0</v>
      </c>
      <c r="E60" s="88" t="s">
        <v>109</v>
      </c>
      <c r="F60" s="88" t="s">
        <v>109</v>
      </c>
      <c r="G60" s="88" t="s">
        <v>109</v>
      </c>
      <c r="H60" s="88" t="s">
        <v>109</v>
      </c>
      <c r="I60" s="88" t="s">
        <v>109</v>
      </c>
      <c r="J60" s="88" t="s">
        <v>109</v>
      </c>
      <c r="K60" s="88" t="s">
        <v>109</v>
      </c>
      <c r="L60" s="88" t="s">
        <v>109</v>
      </c>
      <c r="M60" s="88" t="s">
        <v>109</v>
      </c>
      <c r="N60" s="88" t="s">
        <v>109</v>
      </c>
      <c r="O60" s="88" t="s">
        <v>109</v>
      </c>
      <c r="P60" s="88" t="s">
        <v>109</v>
      </c>
    </row>
    <row r="61" spans="1:16">
      <c r="A61" s="35" t="s">
        <v>64</v>
      </c>
      <c r="B61" s="28">
        <v>667</v>
      </c>
      <c r="C61" s="28">
        <v>667</v>
      </c>
      <c r="D61" s="28">
        <v>167</v>
      </c>
      <c r="E61" s="88">
        <v>0.54491017964071853</v>
      </c>
      <c r="F61" s="88">
        <v>0</v>
      </c>
      <c r="G61" s="88">
        <v>4.4910179640718563E-2</v>
      </c>
      <c r="H61" s="88">
        <v>1.7964071856287425E-2</v>
      </c>
      <c r="I61" s="88">
        <v>2.9940119760479044E-3</v>
      </c>
      <c r="J61" s="88">
        <v>0.19461077844311378</v>
      </c>
      <c r="K61" s="88">
        <v>0</v>
      </c>
      <c r="L61" s="88">
        <v>1.4970059880239521E-2</v>
      </c>
      <c r="M61" s="88">
        <v>2.9940119760479044E-3</v>
      </c>
      <c r="N61" s="88">
        <v>0</v>
      </c>
      <c r="O61" s="88">
        <v>2.3952095808383235E-2</v>
      </c>
      <c r="P61" s="88">
        <v>0</v>
      </c>
    </row>
    <row r="62" spans="1:16">
      <c r="A62" s="35" t="s">
        <v>65</v>
      </c>
      <c r="B62" s="28">
        <v>4</v>
      </c>
      <c r="C62" s="28">
        <v>4</v>
      </c>
      <c r="D62" s="28">
        <v>0</v>
      </c>
      <c r="E62" s="88" t="s">
        <v>109</v>
      </c>
      <c r="F62" s="88" t="s">
        <v>109</v>
      </c>
      <c r="G62" s="88" t="s">
        <v>109</v>
      </c>
      <c r="H62" s="88" t="s">
        <v>109</v>
      </c>
      <c r="I62" s="88" t="s">
        <v>109</v>
      </c>
      <c r="J62" s="88" t="s">
        <v>109</v>
      </c>
      <c r="K62" s="88" t="s">
        <v>109</v>
      </c>
      <c r="L62" s="88" t="s">
        <v>109</v>
      </c>
      <c r="M62" s="88" t="s">
        <v>109</v>
      </c>
      <c r="N62" s="88" t="s">
        <v>109</v>
      </c>
      <c r="O62" s="88" t="s">
        <v>109</v>
      </c>
      <c r="P62" s="88" t="s">
        <v>109</v>
      </c>
    </row>
    <row r="63" spans="1:16">
      <c r="A63" s="35" t="s">
        <v>66</v>
      </c>
      <c r="B63" s="28">
        <v>0</v>
      </c>
      <c r="C63" s="28">
        <v>0</v>
      </c>
      <c r="D63" s="28">
        <v>0</v>
      </c>
      <c r="E63" s="88" t="s">
        <v>109</v>
      </c>
      <c r="F63" s="88" t="s">
        <v>109</v>
      </c>
      <c r="G63" s="88" t="s">
        <v>109</v>
      </c>
      <c r="H63" s="88" t="s">
        <v>109</v>
      </c>
      <c r="I63" s="88" t="s">
        <v>109</v>
      </c>
      <c r="J63" s="88" t="s">
        <v>109</v>
      </c>
      <c r="K63" s="88" t="s">
        <v>109</v>
      </c>
      <c r="L63" s="88" t="s">
        <v>109</v>
      </c>
      <c r="M63" s="88" t="s">
        <v>109</v>
      </c>
      <c r="N63" s="88" t="s">
        <v>109</v>
      </c>
      <c r="O63" s="88" t="s">
        <v>109</v>
      </c>
      <c r="P63" s="88" t="s">
        <v>109</v>
      </c>
    </row>
    <row r="64" spans="1:16">
      <c r="A64" s="35" t="s">
        <v>67</v>
      </c>
      <c r="B64" s="28">
        <v>7084</v>
      </c>
      <c r="C64" s="28">
        <v>6921</v>
      </c>
      <c r="D64" s="28">
        <v>3765</v>
      </c>
      <c r="E64" s="88">
        <v>0.52456839309428949</v>
      </c>
      <c r="F64" s="88">
        <v>6.3745019920318727E-3</v>
      </c>
      <c r="G64" s="88">
        <v>1.447543160690571E-2</v>
      </c>
      <c r="H64" s="88">
        <v>2.1646746347941566E-2</v>
      </c>
      <c r="I64" s="88">
        <v>0</v>
      </c>
      <c r="J64" s="88">
        <v>0.18844621513944224</v>
      </c>
      <c r="K64" s="88">
        <v>0.13665338645418326</v>
      </c>
      <c r="L64" s="88">
        <v>2.7888446215139442E-2</v>
      </c>
      <c r="M64" s="88">
        <v>1.2881806108897742E-2</v>
      </c>
      <c r="N64" s="88">
        <v>7.9681274900398405E-3</v>
      </c>
      <c r="O64" s="88">
        <v>1.5803452855245682E-2</v>
      </c>
      <c r="P64" s="88">
        <v>2.2177954847277557E-2</v>
      </c>
    </row>
    <row r="65" spans="1:16">
      <c r="A65" s="35" t="s">
        <v>68</v>
      </c>
      <c r="B65" s="28">
        <v>1689</v>
      </c>
      <c r="C65" s="28">
        <v>1658</v>
      </c>
      <c r="D65" s="28">
        <v>446</v>
      </c>
      <c r="E65" s="88">
        <v>0.18161434977578475</v>
      </c>
      <c r="F65" s="88">
        <v>2.1300448430493273E-2</v>
      </c>
      <c r="G65" s="88">
        <v>7.8475336322869956E-3</v>
      </c>
      <c r="H65" s="88">
        <v>0.25</v>
      </c>
      <c r="I65" s="88">
        <v>1.4573991031390135E-2</v>
      </c>
      <c r="J65" s="88">
        <v>0.12668161434977579</v>
      </c>
      <c r="K65" s="88">
        <v>8.2959641255605385E-2</v>
      </c>
      <c r="L65" s="88">
        <v>2.5784753363228701E-2</v>
      </c>
      <c r="M65" s="88">
        <v>0</v>
      </c>
      <c r="N65" s="88">
        <v>4.4843049327354259E-3</v>
      </c>
      <c r="O65" s="88">
        <v>5.6053811659192822E-3</v>
      </c>
      <c r="P65" s="88">
        <v>4.4843049327354259E-3</v>
      </c>
    </row>
    <row r="66" spans="1:16">
      <c r="A66" s="35" t="s">
        <v>69</v>
      </c>
      <c r="B66" s="28">
        <v>141</v>
      </c>
      <c r="C66" s="28">
        <v>136</v>
      </c>
      <c r="D66" s="28">
        <v>78</v>
      </c>
      <c r="E66" s="88">
        <v>0.33333333333333331</v>
      </c>
      <c r="F66" s="88">
        <v>0</v>
      </c>
      <c r="G66" s="88">
        <v>0</v>
      </c>
      <c r="H66" s="88">
        <v>0.41666666666666669</v>
      </c>
      <c r="I66" s="88">
        <v>0</v>
      </c>
      <c r="J66" s="88">
        <v>0.41025641025641024</v>
      </c>
      <c r="K66" s="88">
        <v>7.6923076923076927E-2</v>
      </c>
      <c r="L66" s="88">
        <v>0</v>
      </c>
      <c r="M66" s="88">
        <v>0.19871794871794871</v>
      </c>
      <c r="N66" s="88">
        <v>0</v>
      </c>
      <c r="O66" s="88">
        <v>0</v>
      </c>
      <c r="P66" s="88">
        <v>0</v>
      </c>
    </row>
    <row r="67" spans="1:16" ht="14" thickBot="1">
      <c r="A67" s="36" t="s">
        <v>70</v>
      </c>
      <c r="B67" s="78">
        <v>4</v>
      </c>
      <c r="C67" s="78">
        <v>3</v>
      </c>
      <c r="D67" s="78">
        <v>3</v>
      </c>
      <c r="E67" s="89">
        <v>0.33333333333333331</v>
      </c>
      <c r="F67" s="89">
        <v>0</v>
      </c>
      <c r="G67" s="89">
        <v>0</v>
      </c>
      <c r="H67" s="89">
        <v>0.33333333333333331</v>
      </c>
      <c r="I67" s="89">
        <v>0</v>
      </c>
      <c r="J67" s="89">
        <v>0.5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89">
        <v>0</v>
      </c>
    </row>
    <row r="68" spans="1:16">
      <c r="A68" t="s">
        <v>107</v>
      </c>
    </row>
    <row r="70" spans="1:16">
      <c r="A70" t="s">
        <v>206</v>
      </c>
    </row>
  </sheetData>
  <mergeCells count="4">
    <mergeCell ref="E7:P8"/>
    <mergeCell ref="A2:P2"/>
    <mergeCell ref="A3:P3"/>
    <mergeCell ref="A4:P4"/>
  </mergeCells>
  <printOptions horizontalCentered="1" verticalCentered="1"/>
  <pageMargins left="0.25" right="0.25" top="0.25" bottom="0.25" header="0.5" footer="0.5"/>
  <pageSetup scale="6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69"/>
  <sheetViews>
    <sheetView workbookViewId="0"/>
  </sheetViews>
  <sheetFormatPr baseColWidth="10" defaultColWidth="8.83203125" defaultRowHeight="13"/>
  <cols>
    <col min="1" max="1" width="18.1640625" customWidth="1"/>
    <col min="2" max="2" width="10.5" customWidth="1"/>
    <col min="3" max="3" width="13.83203125" customWidth="1"/>
    <col min="4" max="5" width="12" customWidth="1"/>
    <col min="6" max="6" width="12.33203125" customWidth="1"/>
    <col min="7" max="7" width="10.5" customWidth="1"/>
    <col min="8" max="8" width="10.83203125" customWidth="1"/>
    <col min="9" max="9" width="10.33203125" bestFit="1" customWidth="1"/>
    <col min="10" max="10" width="10.5" customWidth="1"/>
    <col min="11" max="11" width="11.5" customWidth="1"/>
    <col min="12" max="12" width="10.5" customWidth="1"/>
    <col min="13" max="13" width="11.83203125" customWidth="1"/>
    <col min="14" max="14" width="12.6640625" customWidth="1"/>
    <col min="15" max="15" width="12" customWidth="1"/>
  </cols>
  <sheetData>
    <row r="1" spans="1:16">
      <c r="O1" s="33" t="s">
        <v>219</v>
      </c>
    </row>
    <row r="2" spans="1:16">
      <c r="A2" s="163" t="s">
        <v>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</row>
    <row r="3" spans="1:16">
      <c r="A3" s="163" t="s">
        <v>180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</row>
    <row r="4" spans="1:16">
      <c r="A4" s="163" t="s">
        <v>173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</row>
    <row r="6" spans="1:16" ht="14" thickBot="1"/>
    <row r="7" spans="1:16" ht="14" thickBot="1">
      <c r="A7" s="34"/>
      <c r="B7" s="37"/>
      <c r="C7" s="39"/>
      <c r="D7" s="173" t="s">
        <v>177</v>
      </c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5"/>
    </row>
    <row r="8" spans="1:16">
      <c r="A8" s="35"/>
      <c r="B8" s="41" t="s">
        <v>72</v>
      </c>
      <c r="C8" s="41" t="s">
        <v>73</v>
      </c>
      <c r="D8" s="34"/>
      <c r="E8" s="42" t="s">
        <v>105</v>
      </c>
      <c r="F8" s="41" t="s">
        <v>105</v>
      </c>
      <c r="G8" s="34"/>
      <c r="H8" s="43"/>
      <c r="I8" s="34"/>
      <c r="J8" s="44"/>
      <c r="K8" s="34"/>
      <c r="L8" s="34"/>
      <c r="M8" s="51" t="s">
        <v>76</v>
      </c>
      <c r="N8" s="41" t="s">
        <v>77</v>
      </c>
      <c r="O8" s="44"/>
    </row>
    <row r="9" spans="1:16">
      <c r="A9" s="35"/>
      <c r="B9" s="45" t="s">
        <v>73</v>
      </c>
      <c r="C9" s="45" t="s">
        <v>79</v>
      </c>
      <c r="D9" s="45" t="s">
        <v>80</v>
      </c>
      <c r="E9" s="45" t="s">
        <v>74</v>
      </c>
      <c r="F9" s="45" t="s">
        <v>75</v>
      </c>
      <c r="G9" s="45" t="s">
        <v>81</v>
      </c>
      <c r="H9" s="46" t="s">
        <v>82</v>
      </c>
      <c r="I9" s="45" t="s">
        <v>83</v>
      </c>
      <c r="J9" s="47" t="s">
        <v>84</v>
      </c>
      <c r="K9" s="45" t="s">
        <v>85</v>
      </c>
      <c r="L9" s="45" t="s">
        <v>86</v>
      </c>
      <c r="M9" s="46" t="s">
        <v>87</v>
      </c>
      <c r="N9" s="45" t="s">
        <v>88</v>
      </c>
      <c r="O9" s="52" t="s">
        <v>89</v>
      </c>
    </row>
    <row r="10" spans="1:16" ht="14" thickBot="1">
      <c r="A10" s="36" t="s">
        <v>5</v>
      </c>
      <c r="B10" s="40" t="s">
        <v>178</v>
      </c>
      <c r="C10" s="40" t="s">
        <v>176</v>
      </c>
      <c r="D10" s="40" t="s">
        <v>92</v>
      </c>
      <c r="E10" s="40" t="s">
        <v>92</v>
      </c>
      <c r="F10" s="40" t="s">
        <v>92</v>
      </c>
      <c r="G10" s="40" t="s">
        <v>93</v>
      </c>
      <c r="H10" s="49" t="s">
        <v>94</v>
      </c>
      <c r="I10" s="40" t="s">
        <v>95</v>
      </c>
      <c r="J10" s="50" t="s">
        <v>96</v>
      </c>
      <c r="K10" s="40" t="s">
        <v>76</v>
      </c>
      <c r="L10" s="40" t="s">
        <v>94</v>
      </c>
      <c r="M10" s="49" t="s">
        <v>92</v>
      </c>
      <c r="N10" s="40" t="s">
        <v>97</v>
      </c>
      <c r="O10" s="52" t="s">
        <v>98</v>
      </c>
    </row>
    <row r="11" spans="1:16">
      <c r="A11" s="34" t="s">
        <v>9</v>
      </c>
      <c r="B11" s="26">
        <v>2112143</v>
      </c>
      <c r="C11" s="26">
        <v>885464</v>
      </c>
      <c r="D11" s="26">
        <v>585396</v>
      </c>
      <c r="E11" s="26">
        <v>3982</v>
      </c>
      <c r="F11" s="26">
        <v>4162</v>
      </c>
      <c r="G11" s="26">
        <v>78225</v>
      </c>
      <c r="H11" s="26">
        <v>7140</v>
      </c>
      <c r="I11" s="26">
        <v>125244</v>
      </c>
      <c r="J11" s="26">
        <v>31273</v>
      </c>
      <c r="K11" s="26">
        <v>63730</v>
      </c>
      <c r="L11" s="26">
        <v>19732</v>
      </c>
      <c r="M11" s="26">
        <v>17079</v>
      </c>
      <c r="N11" s="26">
        <v>30394</v>
      </c>
      <c r="O11" s="26">
        <v>796</v>
      </c>
    </row>
    <row r="12" spans="1:16">
      <c r="A12" s="35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</row>
    <row r="13" spans="1:16">
      <c r="A13" s="35" t="s">
        <v>10</v>
      </c>
      <c r="B13" s="28">
        <v>10024</v>
      </c>
      <c r="C13" s="28">
        <v>3223</v>
      </c>
      <c r="D13" s="28">
        <v>1988</v>
      </c>
      <c r="E13" s="28">
        <v>0</v>
      </c>
      <c r="F13" s="28">
        <v>0</v>
      </c>
      <c r="G13" s="28">
        <v>250</v>
      </c>
      <c r="H13" s="28">
        <v>5</v>
      </c>
      <c r="I13" s="28">
        <v>691</v>
      </c>
      <c r="J13" s="28">
        <v>42</v>
      </c>
      <c r="K13" s="28">
        <v>367</v>
      </c>
      <c r="L13" s="28">
        <v>13</v>
      </c>
      <c r="M13" s="28">
        <v>0</v>
      </c>
      <c r="N13" s="28">
        <v>265</v>
      </c>
      <c r="O13" s="28">
        <v>0</v>
      </c>
    </row>
    <row r="14" spans="1:16">
      <c r="A14" s="35" t="s">
        <v>11</v>
      </c>
      <c r="B14" s="28">
        <v>8636</v>
      </c>
      <c r="C14" s="28">
        <v>4296</v>
      </c>
      <c r="D14" s="28">
        <v>3002</v>
      </c>
      <c r="E14" s="28">
        <v>16</v>
      </c>
      <c r="F14" s="28">
        <v>3</v>
      </c>
      <c r="G14" s="28">
        <v>74</v>
      </c>
      <c r="H14" s="28">
        <v>10</v>
      </c>
      <c r="I14" s="28">
        <v>781</v>
      </c>
      <c r="J14" s="28">
        <v>408</v>
      </c>
      <c r="K14" s="28">
        <v>604</v>
      </c>
      <c r="L14" s="28">
        <v>0</v>
      </c>
      <c r="M14" s="28">
        <v>0</v>
      </c>
      <c r="N14" s="28">
        <v>78</v>
      </c>
      <c r="O14" s="28">
        <v>0</v>
      </c>
    </row>
    <row r="15" spans="1:16">
      <c r="A15" s="35" t="s">
        <v>14</v>
      </c>
      <c r="B15" s="28">
        <v>22677</v>
      </c>
      <c r="C15" s="28">
        <v>10372</v>
      </c>
      <c r="D15" s="28">
        <v>8931</v>
      </c>
      <c r="E15" s="28">
        <v>2</v>
      </c>
      <c r="F15" s="28">
        <v>0</v>
      </c>
      <c r="G15" s="28">
        <v>1174</v>
      </c>
      <c r="H15" s="28">
        <v>14</v>
      </c>
      <c r="I15" s="28">
        <v>1535</v>
      </c>
      <c r="J15" s="28">
        <v>109</v>
      </c>
      <c r="K15" s="28">
        <v>592</v>
      </c>
      <c r="L15" s="28">
        <v>83</v>
      </c>
      <c r="M15" s="28">
        <v>18</v>
      </c>
      <c r="N15" s="28">
        <v>244</v>
      </c>
      <c r="O15" s="28">
        <v>0</v>
      </c>
    </row>
    <row r="16" spans="1:16">
      <c r="A16" s="35" t="s">
        <v>16</v>
      </c>
      <c r="B16" s="28">
        <v>7156</v>
      </c>
      <c r="C16" s="28">
        <v>2109</v>
      </c>
      <c r="D16" s="28">
        <v>698</v>
      </c>
      <c r="E16" s="28">
        <v>29</v>
      </c>
      <c r="F16" s="28">
        <v>32</v>
      </c>
      <c r="G16" s="28">
        <v>242</v>
      </c>
      <c r="H16" s="28">
        <v>47</v>
      </c>
      <c r="I16" s="28">
        <v>423</v>
      </c>
      <c r="J16" s="28">
        <v>12</v>
      </c>
      <c r="K16" s="28">
        <v>372</v>
      </c>
      <c r="L16" s="28">
        <v>42</v>
      </c>
      <c r="M16" s="28">
        <v>94</v>
      </c>
      <c r="N16" s="28">
        <v>157</v>
      </c>
      <c r="O16" s="28">
        <v>5</v>
      </c>
    </row>
    <row r="17" spans="1:15">
      <c r="A17" s="35" t="s">
        <v>17</v>
      </c>
      <c r="B17" s="28">
        <v>539259</v>
      </c>
      <c r="C17" s="28">
        <v>275497</v>
      </c>
      <c r="D17" s="28">
        <v>219237</v>
      </c>
      <c r="E17" s="28">
        <v>1154</v>
      </c>
      <c r="F17" s="28">
        <v>2760</v>
      </c>
      <c r="G17" s="28">
        <v>4073</v>
      </c>
      <c r="H17" s="28">
        <v>2172</v>
      </c>
      <c r="I17" s="28">
        <v>26115</v>
      </c>
      <c r="J17" s="28">
        <v>1282</v>
      </c>
      <c r="K17" s="28">
        <v>11392</v>
      </c>
      <c r="L17" s="28">
        <v>5981</v>
      </c>
      <c r="M17" s="28">
        <v>7394</v>
      </c>
      <c r="N17" s="28">
        <v>3919</v>
      </c>
      <c r="O17" s="28">
        <v>191</v>
      </c>
    </row>
    <row r="18" spans="1:15">
      <c r="A18" s="35" t="s">
        <v>20</v>
      </c>
      <c r="B18" s="28">
        <v>10357</v>
      </c>
      <c r="C18" s="28">
        <v>4401</v>
      </c>
      <c r="D18" s="28">
        <v>2326</v>
      </c>
      <c r="E18" s="28">
        <v>13</v>
      </c>
      <c r="F18" s="28">
        <v>140</v>
      </c>
      <c r="G18" s="28">
        <v>522</v>
      </c>
      <c r="H18" s="28">
        <v>13</v>
      </c>
      <c r="I18" s="28">
        <v>406</v>
      </c>
      <c r="J18" s="28">
        <v>299</v>
      </c>
      <c r="K18" s="28">
        <v>1136</v>
      </c>
      <c r="L18" s="28">
        <v>0</v>
      </c>
      <c r="M18" s="28">
        <v>1</v>
      </c>
      <c r="N18" s="28">
        <v>428</v>
      </c>
      <c r="O18" s="28">
        <v>8</v>
      </c>
    </row>
    <row r="19" spans="1:15">
      <c r="A19" s="35" t="s">
        <v>22</v>
      </c>
      <c r="B19" s="28">
        <v>26532</v>
      </c>
      <c r="C19" s="28">
        <v>12688</v>
      </c>
      <c r="D19" s="28">
        <v>10734</v>
      </c>
      <c r="E19" s="28">
        <v>0</v>
      </c>
      <c r="F19" s="28">
        <v>0</v>
      </c>
      <c r="G19" s="28">
        <v>101</v>
      </c>
      <c r="H19" s="28">
        <v>25</v>
      </c>
      <c r="I19" s="28">
        <v>982</v>
      </c>
      <c r="J19" s="28">
        <v>50</v>
      </c>
      <c r="K19" s="28">
        <v>394</v>
      </c>
      <c r="L19" s="28">
        <v>0</v>
      </c>
      <c r="M19" s="28">
        <v>348</v>
      </c>
      <c r="N19" s="28">
        <v>227</v>
      </c>
      <c r="O19" s="28">
        <v>0</v>
      </c>
    </row>
    <row r="20" spans="1:15">
      <c r="A20" s="35" t="s">
        <v>23</v>
      </c>
      <c r="B20" s="28">
        <v>4076</v>
      </c>
      <c r="C20" s="28">
        <v>1182</v>
      </c>
      <c r="D20" s="28">
        <v>1079</v>
      </c>
      <c r="E20" s="28">
        <v>0</v>
      </c>
      <c r="F20" s="28">
        <v>0</v>
      </c>
      <c r="G20" s="28">
        <v>3</v>
      </c>
      <c r="H20" s="28">
        <v>0</v>
      </c>
      <c r="I20" s="28">
        <v>194</v>
      </c>
      <c r="J20" s="28">
        <v>0</v>
      </c>
      <c r="K20" s="28">
        <v>1</v>
      </c>
      <c r="L20" s="28">
        <v>0</v>
      </c>
      <c r="M20" s="28">
        <v>0</v>
      </c>
      <c r="N20" s="28">
        <v>0</v>
      </c>
      <c r="O20" s="28">
        <v>0</v>
      </c>
    </row>
    <row r="21" spans="1:15">
      <c r="A21" s="35" t="s">
        <v>24</v>
      </c>
      <c r="B21" s="28">
        <v>12147</v>
      </c>
      <c r="C21" s="28">
        <v>4238</v>
      </c>
      <c r="D21" s="28">
        <v>3188</v>
      </c>
      <c r="E21" s="28">
        <v>60</v>
      </c>
      <c r="F21" s="28">
        <v>0</v>
      </c>
      <c r="G21" s="28">
        <v>718</v>
      </c>
      <c r="H21" s="28">
        <v>43</v>
      </c>
      <c r="I21" s="28">
        <v>570</v>
      </c>
      <c r="J21" s="28">
        <v>0</v>
      </c>
      <c r="K21" s="28">
        <v>106</v>
      </c>
      <c r="L21" s="28">
        <v>29</v>
      </c>
      <c r="M21" s="28">
        <v>7</v>
      </c>
      <c r="N21" s="28">
        <v>0</v>
      </c>
      <c r="O21" s="28">
        <v>0</v>
      </c>
    </row>
    <row r="22" spans="1:15">
      <c r="A22" s="35" t="s">
        <v>25</v>
      </c>
      <c r="B22" s="28">
        <v>45196</v>
      </c>
      <c r="C22" s="28">
        <v>16137</v>
      </c>
      <c r="D22" s="28">
        <v>10561</v>
      </c>
      <c r="E22" s="28">
        <v>54</v>
      </c>
      <c r="F22" s="28">
        <v>39</v>
      </c>
      <c r="G22" s="28">
        <v>602</v>
      </c>
      <c r="H22" s="28">
        <v>0</v>
      </c>
      <c r="I22" s="28">
        <v>1142</v>
      </c>
      <c r="J22" s="28">
        <v>1796</v>
      </c>
      <c r="K22" s="28">
        <v>1864</v>
      </c>
      <c r="L22" s="28">
        <v>241</v>
      </c>
      <c r="M22" s="28">
        <v>134</v>
      </c>
      <c r="N22" s="28">
        <v>1378</v>
      </c>
      <c r="O22" s="28">
        <v>115</v>
      </c>
    </row>
    <row r="23" spans="1:15">
      <c r="A23" s="35" t="s">
        <v>27</v>
      </c>
      <c r="B23" s="28">
        <v>36920</v>
      </c>
      <c r="C23" s="28">
        <v>7689</v>
      </c>
      <c r="D23" s="28">
        <v>3633</v>
      </c>
      <c r="E23" s="28">
        <v>95</v>
      </c>
      <c r="F23" s="28">
        <v>21</v>
      </c>
      <c r="G23" s="28">
        <v>1382</v>
      </c>
      <c r="H23" s="28">
        <v>59</v>
      </c>
      <c r="I23" s="28">
        <v>478</v>
      </c>
      <c r="J23" s="28">
        <v>634</v>
      </c>
      <c r="K23" s="28">
        <v>1835</v>
      </c>
      <c r="L23" s="28">
        <v>78</v>
      </c>
      <c r="M23" s="28">
        <v>15</v>
      </c>
      <c r="N23" s="28">
        <v>403</v>
      </c>
      <c r="O23" s="28">
        <v>14</v>
      </c>
    </row>
    <row r="24" spans="1:15">
      <c r="A24" s="35" t="s">
        <v>28</v>
      </c>
      <c r="B24" s="28">
        <v>2831</v>
      </c>
      <c r="C24" s="28">
        <v>427</v>
      </c>
      <c r="D24" s="28">
        <v>51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374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</row>
    <row r="25" spans="1:15">
      <c r="A25" s="35" t="s">
        <v>29</v>
      </c>
      <c r="B25" s="28">
        <v>14616</v>
      </c>
      <c r="C25" s="28">
        <v>5190</v>
      </c>
      <c r="D25" s="28">
        <v>4094</v>
      </c>
      <c r="E25" s="28">
        <v>66</v>
      </c>
      <c r="F25" s="28">
        <v>95</v>
      </c>
      <c r="G25" s="28">
        <v>1039</v>
      </c>
      <c r="H25" s="28">
        <v>34</v>
      </c>
      <c r="I25" s="28">
        <v>754</v>
      </c>
      <c r="J25" s="28">
        <v>0</v>
      </c>
      <c r="K25" s="28">
        <v>375</v>
      </c>
      <c r="L25" s="28">
        <v>0</v>
      </c>
      <c r="M25" s="28">
        <v>0</v>
      </c>
      <c r="N25" s="28">
        <v>0</v>
      </c>
      <c r="O25" s="28">
        <v>0</v>
      </c>
    </row>
    <row r="26" spans="1:15">
      <c r="A26" s="35" t="s">
        <v>30</v>
      </c>
      <c r="B26" s="28">
        <v>610</v>
      </c>
      <c r="C26" s="28">
        <v>517</v>
      </c>
      <c r="D26" s="28">
        <v>172</v>
      </c>
      <c r="E26" s="28">
        <v>3</v>
      </c>
      <c r="F26" s="28">
        <v>2</v>
      </c>
      <c r="G26" s="28">
        <v>41</v>
      </c>
      <c r="H26" s="28">
        <v>0</v>
      </c>
      <c r="I26" s="28">
        <v>191</v>
      </c>
      <c r="J26" s="28">
        <v>11</v>
      </c>
      <c r="K26" s="28">
        <v>131</v>
      </c>
      <c r="L26" s="28">
        <v>0</v>
      </c>
      <c r="M26" s="28">
        <v>2</v>
      </c>
      <c r="N26" s="28">
        <v>20</v>
      </c>
      <c r="O26" s="28">
        <v>0</v>
      </c>
    </row>
    <row r="27" spans="1:15">
      <c r="A27" s="35" t="s">
        <v>31</v>
      </c>
      <c r="B27" s="28">
        <v>101821</v>
      </c>
      <c r="C27" s="28">
        <v>58041</v>
      </c>
      <c r="D27" s="28">
        <v>43462</v>
      </c>
      <c r="E27" s="28">
        <v>0</v>
      </c>
      <c r="F27" s="28">
        <v>0</v>
      </c>
      <c r="G27" s="28">
        <v>4541</v>
      </c>
      <c r="H27" s="28">
        <v>0</v>
      </c>
      <c r="I27" s="28">
        <v>3494</v>
      </c>
      <c r="J27" s="28">
        <v>617</v>
      </c>
      <c r="K27" s="28">
        <v>4107</v>
      </c>
      <c r="L27" s="28">
        <v>235</v>
      </c>
      <c r="M27" s="28">
        <v>135</v>
      </c>
      <c r="N27" s="28">
        <v>2254</v>
      </c>
      <c r="O27" s="28">
        <v>0</v>
      </c>
    </row>
    <row r="28" spans="1:15">
      <c r="A28" s="35" t="s">
        <v>32</v>
      </c>
      <c r="B28" s="28">
        <v>33633</v>
      </c>
      <c r="C28" s="28">
        <v>13514</v>
      </c>
      <c r="D28" s="28">
        <v>12180</v>
      </c>
      <c r="E28" s="28">
        <v>11</v>
      </c>
      <c r="F28" s="28">
        <v>0</v>
      </c>
      <c r="G28" s="28">
        <v>92</v>
      </c>
      <c r="H28" s="28">
        <v>13</v>
      </c>
      <c r="I28" s="28">
        <v>1491</v>
      </c>
      <c r="J28" s="28">
        <v>0</v>
      </c>
      <c r="K28" s="28">
        <v>411</v>
      </c>
      <c r="L28" s="28">
        <v>101</v>
      </c>
      <c r="M28" s="28">
        <v>428</v>
      </c>
      <c r="N28" s="28">
        <v>428</v>
      </c>
      <c r="O28" s="28">
        <v>0</v>
      </c>
    </row>
    <row r="29" spans="1:15">
      <c r="A29" s="35" t="s">
        <v>33</v>
      </c>
      <c r="B29" s="28">
        <v>19237</v>
      </c>
      <c r="C29" s="28">
        <v>11716</v>
      </c>
      <c r="D29" s="28">
        <v>10608</v>
      </c>
      <c r="E29" s="28">
        <v>17</v>
      </c>
      <c r="F29" s="28">
        <v>0</v>
      </c>
      <c r="G29" s="28">
        <v>105</v>
      </c>
      <c r="H29" s="28">
        <v>1</v>
      </c>
      <c r="I29" s="28">
        <v>276</v>
      </c>
      <c r="J29" s="28">
        <v>23</v>
      </c>
      <c r="K29" s="28">
        <v>1410</v>
      </c>
      <c r="L29" s="28">
        <v>0</v>
      </c>
      <c r="M29" s="28">
        <v>0</v>
      </c>
      <c r="N29" s="28">
        <v>494</v>
      </c>
      <c r="O29" s="28">
        <v>0</v>
      </c>
    </row>
    <row r="30" spans="1:15">
      <c r="A30" s="35" t="s">
        <v>34</v>
      </c>
      <c r="B30" s="28">
        <v>9142</v>
      </c>
      <c r="C30" s="28">
        <v>5393</v>
      </c>
      <c r="D30" s="28">
        <v>2892</v>
      </c>
      <c r="E30" s="28">
        <v>0</v>
      </c>
      <c r="F30" s="28">
        <v>0</v>
      </c>
      <c r="G30" s="28">
        <v>868</v>
      </c>
      <c r="H30" s="28">
        <v>13</v>
      </c>
      <c r="I30" s="28">
        <v>2397</v>
      </c>
      <c r="J30" s="28">
        <v>22</v>
      </c>
      <c r="K30" s="28">
        <v>68</v>
      </c>
      <c r="L30" s="28">
        <v>98</v>
      </c>
      <c r="M30" s="28">
        <v>481</v>
      </c>
      <c r="N30" s="28">
        <v>10</v>
      </c>
      <c r="O30" s="28">
        <v>0</v>
      </c>
    </row>
    <row r="31" spans="1:15">
      <c r="A31" s="35" t="s">
        <v>35</v>
      </c>
      <c r="B31" s="28">
        <v>28716</v>
      </c>
      <c r="C31" s="28">
        <v>11186</v>
      </c>
      <c r="D31" s="28">
        <v>7147</v>
      </c>
      <c r="E31" s="28">
        <v>0</v>
      </c>
      <c r="F31" s="28">
        <v>0</v>
      </c>
      <c r="G31" s="28">
        <v>1222</v>
      </c>
      <c r="H31" s="28">
        <v>97</v>
      </c>
      <c r="I31" s="28">
        <v>236</v>
      </c>
      <c r="J31" s="28">
        <v>1291</v>
      </c>
      <c r="K31" s="28">
        <v>1397</v>
      </c>
      <c r="L31" s="28">
        <v>394</v>
      </c>
      <c r="M31" s="28">
        <v>0</v>
      </c>
      <c r="N31" s="28">
        <v>193</v>
      </c>
      <c r="O31" s="28">
        <v>0</v>
      </c>
    </row>
    <row r="32" spans="1:15">
      <c r="A32" s="35" t="s">
        <v>36</v>
      </c>
      <c r="B32" s="28">
        <v>28436</v>
      </c>
      <c r="C32" s="28">
        <v>9309</v>
      </c>
      <c r="D32" s="28">
        <v>6448</v>
      </c>
      <c r="E32" s="28">
        <v>8</v>
      </c>
      <c r="F32" s="28">
        <v>36</v>
      </c>
      <c r="G32" s="28">
        <v>1427</v>
      </c>
      <c r="H32" s="28">
        <v>27</v>
      </c>
      <c r="I32" s="28">
        <v>391</v>
      </c>
      <c r="J32" s="28">
        <v>0</v>
      </c>
      <c r="K32" s="28">
        <v>1564</v>
      </c>
      <c r="L32" s="28">
        <v>0</v>
      </c>
      <c r="M32" s="28">
        <v>54</v>
      </c>
      <c r="N32" s="28">
        <v>272</v>
      </c>
      <c r="O32" s="28">
        <v>0</v>
      </c>
    </row>
    <row r="33" spans="1:15">
      <c r="A33" s="35" t="s">
        <v>37</v>
      </c>
      <c r="B33" s="28">
        <v>15229</v>
      </c>
      <c r="C33" s="28">
        <v>7156</v>
      </c>
      <c r="D33" s="28">
        <v>4314</v>
      </c>
      <c r="E33" s="28">
        <v>0</v>
      </c>
      <c r="F33" s="28">
        <v>0</v>
      </c>
      <c r="G33" s="28">
        <v>309</v>
      </c>
      <c r="H33" s="28">
        <v>12</v>
      </c>
      <c r="I33" s="28">
        <v>2591</v>
      </c>
      <c r="J33" s="28">
        <v>640</v>
      </c>
      <c r="K33" s="28">
        <v>284</v>
      </c>
      <c r="L33" s="28">
        <v>298</v>
      </c>
      <c r="M33" s="28">
        <v>11</v>
      </c>
      <c r="N33" s="28">
        <v>552</v>
      </c>
      <c r="O33" s="28">
        <v>21</v>
      </c>
    </row>
    <row r="34" spans="1:15">
      <c r="A34" s="35" t="s">
        <v>38</v>
      </c>
      <c r="B34" s="28">
        <v>22008</v>
      </c>
      <c r="C34" s="28">
        <v>5467</v>
      </c>
      <c r="D34" s="28">
        <v>1810</v>
      </c>
      <c r="E34" s="28">
        <v>97</v>
      </c>
      <c r="F34" s="28">
        <v>5</v>
      </c>
      <c r="G34" s="28">
        <v>464</v>
      </c>
      <c r="H34" s="28">
        <v>52</v>
      </c>
      <c r="I34" s="28">
        <v>2607</v>
      </c>
      <c r="J34" s="28">
        <v>0</v>
      </c>
      <c r="K34" s="28">
        <v>578</v>
      </c>
      <c r="L34" s="28">
        <v>47</v>
      </c>
      <c r="M34" s="28">
        <v>17</v>
      </c>
      <c r="N34" s="28">
        <v>96</v>
      </c>
      <c r="O34" s="28">
        <v>0</v>
      </c>
    </row>
    <row r="35" spans="1:15">
      <c r="A35" s="35" t="s">
        <v>39</v>
      </c>
      <c r="B35" s="28">
        <v>40115</v>
      </c>
      <c r="C35" s="28">
        <v>12436</v>
      </c>
      <c r="D35" s="28">
        <v>7924</v>
      </c>
      <c r="E35" s="28">
        <v>316</v>
      </c>
      <c r="F35" s="28">
        <v>0</v>
      </c>
      <c r="G35" s="28">
        <v>0</v>
      </c>
      <c r="H35" s="28">
        <v>0</v>
      </c>
      <c r="I35" s="28">
        <v>591</v>
      </c>
      <c r="J35" s="28">
        <v>687</v>
      </c>
      <c r="K35" s="28">
        <v>607</v>
      </c>
      <c r="L35" s="28">
        <v>1506</v>
      </c>
      <c r="M35" s="28">
        <v>705</v>
      </c>
      <c r="N35" s="28">
        <v>828</v>
      </c>
      <c r="O35" s="28">
        <v>0</v>
      </c>
    </row>
    <row r="36" spans="1:15">
      <c r="A36" s="35" t="s">
        <v>40</v>
      </c>
      <c r="B36" s="28">
        <v>69284</v>
      </c>
      <c r="C36" s="28">
        <v>32322</v>
      </c>
      <c r="D36" s="28">
        <v>25282</v>
      </c>
      <c r="E36" s="28">
        <v>266</v>
      </c>
      <c r="F36" s="28">
        <v>1</v>
      </c>
      <c r="G36" s="28">
        <v>65</v>
      </c>
      <c r="H36" s="28">
        <v>68</v>
      </c>
      <c r="I36" s="28">
        <v>7743</v>
      </c>
      <c r="J36" s="28">
        <v>0</v>
      </c>
      <c r="K36" s="28">
        <v>128</v>
      </c>
      <c r="L36" s="28">
        <v>124</v>
      </c>
      <c r="M36" s="28">
        <v>6</v>
      </c>
      <c r="N36" s="28">
        <v>5</v>
      </c>
      <c r="O36" s="28">
        <v>0</v>
      </c>
    </row>
    <row r="37" spans="1:15">
      <c r="A37" s="35" t="s">
        <v>41</v>
      </c>
      <c r="B37" s="28">
        <v>37959</v>
      </c>
      <c r="C37" s="28">
        <v>19952</v>
      </c>
      <c r="D37" s="28">
        <v>13188</v>
      </c>
      <c r="E37" s="28">
        <v>0</v>
      </c>
      <c r="F37" s="28">
        <v>0</v>
      </c>
      <c r="G37" s="28">
        <v>39</v>
      </c>
      <c r="H37" s="28">
        <v>0</v>
      </c>
      <c r="I37" s="28">
        <v>4929</v>
      </c>
      <c r="J37" s="28">
        <v>69</v>
      </c>
      <c r="K37" s="28">
        <v>1153</v>
      </c>
      <c r="L37" s="28">
        <v>17</v>
      </c>
      <c r="M37" s="28">
        <v>728</v>
      </c>
      <c r="N37" s="28">
        <v>2618</v>
      </c>
      <c r="O37" s="28">
        <v>0</v>
      </c>
    </row>
    <row r="38" spans="1:15">
      <c r="A38" s="35" t="s">
        <v>42</v>
      </c>
      <c r="B38" s="28">
        <v>8412</v>
      </c>
      <c r="C38" s="28">
        <v>2865</v>
      </c>
      <c r="D38" s="28">
        <v>1935</v>
      </c>
      <c r="E38" s="28">
        <v>57</v>
      </c>
      <c r="F38" s="28">
        <v>14</v>
      </c>
      <c r="G38" s="28">
        <v>309</v>
      </c>
      <c r="H38" s="28">
        <v>2</v>
      </c>
      <c r="I38" s="28">
        <v>366</v>
      </c>
      <c r="J38" s="28">
        <v>257</v>
      </c>
      <c r="K38" s="28">
        <v>147</v>
      </c>
      <c r="L38" s="28">
        <v>3</v>
      </c>
      <c r="M38" s="28">
        <v>37</v>
      </c>
      <c r="N38" s="28">
        <v>49</v>
      </c>
      <c r="O38" s="28">
        <v>0</v>
      </c>
    </row>
    <row r="39" spans="1:15">
      <c r="A39" s="35" t="s">
        <v>43</v>
      </c>
      <c r="B39" s="28">
        <v>34958</v>
      </c>
      <c r="C39" s="28">
        <v>10206</v>
      </c>
      <c r="D39" s="28">
        <v>3504</v>
      </c>
      <c r="E39" s="28">
        <v>202</v>
      </c>
      <c r="F39" s="28">
        <v>0</v>
      </c>
      <c r="G39" s="28">
        <v>1295</v>
      </c>
      <c r="H39" s="28">
        <v>54</v>
      </c>
      <c r="I39" s="28">
        <v>1350</v>
      </c>
      <c r="J39" s="28">
        <v>0</v>
      </c>
      <c r="K39" s="28">
        <v>0</v>
      </c>
      <c r="L39" s="28">
        <v>1284</v>
      </c>
      <c r="M39" s="28">
        <v>1208</v>
      </c>
      <c r="N39" s="28">
        <v>286</v>
      </c>
      <c r="O39" s="28">
        <v>0</v>
      </c>
    </row>
    <row r="40" spans="1:15">
      <c r="A40" s="35" t="s">
        <v>44</v>
      </c>
      <c r="B40" s="28">
        <v>5168</v>
      </c>
      <c r="C40" s="28">
        <v>4677</v>
      </c>
      <c r="D40" s="28">
        <v>752</v>
      </c>
      <c r="E40" s="28">
        <v>0</v>
      </c>
      <c r="F40" s="28">
        <v>0</v>
      </c>
      <c r="G40" s="28">
        <v>2265</v>
      </c>
      <c r="H40" s="28">
        <v>0</v>
      </c>
      <c r="I40" s="28">
        <v>4621</v>
      </c>
      <c r="J40" s="28">
        <v>85</v>
      </c>
      <c r="K40" s="28">
        <v>372</v>
      </c>
      <c r="L40" s="28">
        <v>0</v>
      </c>
      <c r="M40" s="28">
        <v>0</v>
      </c>
      <c r="N40" s="28">
        <v>55</v>
      </c>
      <c r="O40" s="28">
        <v>0</v>
      </c>
    </row>
    <row r="41" spans="1:15">
      <c r="A41" s="35" t="s">
        <v>45</v>
      </c>
      <c r="B41" s="28">
        <v>10126</v>
      </c>
      <c r="C41" s="28">
        <v>6247</v>
      </c>
      <c r="D41" s="28">
        <v>2911</v>
      </c>
      <c r="E41" s="28">
        <v>0</v>
      </c>
      <c r="F41" s="28">
        <v>0</v>
      </c>
      <c r="G41" s="28">
        <v>55</v>
      </c>
      <c r="H41" s="28">
        <v>67</v>
      </c>
      <c r="I41" s="28">
        <v>2166</v>
      </c>
      <c r="J41" s="28">
        <v>9</v>
      </c>
      <c r="K41" s="28">
        <v>110</v>
      </c>
      <c r="L41" s="28">
        <v>1274</v>
      </c>
      <c r="M41" s="28">
        <v>0</v>
      </c>
      <c r="N41" s="28">
        <v>1087</v>
      </c>
      <c r="O41" s="28">
        <v>0</v>
      </c>
    </row>
    <row r="42" spans="1:15">
      <c r="A42" s="35" t="s">
        <v>46</v>
      </c>
      <c r="B42" s="28">
        <v>9462</v>
      </c>
      <c r="C42" s="28">
        <v>2980</v>
      </c>
      <c r="D42" s="28">
        <v>1216</v>
      </c>
      <c r="E42" s="28">
        <v>0</v>
      </c>
      <c r="F42" s="28">
        <v>0</v>
      </c>
      <c r="G42" s="28">
        <v>9</v>
      </c>
      <c r="H42" s="28">
        <v>0</v>
      </c>
      <c r="I42" s="28">
        <v>1270</v>
      </c>
      <c r="J42" s="28">
        <v>223</v>
      </c>
      <c r="K42" s="28">
        <v>346</v>
      </c>
      <c r="L42" s="28">
        <v>11</v>
      </c>
      <c r="M42" s="28">
        <v>0</v>
      </c>
      <c r="N42" s="28">
        <v>41</v>
      </c>
      <c r="O42" s="28">
        <v>0</v>
      </c>
    </row>
    <row r="43" spans="1:15">
      <c r="A43" s="35" t="s">
        <v>47</v>
      </c>
      <c r="B43" s="28">
        <v>6678</v>
      </c>
      <c r="C43" s="28">
        <v>1933</v>
      </c>
      <c r="D43" s="28">
        <v>1068</v>
      </c>
      <c r="E43" s="28">
        <v>0</v>
      </c>
      <c r="F43" s="28">
        <v>0</v>
      </c>
      <c r="G43" s="28">
        <v>52</v>
      </c>
      <c r="H43" s="28">
        <v>4</v>
      </c>
      <c r="I43" s="28">
        <v>297</v>
      </c>
      <c r="J43" s="28">
        <v>0</v>
      </c>
      <c r="K43" s="28">
        <v>73</v>
      </c>
      <c r="L43" s="28">
        <v>146</v>
      </c>
      <c r="M43" s="28">
        <v>0</v>
      </c>
      <c r="N43" s="28">
        <v>210</v>
      </c>
      <c r="O43" s="28">
        <v>0</v>
      </c>
    </row>
    <row r="44" spans="1:15">
      <c r="A44" s="35" t="s">
        <v>48</v>
      </c>
      <c r="B44" s="28">
        <v>45762</v>
      </c>
      <c r="C44" s="28">
        <v>18616</v>
      </c>
      <c r="D44" s="28">
        <v>7237</v>
      </c>
      <c r="E44" s="28">
        <v>0</v>
      </c>
      <c r="F44" s="28">
        <v>0</v>
      </c>
      <c r="G44" s="28">
        <v>7372</v>
      </c>
      <c r="H44" s="28">
        <v>41</v>
      </c>
      <c r="I44" s="28">
        <v>4060</v>
      </c>
      <c r="J44" s="28">
        <v>11</v>
      </c>
      <c r="K44" s="28">
        <v>2999</v>
      </c>
      <c r="L44" s="28">
        <v>661</v>
      </c>
      <c r="M44" s="28">
        <v>1079</v>
      </c>
      <c r="N44" s="28">
        <v>266</v>
      </c>
      <c r="O44" s="28">
        <v>15</v>
      </c>
    </row>
    <row r="45" spans="1:15">
      <c r="A45" s="35" t="s">
        <v>49</v>
      </c>
      <c r="B45" s="28">
        <v>26160</v>
      </c>
      <c r="C45" s="28">
        <v>8083</v>
      </c>
      <c r="D45" s="28">
        <v>7384</v>
      </c>
      <c r="E45" s="28">
        <v>17</v>
      </c>
      <c r="F45" s="28">
        <v>0</v>
      </c>
      <c r="G45" s="28">
        <v>42</v>
      </c>
      <c r="H45" s="28">
        <v>0</v>
      </c>
      <c r="I45" s="28">
        <v>10</v>
      </c>
      <c r="J45" s="28">
        <v>374</v>
      </c>
      <c r="K45" s="28">
        <v>276</v>
      </c>
      <c r="L45" s="28">
        <v>34</v>
      </c>
      <c r="M45" s="28">
        <v>10</v>
      </c>
      <c r="N45" s="28">
        <v>50</v>
      </c>
      <c r="O45" s="28">
        <v>11</v>
      </c>
    </row>
    <row r="46" spans="1:15">
      <c r="A46" s="35" t="s">
        <v>50</v>
      </c>
      <c r="B46" s="28">
        <v>260641</v>
      </c>
      <c r="C46" s="28">
        <v>82531</v>
      </c>
      <c r="D46" s="28">
        <v>44227</v>
      </c>
      <c r="E46" s="28">
        <v>350</v>
      </c>
      <c r="F46" s="28">
        <v>10</v>
      </c>
      <c r="G46" s="28">
        <v>18229</v>
      </c>
      <c r="H46" s="28">
        <v>141</v>
      </c>
      <c r="I46" s="28">
        <v>5746</v>
      </c>
      <c r="J46" s="28">
        <v>13664</v>
      </c>
      <c r="K46" s="28">
        <v>8955</v>
      </c>
      <c r="L46" s="28">
        <v>170</v>
      </c>
      <c r="M46" s="28">
        <v>592</v>
      </c>
      <c r="N46" s="28">
        <v>462</v>
      </c>
      <c r="O46" s="28">
        <v>0</v>
      </c>
    </row>
    <row r="47" spans="1:15">
      <c r="A47" s="35" t="s">
        <v>51</v>
      </c>
      <c r="B47" s="28">
        <v>29549</v>
      </c>
      <c r="C47" s="28">
        <v>5763</v>
      </c>
      <c r="D47" s="28">
        <v>3897</v>
      </c>
      <c r="E47" s="28">
        <v>57</v>
      </c>
      <c r="F47" s="28">
        <v>72</v>
      </c>
      <c r="G47" s="28">
        <v>364</v>
      </c>
      <c r="H47" s="28">
        <v>0</v>
      </c>
      <c r="I47" s="28">
        <v>496</v>
      </c>
      <c r="J47" s="28">
        <v>0</v>
      </c>
      <c r="K47" s="28">
        <v>1657</v>
      </c>
      <c r="L47" s="28">
        <v>0</v>
      </c>
      <c r="M47" s="28">
        <v>0</v>
      </c>
      <c r="N47" s="28">
        <v>0</v>
      </c>
      <c r="O47" s="28">
        <v>0</v>
      </c>
    </row>
    <row r="48" spans="1:15">
      <c r="A48" s="35" t="s">
        <v>52</v>
      </c>
      <c r="B48" s="28">
        <v>3265</v>
      </c>
      <c r="C48" s="28">
        <v>876</v>
      </c>
      <c r="D48" s="28">
        <v>448</v>
      </c>
      <c r="E48" s="28">
        <v>0</v>
      </c>
      <c r="F48" s="28">
        <v>0</v>
      </c>
      <c r="G48" s="28">
        <v>236</v>
      </c>
      <c r="H48" s="28">
        <v>1</v>
      </c>
      <c r="I48" s="28">
        <v>119</v>
      </c>
      <c r="J48" s="28">
        <v>40</v>
      </c>
      <c r="K48" s="28">
        <v>93</v>
      </c>
      <c r="L48" s="28">
        <v>3</v>
      </c>
      <c r="M48" s="28">
        <v>40</v>
      </c>
      <c r="N48" s="28">
        <v>5</v>
      </c>
      <c r="O48" s="28">
        <v>1</v>
      </c>
    </row>
    <row r="49" spans="1:15">
      <c r="A49" s="35" t="s">
        <v>53</v>
      </c>
      <c r="B49" s="28">
        <v>77463</v>
      </c>
      <c r="C49" s="28">
        <v>46604</v>
      </c>
      <c r="D49" s="28">
        <v>20890</v>
      </c>
      <c r="E49" s="28">
        <v>69</v>
      </c>
      <c r="F49" s="28">
        <v>23</v>
      </c>
      <c r="G49" s="28">
        <v>17280</v>
      </c>
      <c r="H49" s="28">
        <v>69</v>
      </c>
      <c r="I49" s="28">
        <v>3680</v>
      </c>
      <c r="J49" s="28">
        <v>0</v>
      </c>
      <c r="K49" s="28">
        <v>7004</v>
      </c>
      <c r="L49" s="28">
        <v>0</v>
      </c>
      <c r="M49" s="28">
        <v>80</v>
      </c>
      <c r="N49" s="28">
        <v>2337</v>
      </c>
      <c r="O49" s="28">
        <v>15</v>
      </c>
    </row>
    <row r="50" spans="1:15">
      <c r="A50" s="35" t="s">
        <v>54</v>
      </c>
      <c r="B50" s="28">
        <v>14199</v>
      </c>
      <c r="C50" s="28">
        <v>6805</v>
      </c>
      <c r="D50" s="28">
        <v>2989</v>
      </c>
      <c r="E50" s="28">
        <v>16</v>
      </c>
      <c r="F50" s="28">
        <v>0</v>
      </c>
      <c r="G50" s="28">
        <v>408</v>
      </c>
      <c r="H50" s="28">
        <v>3</v>
      </c>
      <c r="I50" s="28">
        <v>2076</v>
      </c>
      <c r="J50" s="28">
        <v>0</v>
      </c>
      <c r="K50" s="28">
        <v>1312</v>
      </c>
      <c r="L50" s="28">
        <v>0</v>
      </c>
      <c r="M50" s="28">
        <v>0</v>
      </c>
      <c r="N50" s="28">
        <v>0</v>
      </c>
      <c r="O50" s="28">
        <v>0</v>
      </c>
    </row>
    <row r="51" spans="1:15">
      <c r="A51" s="35" t="s">
        <v>55</v>
      </c>
      <c r="B51" s="28">
        <v>14450</v>
      </c>
      <c r="C51" s="28">
        <v>7660</v>
      </c>
      <c r="D51" s="28">
        <v>1095</v>
      </c>
      <c r="E51" s="28">
        <v>329</v>
      </c>
      <c r="F51" s="28">
        <v>0</v>
      </c>
      <c r="G51" s="28">
        <v>405</v>
      </c>
      <c r="H51" s="28">
        <v>27</v>
      </c>
      <c r="I51" s="28">
        <v>1939</v>
      </c>
      <c r="J51" s="28">
        <v>0</v>
      </c>
      <c r="K51" s="28">
        <v>0</v>
      </c>
      <c r="L51" s="28">
        <v>545</v>
      </c>
      <c r="M51" s="28">
        <v>655</v>
      </c>
      <c r="N51" s="28">
        <v>308</v>
      </c>
      <c r="O51" s="28">
        <v>0</v>
      </c>
    </row>
    <row r="52" spans="1:15">
      <c r="A52" s="35" t="s">
        <v>56</v>
      </c>
      <c r="B52" s="28">
        <v>96173</v>
      </c>
      <c r="C52" s="28">
        <v>31357</v>
      </c>
      <c r="D52" s="28">
        <v>25214</v>
      </c>
      <c r="E52" s="28">
        <v>0</v>
      </c>
      <c r="F52" s="28">
        <v>0</v>
      </c>
      <c r="G52" s="28">
        <v>808</v>
      </c>
      <c r="H52" s="28">
        <v>9</v>
      </c>
      <c r="I52" s="28">
        <v>4006</v>
      </c>
      <c r="J52" s="28">
        <v>0</v>
      </c>
      <c r="K52" s="28">
        <v>1734</v>
      </c>
      <c r="L52" s="28">
        <v>0</v>
      </c>
      <c r="M52" s="28">
        <v>201</v>
      </c>
      <c r="N52" s="28">
        <v>1184</v>
      </c>
      <c r="O52" s="28">
        <v>0</v>
      </c>
    </row>
    <row r="53" spans="1:15">
      <c r="A53" s="35" t="s">
        <v>57</v>
      </c>
      <c r="B53" s="28">
        <v>39061</v>
      </c>
      <c r="C53" s="28">
        <v>7228</v>
      </c>
      <c r="D53" s="28">
        <v>693</v>
      </c>
      <c r="E53" s="28">
        <v>315</v>
      </c>
      <c r="F53" s="28">
        <v>106</v>
      </c>
      <c r="G53" s="28">
        <v>176</v>
      </c>
      <c r="H53" s="28">
        <v>269</v>
      </c>
      <c r="I53" s="28">
        <v>3110</v>
      </c>
      <c r="J53" s="28">
        <v>362</v>
      </c>
      <c r="K53" s="28">
        <v>1826</v>
      </c>
      <c r="L53" s="28">
        <v>266</v>
      </c>
      <c r="M53" s="28">
        <v>91</v>
      </c>
      <c r="N53" s="28">
        <v>134</v>
      </c>
      <c r="O53" s="28">
        <v>0</v>
      </c>
    </row>
    <row r="54" spans="1:15">
      <c r="A54" s="35" t="s">
        <v>58</v>
      </c>
      <c r="B54" s="28">
        <v>16473</v>
      </c>
      <c r="C54" s="28">
        <v>6200</v>
      </c>
      <c r="D54" s="28">
        <v>4190</v>
      </c>
      <c r="E54" s="28">
        <v>63</v>
      </c>
      <c r="F54" s="28">
        <v>0</v>
      </c>
      <c r="G54" s="28">
        <v>140</v>
      </c>
      <c r="H54" s="28">
        <v>5</v>
      </c>
      <c r="I54" s="28">
        <v>474</v>
      </c>
      <c r="J54" s="28">
        <v>0</v>
      </c>
      <c r="K54" s="28">
        <v>1233</v>
      </c>
      <c r="L54" s="28">
        <v>0</v>
      </c>
      <c r="M54" s="28">
        <v>368</v>
      </c>
      <c r="N54" s="28">
        <v>233</v>
      </c>
      <c r="O54" s="28">
        <v>0</v>
      </c>
    </row>
    <row r="55" spans="1:15">
      <c r="A55" s="35" t="s">
        <v>59</v>
      </c>
      <c r="B55" s="28">
        <v>10183</v>
      </c>
      <c r="C55" s="28">
        <v>4919</v>
      </c>
      <c r="D55" s="28">
        <v>2635</v>
      </c>
      <c r="E55" s="28">
        <v>17</v>
      </c>
      <c r="F55" s="28">
        <v>0</v>
      </c>
      <c r="G55" s="28">
        <v>107</v>
      </c>
      <c r="H55" s="28">
        <v>14</v>
      </c>
      <c r="I55" s="28">
        <v>1314</v>
      </c>
      <c r="J55" s="28">
        <v>10</v>
      </c>
      <c r="K55" s="28">
        <v>82</v>
      </c>
      <c r="L55" s="28">
        <v>1164</v>
      </c>
      <c r="M55" s="28">
        <v>11</v>
      </c>
      <c r="N55" s="28">
        <v>316</v>
      </c>
      <c r="O55" s="28">
        <v>0</v>
      </c>
    </row>
    <row r="56" spans="1:15">
      <c r="A56" s="35" t="s">
        <v>60</v>
      </c>
      <c r="B56" s="28">
        <v>1693</v>
      </c>
      <c r="C56" s="28">
        <v>985</v>
      </c>
      <c r="D56" s="28">
        <v>271</v>
      </c>
      <c r="E56" s="28">
        <v>1</v>
      </c>
      <c r="F56" s="28">
        <v>0</v>
      </c>
      <c r="G56" s="28">
        <v>0</v>
      </c>
      <c r="H56" s="28">
        <v>26</v>
      </c>
      <c r="I56" s="28">
        <v>110</v>
      </c>
      <c r="J56" s="28">
        <v>545</v>
      </c>
      <c r="K56" s="28">
        <v>65</v>
      </c>
      <c r="L56" s="28">
        <v>17</v>
      </c>
      <c r="M56" s="28">
        <v>55</v>
      </c>
      <c r="N56" s="28">
        <v>14</v>
      </c>
      <c r="O56" s="28">
        <v>0</v>
      </c>
    </row>
    <row r="57" spans="1:15">
      <c r="A57" s="35" t="s">
        <v>61</v>
      </c>
      <c r="B57" s="28">
        <v>40812</v>
      </c>
      <c r="C57" s="28">
        <v>18988</v>
      </c>
      <c r="D57" s="28">
        <v>8423</v>
      </c>
      <c r="E57" s="28">
        <v>0</v>
      </c>
      <c r="F57" s="28">
        <v>0</v>
      </c>
      <c r="G57" s="28">
        <v>299</v>
      </c>
      <c r="H57" s="28">
        <v>3107</v>
      </c>
      <c r="I57" s="28">
        <v>4401</v>
      </c>
      <c r="J57" s="28">
        <v>0</v>
      </c>
      <c r="K57" s="28">
        <v>1968</v>
      </c>
      <c r="L57" s="28">
        <v>0</v>
      </c>
      <c r="M57" s="28">
        <v>0</v>
      </c>
      <c r="N57" s="28">
        <v>6032</v>
      </c>
      <c r="O57" s="28">
        <v>0</v>
      </c>
    </row>
    <row r="58" spans="1:15">
      <c r="A58" s="35" t="s">
        <v>62</v>
      </c>
      <c r="B58" s="28">
        <v>82729</v>
      </c>
      <c r="C58" s="28">
        <v>9828</v>
      </c>
      <c r="D58" s="28">
        <v>3877</v>
      </c>
      <c r="E58" s="28">
        <v>12</v>
      </c>
      <c r="F58" s="28">
        <v>23</v>
      </c>
      <c r="G58" s="28">
        <v>735</v>
      </c>
      <c r="H58" s="28">
        <v>44</v>
      </c>
      <c r="I58" s="28">
        <v>4177</v>
      </c>
      <c r="J58" s="28">
        <v>17</v>
      </c>
      <c r="K58" s="28">
        <v>410</v>
      </c>
      <c r="L58" s="28">
        <v>0</v>
      </c>
      <c r="M58" s="28">
        <v>725</v>
      </c>
      <c r="N58" s="28">
        <v>382</v>
      </c>
      <c r="O58" s="28">
        <v>0</v>
      </c>
    </row>
    <row r="59" spans="1:15">
      <c r="A59" s="35" t="s">
        <v>63</v>
      </c>
      <c r="B59" s="28">
        <v>10384</v>
      </c>
      <c r="C59" s="28">
        <v>4659</v>
      </c>
      <c r="D59" s="28">
        <v>2303</v>
      </c>
      <c r="E59" s="28">
        <v>0</v>
      </c>
      <c r="F59" s="28">
        <v>0</v>
      </c>
      <c r="G59" s="28">
        <v>0</v>
      </c>
      <c r="H59" s="28">
        <v>9</v>
      </c>
      <c r="I59" s="28">
        <v>2414</v>
      </c>
      <c r="J59" s="28">
        <v>0</v>
      </c>
      <c r="K59" s="28">
        <v>0</v>
      </c>
      <c r="L59" s="28">
        <v>383</v>
      </c>
      <c r="M59" s="28">
        <v>116</v>
      </c>
      <c r="N59" s="28">
        <v>581</v>
      </c>
      <c r="O59" s="28">
        <v>0</v>
      </c>
    </row>
    <row r="60" spans="1:15">
      <c r="A60" s="35" t="s">
        <v>64</v>
      </c>
      <c r="B60" s="28">
        <v>6632</v>
      </c>
      <c r="C60" s="28">
        <v>2932</v>
      </c>
      <c r="D60" s="28">
        <v>1732</v>
      </c>
      <c r="E60" s="28">
        <v>0</v>
      </c>
      <c r="F60" s="28">
        <v>51</v>
      </c>
      <c r="G60" s="28">
        <v>94</v>
      </c>
      <c r="H60" s="28">
        <v>9</v>
      </c>
      <c r="I60" s="28">
        <v>826</v>
      </c>
      <c r="J60" s="28">
        <v>0</v>
      </c>
      <c r="K60" s="28">
        <v>482</v>
      </c>
      <c r="L60" s="28">
        <v>73</v>
      </c>
      <c r="M60" s="28">
        <v>0</v>
      </c>
      <c r="N60" s="28">
        <v>285</v>
      </c>
      <c r="O60" s="28">
        <v>0</v>
      </c>
    </row>
    <row r="61" spans="1:15">
      <c r="A61" s="35" t="s">
        <v>65</v>
      </c>
      <c r="B61" s="28">
        <v>1059</v>
      </c>
      <c r="C61" s="28">
        <v>346</v>
      </c>
      <c r="D61" s="28">
        <v>5</v>
      </c>
      <c r="E61" s="28">
        <v>0</v>
      </c>
      <c r="F61" s="28">
        <v>14</v>
      </c>
      <c r="G61" s="28">
        <v>36</v>
      </c>
      <c r="H61" s="28">
        <v>10</v>
      </c>
      <c r="I61" s="28">
        <v>44</v>
      </c>
      <c r="J61" s="28">
        <v>0</v>
      </c>
      <c r="K61" s="28">
        <v>58</v>
      </c>
      <c r="L61" s="28">
        <v>22</v>
      </c>
      <c r="M61" s="28">
        <v>53</v>
      </c>
      <c r="N61" s="28">
        <v>137</v>
      </c>
      <c r="O61" s="28">
        <v>4</v>
      </c>
    </row>
    <row r="62" spans="1:15">
      <c r="A62" s="35" t="s">
        <v>66</v>
      </c>
      <c r="B62" s="28">
        <v>31145</v>
      </c>
      <c r="C62" s="28">
        <v>10429</v>
      </c>
      <c r="D62" s="28">
        <v>8131</v>
      </c>
      <c r="E62" s="28">
        <v>3</v>
      </c>
      <c r="F62" s="28">
        <v>0</v>
      </c>
      <c r="G62" s="28">
        <v>565</v>
      </c>
      <c r="H62" s="28">
        <v>149</v>
      </c>
      <c r="I62" s="28">
        <v>3047</v>
      </c>
      <c r="J62" s="28">
        <v>0</v>
      </c>
      <c r="K62" s="28">
        <v>222</v>
      </c>
      <c r="L62" s="28">
        <v>276</v>
      </c>
      <c r="M62" s="28">
        <v>95</v>
      </c>
      <c r="N62" s="28">
        <v>20</v>
      </c>
      <c r="O62" s="28">
        <v>0</v>
      </c>
    </row>
    <row r="63" spans="1:15">
      <c r="A63" s="35" t="s">
        <v>67</v>
      </c>
      <c r="B63" s="28">
        <v>59660</v>
      </c>
      <c r="C63" s="28">
        <v>35839</v>
      </c>
      <c r="D63" s="28">
        <v>19969</v>
      </c>
      <c r="E63" s="28">
        <v>191</v>
      </c>
      <c r="F63" s="28">
        <v>682</v>
      </c>
      <c r="G63" s="28">
        <v>887</v>
      </c>
      <c r="H63" s="28">
        <v>312</v>
      </c>
      <c r="I63" s="28">
        <v>8207</v>
      </c>
      <c r="J63" s="28">
        <v>5718</v>
      </c>
      <c r="K63" s="28">
        <v>1148</v>
      </c>
      <c r="L63" s="28">
        <v>1062</v>
      </c>
      <c r="M63" s="28">
        <v>974</v>
      </c>
      <c r="N63" s="28">
        <v>826</v>
      </c>
      <c r="O63" s="28">
        <v>329</v>
      </c>
    </row>
    <row r="64" spans="1:15">
      <c r="A64" s="35" t="s">
        <v>68</v>
      </c>
      <c r="B64" s="28">
        <v>14348</v>
      </c>
      <c r="C64" s="28">
        <v>3830</v>
      </c>
      <c r="D64" s="28">
        <v>939</v>
      </c>
      <c r="E64" s="28">
        <v>63</v>
      </c>
      <c r="F64" s="28">
        <v>33</v>
      </c>
      <c r="G64" s="28">
        <v>1176</v>
      </c>
      <c r="H64" s="28">
        <v>59</v>
      </c>
      <c r="I64" s="28">
        <v>648</v>
      </c>
      <c r="J64" s="28">
        <v>682</v>
      </c>
      <c r="K64" s="28">
        <v>256</v>
      </c>
      <c r="L64" s="28">
        <v>107</v>
      </c>
      <c r="M64" s="28">
        <v>111</v>
      </c>
      <c r="N64" s="28">
        <v>213</v>
      </c>
      <c r="O64" s="28">
        <v>67</v>
      </c>
    </row>
    <row r="65" spans="1:15">
      <c r="A65" s="35" t="s">
        <v>69</v>
      </c>
      <c r="B65" s="28">
        <v>8473</v>
      </c>
      <c r="C65" s="28">
        <v>7408</v>
      </c>
      <c r="D65" s="28">
        <v>2447</v>
      </c>
      <c r="E65" s="28">
        <v>12</v>
      </c>
      <c r="F65" s="28">
        <v>0</v>
      </c>
      <c r="G65" s="28">
        <v>5434</v>
      </c>
      <c r="H65" s="28">
        <v>2</v>
      </c>
      <c r="I65" s="28">
        <v>3174</v>
      </c>
      <c r="J65" s="28">
        <v>910</v>
      </c>
      <c r="K65" s="28">
        <v>0</v>
      </c>
      <c r="L65" s="28">
        <v>2944</v>
      </c>
      <c r="M65" s="28">
        <v>0</v>
      </c>
      <c r="N65" s="28">
        <v>0</v>
      </c>
      <c r="O65" s="28">
        <v>0</v>
      </c>
    </row>
    <row r="66" spans="1:15" ht="14" thickBot="1">
      <c r="A66" s="36" t="s">
        <v>70</v>
      </c>
      <c r="B66" s="78">
        <v>408</v>
      </c>
      <c r="C66" s="78">
        <v>212</v>
      </c>
      <c r="D66" s="78">
        <v>65</v>
      </c>
      <c r="E66" s="78">
        <v>1</v>
      </c>
      <c r="F66" s="78">
        <v>0</v>
      </c>
      <c r="G66" s="78">
        <v>94</v>
      </c>
      <c r="H66" s="78">
        <v>2</v>
      </c>
      <c r="I66" s="78">
        <v>88</v>
      </c>
      <c r="J66" s="78">
        <v>0</v>
      </c>
      <c r="K66" s="78">
        <v>26</v>
      </c>
      <c r="L66" s="78">
        <v>0</v>
      </c>
      <c r="M66" s="78">
        <v>0</v>
      </c>
      <c r="N66" s="78">
        <v>12</v>
      </c>
      <c r="O66" s="78">
        <v>0</v>
      </c>
    </row>
    <row r="67" spans="1:15">
      <c r="A67" t="s">
        <v>175</v>
      </c>
    </row>
    <row r="69" spans="1:15">
      <c r="A69" t="s">
        <v>214</v>
      </c>
    </row>
  </sheetData>
  <mergeCells count="4">
    <mergeCell ref="A2:P2"/>
    <mergeCell ref="A3:P3"/>
    <mergeCell ref="A4:P4"/>
    <mergeCell ref="D7:O7"/>
  </mergeCells>
  <printOptions horizontalCentered="1" verticalCentered="1"/>
  <pageMargins left="0.25" right="0.25" top="0.25" bottom="0.5" header="0.5" footer="0.5"/>
  <pageSetup scale="61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69"/>
  <sheetViews>
    <sheetView workbookViewId="0"/>
  </sheetViews>
  <sheetFormatPr baseColWidth="10" defaultColWidth="8.83203125" defaultRowHeight="13"/>
  <cols>
    <col min="1" max="1" width="18.1640625" customWidth="1"/>
    <col min="2" max="2" width="10" customWidth="1"/>
    <col min="3" max="3" width="13.1640625" customWidth="1"/>
    <col min="4" max="4" width="11.5" customWidth="1"/>
    <col min="5" max="5" width="11.83203125" customWidth="1"/>
    <col min="6" max="6" width="11.5" customWidth="1"/>
    <col min="7" max="7" width="11.83203125" customWidth="1"/>
    <col min="8" max="8" width="11.5" customWidth="1"/>
    <col min="9" max="9" width="11.1640625" customWidth="1"/>
    <col min="10" max="10" width="11.6640625" customWidth="1"/>
    <col min="11" max="12" width="11.5" customWidth="1"/>
    <col min="13" max="13" width="12.5" customWidth="1"/>
    <col min="14" max="14" width="13.33203125" customWidth="1"/>
    <col min="15" max="15" width="14.33203125" customWidth="1"/>
  </cols>
  <sheetData>
    <row r="1" spans="1:16">
      <c r="O1" s="33" t="s">
        <v>179</v>
      </c>
    </row>
    <row r="2" spans="1:16">
      <c r="A2" s="163" t="s">
        <v>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</row>
    <row r="3" spans="1:16">
      <c r="A3" s="163" t="s">
        <v>180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</row>
    <row r="4" spans="1:16">
      <c r="A4" s="163" t="s">
        <v>173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</row>
    <row r="6" spans="1:16" ht="14" thickBot="1"/>
    <row r="7" spans="1:16" ht="14" thickBot="1">
      <c r="A7" s="34"/>
      <c r="B7" s="37"/>
      <c r="C7" s="39"/>
      <c r="D7" s="173" t="s">
        <v>197</v>
      </c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5"/>
    </row>
    <row r="8" spans="1:16">
      <c r="A8" s="35"/>
      <c r="B8" s="41" t="s">
        <v>72</v>
      </c>
      <c r="C8" s="41" t="s">
        <v>73</v>
      </c>
      <c r="D8" s="34"/>
      <c r="E8" s="42" t="s">
        <v>105</v>
      </c>
      <c r="F8" s="41" t="s">
        <v>105</v>
      </c>
      <c r="G8" s="34"/>
      <c r="H8" s="43"/>
      <c r="I8" s="34"/>
      <c r="J8" s="44"/>
      <c r="K8" s="34"/>
      <c r="L8" s="34"/>
      <c r="M8" s="51" t="s">
        <v>76</v>
      </c>
      <c r="N8" s="41" t="s">
        <v>77</v>
      </c>
      <c r="O8" s="44"/>
    </row>
    <row r="9" spans="1:16">
      <c r="A9" s="35"/>
      <c r="B9" s="45" t="s">
        <v>73</v>
      </c>
      <c r="C9" s="45" t="s">
        <v>79</v>
      </c>
      <c r="D9" s="45" t="s">
        <v>80</v>
      </c>
      <c r="E9" s="45" t="s">
        <v>74</v>
      </c>
      <c r="F9" s="45" t="s">
        <v>75</v>
      </c>
      <c r="G9" s="45" t="s">
        <v>81</v>
      </c>
      <c r="H9" s="46" t="s">
        <v>82</v>
      </c>
      <c r="I9" s="45" t="s">
        <v>83</v>
      </c>
      <c r="J9" s="47" t="s">
        <v>84</v>
      </c>
      <c r="K9" s="45" t="s">
        <v>85</v>
      </c>
      <c r="L9" s="45" t="s">
        <v>86</v>
      </c>
      <c r="M9" s="46" t="s">
        <v>87</v>
      </c>
      <c r="N9" s="45" t="s">
        <v>88</v>
      </c>
      <c r="O9" s="52" t="s">
        <v>89</v>
      </c>
    </row>
    <row r="10" spans="1:16" ht="14" thickBot="1">
      <c r="A10" s="36" t="s">
        <v>5</v>
      </c>
      <c r="B10" s="40" t="s">
        <v>178</v>
      </c>
      <c r="C10" s="40" t="s">
        <v>176</v>
      </c>
      <c r="D10" s="40" t="s">
        <v>92</v>
      </c>
      <c r="E10" s="40" t="s">
        <v>92</v>
      </c>
      <c r="F10" s="40" t="s">
        <v>92</v>
      </c>
      <c r="G10" s="40" t="s">
        <v>93</v>
      </c>
      <c r="H10" s="49" t="s">
        <v>94</v>
      </c>
      <c r="I10" s="40" t="s">
        <v>95</v>
      </c>
      <c r="J10" s="50" t="s">
        <v>96</v>
      </c>
      <c r="K10" s="40" t="s">
        <v>76</v>
      </c>
      <c r="L10" s="40" t="s">
        <v>94</v>
      </c>
      <c r="M10" s="49" t="s">
        <v>92</v>
      </c>
      <c r="N10" s="40" t="s">
        <v>97</v>
      </c>
      <c r="O10" s="52" t="s">
        <v>98</v>
      </c>
    </row>
    <row r="11" spans="1:16">
      <c r="A11" s="34" t="s">
        <v>9</v>
      </c>
      <c r="B11" s="26">
        <v>2112143</v>
      </c>
      <c r="C11" s="26">
        <v>885464</v>
      </c>
      <c r="D11" s="87">
        <v>0.66111778683266631</v>
      </c>
      <c r="E11" s="87">
        <v>4.4970772386003274E-3</v>
      </c>
      <c r="F11" s="87">
        <v>4.7003604889639785E-3</v>
      </c>
      <c r="G11" s="87">
        <v>8.834351255387006E-2</v>
      </c>
      <c r="H11" s="87">
        <v>8.0635689310914957E-3</v>
      </c>
      <c r="I11" s="87">
        <v>0.14144448560302847</v>
      </c>
      <c r="J11" s="87">
        <v>3.5318206047902569E-2</v>
      </c>
      <c r="K11" s="87">
        <v>7.1973564142641597E-2</v>
      </c>
      <c r="L11" s="87">
        <v>2.2284361645419803E-2</v>
      </c>
      <c r="M11" s="87">
        <v>1.9288192405337766E-2</v>
      </c>
      <c r="N11" s="87">
        <v>3.4325506175293403E-2</v>
      </c>
      <c r="O11" s="87">
        <v>8.9896370716370175E-4</v>
      </c>
    </row>
    <row r="12" spans="1:16">
      <c r="A12" s="35"/>
      <c r="B12" s="27"/>
      <c r="C12" s="27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</row>
    <row r="13" spans="1:16">
      <c r="A13" s="35" t="s">
        <v>10</v>
      </c>
      <c r="B13" s="28">
        <v>10024</v>
      </c>
      <c r="C13" s="28">
        <v>3223</v>
      </c>
      <c r="D13" s="18">
        <v>0.61681663046850765</v>
      </c>
      <c r="E13" s="18">
        <v>0</v>
      </c>
      <c r="F13" s="18">
        <v>0</v>
      </c>
      <c r="G13" s="18">
        <v>7.7567483710828417E-2</v>
      </c>
      <c r="H13" s="18">
        <v>1.5513496742165685E-3</v>
      </c>
      <c r="I13" s="18">
        <v>0.21439652497672976</v>
      </c>
      <c r="J13" s="18">
        <v>1.3031337263419174E-2</v>
      </c>
      <c r="K13" s="18">
        <v>0.11386906608749613</v>
      </c>
      <c r="L13" s="18">
        <v>4.0335091529630782E-3</v>
      </c>
      <c r="M13" s="18">
        <v>0</v>
      </c>
      <c r="N13" s="18">
        <v>8.2221532733478125E-2</v>
      </c>
      <c r="O13" s="18">
        <v>0</v>
      </c>
    </row>
    <row r="14" spans="1:16">
      <c r="A14" s="35" t="s">
        <v>11</v>
      </c>
      <c r="B14" s="28">
        <v>8636</v>
      </c>
      <c r="C14" s="28">
        <v>4296</v>
      </c>
      <c r="D14" s="18">
        <v>0.69878957169459965</v>
      </c>
      <c r="E14" s="18">
        <v>3.7243947858472998E-3</v>
      </c>
      <c r="F14" s="18">
        <v>6.9832402234636874E-4</v>
      </c>
      <c r="G14" s="18">
        <v>1.7225325884543761E-2</v>
      </c>
      <c r="H14" s="18">
        <v>2.3277467411545625E-3</v>
      </c>
      <c r="I14" s="18">
        <v>0.18179702048417132</v>
      </c>
      <c r="J14" s="18">
        <v>9.4972067039106142E-2</v>
      </c>
      <c r="K14" s="18">
        <v>0.14059590316573556</v>
      </c>
      <c r="L14" s="18">
        <v>0</v>
      </c>
      <c r="M14" s="18">
        <v>0</v>
      </c>
      <c r="N14" s="18">
        <v>1.8156424581005588E-2</v>
      </c>
      <c r="O14" s="18">
        <v>0</v>
      </c>
    </row>
    <row r="15" spans="1:16">
      <c r="A15" s="35" t="s">
        <v>14</v>
      </c>
      <c r="B15" s="28">
        <v>22677</v>
      </c>
      <c r="C15" s="28">
        <v>10372</v>
      </c>
      <c r="D15" s="18">
        <v>0.86106826070188969</v>
      </c>
      <c r="E15" s="18">
        <v>1.9282684149633629E-4</v>
      </c>
      <c r="F15" s="18">
        <v>0</v>
      </c>
      <c r="G15" s="18">
        <v>0.11318935595834941</v>
      </c>
      <c r="H15" s="18">
        <v>1.3497878904743541E-3</v>
      </c>
      <c r="I15" s="18">
        <v>0.1479946008484381</v>
      </c>
      <c r="J15" s="18">
        <v>1.0509062861550327E-2</v>
      </c>
      <c r="K15" s="18">
        <v>5.7076745082915541E-2</v>
      </c>
      <c r="L15" s="18">
        <v>8.0023139220979558E-3</v>
      </c>
      <c r="M15" s="18">
        <v>1.7354415734670266E-3</v>
      </c>
      <c r="N15" s="18">
        <v>2.3524874662553028E-2</v>
      </c>
      <c r="O15" s="18">
        <v>0</v>
      </c>
    </row>
    <row r="16" spans="1:16">
      <c r="A16" s="35" t="s">
        <v>16</v>
      </c>
      <c r="B16" s="28">
        <v>7156</v>
      </c>
      <c r="C16" s="28">
        <v>2109</v>
      </c>
      <c r="D16" s="18">
        <v>0.33096254148885729</v>
      </c>
      <c r="E16" s="18">
        <v>1.3750592697961118E-2</v>
      </c>
      <c r="F16" s="18">
        <v>1.5173067804646752E-2</v>
      </c>
      <c r="G16" s="18">
        <v>0.11474632527264106</v>
      </c>
      <c r="H16" s="18">
        <v>2.2285443338074917E-2</v>
      </c>
      <c r="I16" s="18">
        <v>0.20056899004267426</v>
      </c>
      <c r="J16" s="18">
        <v>5.6899004267425323E-3</v>
      </c>
      <c r="K16" s="18">
        <v>0.1763869132290185</v>
      </c>
      <c r="L16" s="18">
        <v>1.9914651493598862E-2</v>
      </c>
      <c r="M16" s="18">
        <v>4.4570886676149835E-2</v>
      </c>
      <c r="N16" s="18">
        <v>7.4442863916548127E-2</v>
      </c>
      <c r="O16" s="18">
        <v>2.3707918444760552E-3</v>
      </c>
    </row>
    <row r="17" spans="1:15">
      <c r="A17" s="35" t="s">
        <v>17</v>
      </c>
      <c r="B17" s="28">
        <v>539259</v>
      </c>
      <c r="C17" s="28">
        <v>275497</v>
      </c>
      <c r="D17" s="18">
        <v>0.79578724995190508</v>
      </c>
      <c r="E17" s="18">
        <v>4.1887933443921352E-3</v>
      </c>
      <c r="F17" s="18">
        <v>1.0018257912064378E-2</v>
      </c>
      <c r="G17" s="18">
        <v>1.4784190027477613E-2</v>
      </c>
      <c r="H17" s="18">
        <v>7.8839334003637067E-3</v>
      </c>
      <c r="I17" s="18">
        <v>9.4792320787522186E-2</v>
      </c>
      <c r="J17" s="18">
        <v>4.6534082040820771E-3</v>
      </c>
      <c r="K17" s="18">
        <v>4.1350722512404854E-2</v>
      </c>
      <c r="L17" s="18">
        <v>2.1709855279730815E-2</v>
      </c>
      <c r="M17" s="18">
        <v>2.6838767754276818E-2</v>
      </c>
      <c r="N17" s="18">
        <v>1.4225200274413152E-2</v>
      </c>
      <c r="O17" s="18">
        <v>6.9329248594358558E-4</v>
      </c>
    </row>
    <row r="18" spans="1:15">
      <c r="A18" s="35" t="s">
        <v>20</v>
      </c>
      <c r="B18" s="28">
        <v>10357</v>
      </c>
      <c r="C18" s="28">
        <v>4401</v>
      </c>
      <c r="D18" s="18">
        <v>0.52851624630765737</v>
      </c>
      <c r="E18" s="18">
        <v>2.9538741195182911E-3</v>
      </c>
      <c r="F18" s="18">
        <v>3.181095205635083E-2</v>
      </c>
      <c r="G18" s="18">
        <v>0.11860940695296524</v>
      </c>
      <c r="H18" s="18">
        <v>2.9538741195182911E-3</v>
      </c>
      <c r="I18" s="18">
        <v>9.2251760963417404E-2</v>
      </c>
      <c r="J18" s="18">
        <v>6.7939104748920703E-2</v>
      </c>
      <c r="K18" s="18">
        <v>0.25812315382867529</v>
      </c>
      <c r="L18" s="18">
        <v>0</v>
      </c>
      <c r="M18" s="18">
        <v>2.2722108611679165E-4</v>
      </c>
      <c r="N18" s="18">
        <v>9.7250624857986814E-2</v>
      </c>
      <c r="O18" s="18">
        <v>1.8177686889343332E-3</v>
      </c>
    </row>
    <row r="19" spans="1:15">
      <c r="A19" s="35" t="s">
        <v>22</v>
      </c>
      <c r="B19" s="28">
        <v>26532</v>
      </c>
      <c r="C19" s="28">
        <v>12688</v>
      </c>
      <c r="D19" s="18">
        <v>0.8459962168978562</v>
      </c>
      <c r="E19" s="18">
        <v>0</v>
      </c>
      <c r="F19" s="18">
        <v>0</v>
      </c>
      <c r="G19" s="18">
        <v>7.9602774274905429E-3</v>
      </c>
      <c r="H19" s="18">
        <v>1.9703656998738966E-3</v>
      </c>
      <c r="I19" s="18">
        <v>7.7395964691046662E-2</v>
      </c>
      <c r="J19" s="18">
        <v>3.9407313997477933E-3</v>
      </c>
      <c r="K19" s="18">
        <v>3.1052963430012612E-2</v>
      </c>
      <c r="L19" s="18">
        <v>0</v>
      </c>
      <c r="M19" s="18">
        <v>2.742749054224464E-2</v>
      </c>
      <c r="N19" s="18">
        <v>1.7890920554854983E-2</v>
      </c>
      <c r="O19" s="18">
        <v>0</v>
      </c>
    </row>
    <row r="20" spans="1:15">
      <c r="A20" s="35" t="s">
        <v>23</v>
      </c>
      <c r="B20" s="28">
        <v>4076</v>
      </c>
      <c r="C20" s="28">
        <v>1182</v>
      </c>
      <c r="D20" s="18">
        <v>0.91285956006768187</v>
      </c>
      <c r="E20" s="18">
        <v>0</v>
      </c>
      <c r="F20" s="18">
        <v>0</v>
      </c>
      <c r="G20" s="18">
        <v>2.5380710659898475E-3</v>
      </c>
      <c r="H20" s="18">
        <v>0</v>
      </c>
      <c r="I20" s="18">
        <v>0.16412859560067683</v>
      </c>
      <c r="J20" s="18">
        <v>0</v>
      </c>
      <c r="K20" s="18">
        <v>8.4602368866328254E-4</v>
      </c>
      <c r="L20" s="18">
        <v>0</v>
      </c>
      <c r="M20" s="18">
        <v>0</v>
      </c>
      <c r="N20" s="18">
        <v>0</v>
      </c>
      <c r="O20" s="18">
        <v>0</v>
      </c>
    </row>
    <row r="21" spans="1:15">
      <c r="A21" s="35" t="s">
        <v>24</v>
      </c>
      <c r="B21" s="28">
        <v>12147</v>
      </c>
      <c r="C21" s="28">
        <v>4238</v>
      </c>
      <c r="D21" s="18">
        <v>0.75224162340726763</v>
      </c>
      <c r="E21" s="18">
        <v>1.4157621519584709E-2</v>
      </c>
      <c r="F21" s="18">
        <v>0</v>
      </c>
      <c r="G21" s="18">
        <v>0.16941953751769703</v>
      </c>
      <c r="H21" s="18">
        <v>1.0146295422369042E-2</v>
      </c>
      <c r="I21" s="18">
        <v>0.13449740443605473</v>
      </c>
      <c r="J21" s="18">
        <v>0</v>
      </c>
      <c r="K21" s="18">
        <v>2.5011798017932987E-2</v>
      </c>
      <c r="L21" s="18">
        <v>6.8428504011326099E-3</v>
      </c>
      <c r="M21" s="18">
        <v>1.6517225106182161E-3</v>
      </c>
      <c r="N21" s="18">
        <v>0</v>
      </c>
      <c r="O21" s="18">
        <v>0</v>
      </c>
    </row>
    <row r="22" spans="1:15">
      <c r="A22" s="35" t="s">
        <v>25</v>
      </c>
      <c r="B22" s="28">
        <v>45196</v>
      </c>
      <c r="C22" s="28">
        <v>16137</v>
      </c>
      <c r="D22" s="18">
        <v>0.65445869740348273</v>
      </c>
      <c r="E22" s="18">
        <v>3.3463469046291134E-3</v>
      </c>
      <c r="F22" s="18">
        <v>2.4168060977876929E-3</v>
      </c>
      <c r="G22" s="18">
        <v>3.7305571047902338E-2</v>
      </c>
      <c r="H22" s="18">
        <v>0</v>
      </c>
      <c r="I22" s="18">
        <v>7.0769040094193464E-2</v>
      </c>
      <c r="J22" s="18">
        <v>0.1112970192724794</v>
      </c>
      <c r="K22" s="18">
        <v>0.11551093759682717</v>
      </c>
      <c r="L22" s="18">
        <v>1.4934622296585487E-2</v>
      </c>
      <c r="M22" s="18">
        <v>8.3038978744500221E-3</v>
      </c>
      <c r="N22" s="18">
        <v>8.5393815455165153E-2</v>
      </c>
      <c r="O22" s="18">
        <v>7.126479519117556E-3</v>
      </c>
    </row>
    <row r="23" spans="1:15">
      <c r="A23" s="35" t="s">
        <v>27</v>
      </c>
      <c r="B23" s="28">
        <v>36920</v>
      </c>
      <c r="C23" s="28">
        <v>7689</v>
      </c>
      <c r="D23" s="18">
        <v>0.4724931720639875</v>
      </c>
      <c r="E23" s="18">
        <v>1.2355312784497334E-2</v>
      </c>
      <c r="F23" s="18">
        <v>2.7311744049941474E-3</v>
      </c>
      <c r="G23" s="18">
        <v>0.17973728703342437</v>
      </c>
      <c r="H23" s="18">
        <v>7.6732995187930812E-3</v>
      </c>
      <c r="I23" s="18">
        <v>6.2166731694628691E-2</v>
      </c>
      <c r="J23" s="18">
        <v>8.2455455846013784E-2</v>
      </c>
      <c r="K23" s="18">
        <v>0.23865262062686957</v>
      </c>
      <c r="L23" s="18">
        <v>1.0144362075692548E-2</v>
      </c>
      <c r="M23" s="18">
        <v>1.9508388607101053E-3</v>
      </c>
      <c r="N23" s="18">
        <v>5.2412537391078165E-2</v>
      </c>
      <c r="O23" s="18">
        <v>1.8207829366627649E-3</v>
      </c>
    </row>
    <row r="24" spans="1:15">
      <c r="A24" s="35" t="s">
        <v>28</v>
      </c>
      <c r="B24" s="28">
        <v>2831</v>
      </c>
      <c r="C24" s="28">
        <v>427</v>
      </c>
      <c r="D24" s="18">
        <v>0.11943793911007025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0.8758782201405152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</row>
    <row r="25" spans="1:15">
      <c r="A25" s="35" t="s">
        <v>29</v>
      </c>
      <c r="B25" s="28">
        <v>14616</v>
      </c>
      <c r="C25" s="28">
        <v>5190</v>
      </c>
      <c r="D25" s="18">
        <v>0.78882466281310215</v>
      </c>
      <c r="E25" s="18">
        <v>1.2716763005780347E-2</v>
      </c>
      <c r="F25" s="18">
        <v>1.8304431599229287E-2</v>
      </c>
      <c r="G25" s="18">
        <v>0.20019267822736031</v>
      </c>
      <c r="H25" s="18">
        <v>6.5510597302504813E-3</v>
      </c>
      <c r="I25" s="18">
        <v>0.14527938342967245</v>
      </c>
      <c r="J25" s="18">
        <v>0</v>
      </c>
      <c r="K25" s="18">
        <v>7.2254335260115612E-2</v>
      </c>
      <c r="L25" s="18">
        <v>0</v>
      </c>
      <c r="M25" s="18">
        <v>0</v>
      </c>
      <c r="N25" s="18">
        <v>0</v>
      </c>
      <c r="O25" s="18">
        <v>0</v>
      </c>
    </row>
    <row r="26" spans="1:15">
      <c r="A26" s="35" t="s">
        <v>30</v>
      </c>
      <c r="B26" s="28">
        <v>610</v>
      </c>
      <c r="C26" s="28">
        <v>517</v>
      </c>
      <c r="D26" s="18">
        <v>0.33268858800773693</v>
      </c>
      <c r="E26" s="18">
        <v>5.8027079303675051E-3</v>
      </c>
      <c r="F26" s="18">
        <v>3.8684719535783366E-3</v>
      </c>
      <c r="G26" s="18">
        <v>7.9303675048355893E-2</v>
      </c>
      <c r="H26" s="18">
        <v>0</v>
      </c>
      <c r="I26" s="18">
        <v>0.36943907156673111</v>
      </c>
      <c r="J26" s="18">
        <v>2.1276595744680851E-2</v>
      </c>
      <c r="K26" s="18">
        <v>0.25338491295938104</v>
      </c>
      <c r="L26" s="18">
        <v>0</v>
      </c>
      <c r="M26" s="18">
        <v>3.8684719535783366E-3</v>
      </c>
      <c r="N26" s="18">
        <v>3.8684719535783368E-2</v>
      </c>
      <c r="O26" s="18">
        <v>0</v>
      </c>
    </row>
    <row r="27" spans="1:15">
      <c r="A27" s="35" t="s">
        <v>31</v>
      </c>
      <c r="B27" s="28">
        <v>101821</v>
      </c>
      <c r="C27" s="28">
        <v>58041</v>
      </c>
      <c r="D27" s="18">
        <v>0.74881549249668333</v>
      </c>
      <c r="E27" s="18">
        <v>0</v>
      </c>
      <c r="F27" s="18">
        <v>0</v>
      </c>
      <c r="G27" s="18">
        <v>7.8237797419065835E-2</v>
      </c>
      <c r="H27" s="18">
        <v>0</v>
      </c>
      <c r="I27" s="18">
        <v>6.0198824968556712E-2</v>
      </c>
      <c r="J27" s="18">
        <v>1.0630416429765166E-2</v>
      </c>
      <c r="K27" s="18">
        <v>7.0760324598128907E-2</v>
      </c>
      <c r="L27" s="18">
        <v>4.0488620113368137E-3</v>
      </c>
      <c r="M27" s="18">
        <v>2.3259420065126378E-3</v>
      </c>
      <c r="N27" s="18">
        <v>3.8834616908736928E-2</v>
      </c>
      <c r="O27" s="18">
        <v>0</v>
      </c>
    </row>
    <row r="28" spans="1:15">
      <c r="A28" s="35" t="s">
        <v>32</v>
      </c>
      <c r="B28" s="28">
        <v>33633</v>
      </c>
      <c r="C28" s="28">
        <v>13514</v>
      </c>
      <c r="D28" s="18">
        <v>0.90128755364806867</v>
      </c>
      <c r="E28" s="18">
        <v>8.13970697054906E-4</v>
      </c>
      <c r="F28" s="18">
        <v>0</v>
      </c>
      <c r="G28" s="18">
        <v>6.8077549208228503E-3</v>
      </c>
      <c r="H28" s="18">
        <v>9.6196536924670717E-4</v>
      </c>
      <c r="I28" s="18">
        <v>0.11033002811898772</v>
      </c>
      <c r="J28" s="18">
        <v>0</v>
      </c>
      <c r="K28" s="18">
        <v>3.0412905135415124E-2</v>
      </c>
      <c r="L28" s="18">
        <v>7.4737309456859554E-3</v>
      </c>
      <c r="M28" s="18">
        <v>3.1670859849045434E-2</v>
      </c>
      <c r="N28" s="18">
        <v>3.1670859849045434E-2</v>
      </c>
      <c r="O28" s="18">
        <v>0</v>
      </c>
    </row>
    <row r="29" spans="1:15">
      <c r="A29" s="35" t="s">
        <v>33</v>
      </c>
      <c r="B29" s="28">
        <v>19237</v>
      </c>
      <c r="C29" s="28">
        <v>11716</v>
      </c>
      <c r="D29" s="18">
        <v>0.90542847388187098</v>
      </c>
      <c r="E29" s="18">
        <v>1.4510071696824855E-3</v>
      </c>
      <c r="F29" s="18">
        <v>0</v>
      </c>
      <c r="G29" s="18">
        <v>8.9621031068624103E-3</v>
      </c>
      <c r="H29" s="18">
        <v>8.5353362922499149E-5</v>
      </c>
      <c r="I29" s="18">
        <v>2.3557528166609765E-2</v>
      </c>
      <c r="J29" s="18">
        <v>1.9631273472174803E-3</v>
      </c>
      <c r="K29" s="18">
        <v>0.12034824172072379</v>
      </c>
      <c r="L29" s="18">
        <v>0</v>
      </c>
      <c r="M29" s="18">
        <v>0</v>
      </c>
      <c r="N29" s="18">
        <v>4.2164561283714576E-2</v>
      </c>
      <c r="O29" s="18">
        <v>0</v>
      </c>
    </row>
    <row r="30" spans="1:15">
      <c r="A30" s="35" t="s">
        <v>34</v>
      </c>
      <c r="B30" s="28">
        <v>9142</v>
      </c>
      <c r="C30" s="28">
        <v>5393</v>
      </c>
      <c r="D30" s="18">
        <v>0.53625069534581871</v>
      </c>
      <c r="E30" s="18">
        <v>0</v>
      </c>
      <c r="F30" s="18">
        <v>0</v>
      </c>
      <c r="G30" s="18">
        <v>0.160949378824402</v>
      </c>
      <c r="H30" s="18">
        <v>2.4105321713332097E-3</v>
      </c>
      <c r="I30" s="18">
        <v>0.44446504728351566</v>
      </c>
      <c r="J30" s="18">
        <v>4.0793621361023547E-3</v>
      </c>
      <c r="K30" s="18">
        <v>1.2608937511589096E-2</v>
      </c>
      <c r="L30" s="18">
        <v>1.8171704060819582E-2</v>
      </c>
      <c r="M30" s="18">
        <v>8.9189690339328762E-2</v>
      </c>
      <c r="N30" s="18">
        <v>1.8542555164101613E-3</v>
      </c>
      <c r="O30" s="18">
        <v>0</v>
      </c>
    </row>
    <row r="31" spans="1:15">
      <c r="A31" s="35" t="s">
        <v>35</v>
      </c>
      <c r="B31" s="28">
        <v>28716</v>
      </c>
      <c r="C31" s="28">
        <v>11186</v>
      </c>
      <c r="D31" s="18">
        <v>0.63892365456821021</v>
      </c>
      <c r="E31" s="18">
        <v>0</v>
      </c>
      <c r="F31" s="18">
        <v>0</v>
      </c>
      <c r="G31" s="18">
        <v>0.1092436974789916</v>
      </c>
      <c r="H31" s="18">
        <v>8.6715537278741275E-3</v>
      </c>
      <c r="I31" s="18">
        <v>2.1097800822456641E-2</v>
      </c>
      <c r="J31" s="18">
        <v>0.1154121222957268</v>
      </c>
      <c r="K31" s="18">
        <v>0.12488825317360987</v>
      </c>
      <c r="L31" s="18">
        <v>3.5222599678169139E-2</v>
      </c>
      <c r="M31" s="18">
        <v>0</v>
      </c>
      <c r="N31" s="18">
        <v>1.7253709994636154E-2</v>
      </c>
      <c r="O31" s="18">
        <v>0</v>
      </c>
    </row>
    <row r="32" spans="1:15">
      <c r="A32" s="35" t="s">
        <v>36</v>
      </c>
      <c r="B32" s="28">
        <v>28436</v>
      </c>
      <c r="C32" s="28">
        <v>9309</v>
      </c>
      <c r="D32" s="18">
        <v>0.69266301428724886</v>
      </c>
      <c r="E32" s="18">
        <v>8.5938339241594156E-4</v>
      </c>
      <c r="F32" s="18">
        <v>3.8672252658717371E-3</v>
      </c>
      <c r="G32" s="18">
        <v>0.15329251262219357</v>
      </c>
      <c r="H32" s="18">
        <v>2.9004189494038026E-3</v>
      </c>
      <c r="I32" s="18">
        <v>4.2002363304329146E-2</v>
      </c>
      <c r="J32" s="18">
        <v>0</v>
      </c>
      <c r="K32" s="18">
        <v>0.16800945321731658</v>
      </c>
      <c r="L32" s="18">
        <v>0</v>
      </c>
      <c r="M32" s="18">
        <v>5.8008378988076053E-3</v>
      </c>
      <c r="N32" s="18">
        <v>2.9219035342142013E-2</v>
      </c>
      <c r="O32" s="18">
        <v>0</v>
      </c>
    </row>
    <row r="33" spans="1:15">
      <c r="A33" s="35" t="s">
        <v>37</v>
      </c>
      <c r="B33" s="28">
        <v>15229</v>
      </c>
      <c r="C33" s="28">
        <v>7156</v>
      </c>
      <c r="D33" s="18">
        <v>0.60285075461151483</v>
      </c>
      <c r="E33" s="18">
        <v>0</v>
      </c>
      <c r="F33" s="18">
        <v>0</v>
      </c>
      <c r="G33" s="18">
        <v>4.3180547792062603E-2</v>
      </c>
      <c r="H33" s="18">
        <v>1.6769144773616546E-3</v>
      </c>
      <c r="I33" s="18">
        <v>0.36207378423700393</v>
      </c>
      <c r="J33" s="18">
        <v>8.9435438792621572E-2</v>
      </c>
      <c r="K33" s="18">
        <v>3.9686975964225824E-2</v>
      </c>
      <c r="L33" s="18">
        <v>4.164337618781442E-2</v>
      </c>
      <c r="M33" s="18">
        <v>1.5371716042481833E-3</v>
      </c>
      <c r="N33" s="18">
        <v>7.7138065958636107E-2</v>
      </c>
      <c r="O33" s="18">
        <v>2.9346003353828954E-3</v>
      </c>
    </row>
    <row r="34" spans="1:15">
      <c r="A34" s="35" t="s">
        <v>38</v>
      </c>
      <c r="B34" s="28">
        <v>22008</v>
      </c>
      <c r="C34" s="28">
        <v>5467</v>
      </c>
      <c r="D34" s="18">
        <v>0.33107737333089443</v>
      </c>
      <c r="E34" s="18">
        <v>1.774282055972197E-2</v>
      </c>
      <c r="F34" s="18">
        <v>9.1457837936711171E-4</v>
      </c>
      <c r="G34" s="18">
        <v>8.4872873605267976E-2</v>
      </c>
      <c r="H34" s="18">
        <v>9.5116151454179617E-3</v>
      </c>
      <c r="I34" s="18">
        <v>0.47686116700201209</v>
      </c>
      <c r="J34" s="18">
        <v>0</v>
      </c>
      <c r="K34" s="18">
        <v>0.10572526065483812</v>
      </c>
      <c r="L34" s="18">
        <v>8.5970367660508501E-3</v>
      </c>
      <c r="M34" s="18">
        <v>3.1095664898481801E-3</v>
      </c>
      <c r="N34" s="18">
        <v>1.7559904883848544E-2</v>
      </c>
      <c r="O34" s="18">
        <v>0</v>
      </c>
    </row>
    <row r="35" spans="1:15">
      <c r="A35" s="35" t="s">
        <v>39</v>
      </c>
      <c r="B35" s="28">
        <v>40115</v>
      </c>
      <c r="C35" s="28">
        <v>12436</v>
      </c>
      <c r="D35" s="18">
        <v>0.63718237375361853</v>
      </c>
      <c r="E35" s="18">
        <v>2.5410099710517851E-2</v>
      </c>
      <c r="F35" s="18">
        <v>0</v>
      </c>
      <c r="G35" s="18">
        <v>0</v>
      </c>
      <c r="H35" s="18">
        <v>0</v>
      </c>
      <c r="I35" s="18">
        <v>4.7523319395303958E-2</v>
      </c>
      <c r="J35" s="18">
        <v>5.5242843357992927E-2</v>
      </c>
      <c r="K35" s="18">
        <v>4.8809906722418785E-2</v>
      </c>
      <c r="L35" s="18">
        <v>0.12110003216468318</v>
      </c>
      <c r="M35" s="18">
        <v>5.6690254100997102E-2</v>
      </c>
      <c r="N35" s="18">
        <v>6.6580894178192351E-2</v>
      </c>
      <c r="O35" s="18">
        <v>0</v>
      </c>
    </row>
    <row r="36" spans="1:15">
      <c r="A36" s="35" t="s">
        <v>40</v>
      </c>
      <c r="B36" s="28">
        <v>69284</v>
      </c>
      <c r="C36" s="28">
        <v>32322</v>
      </c>
      <c r="D36" s="18">
        <v>0.78219169605841221</v>
      </c>
      <c r="E36" s="18">
        <v>8.2296887568838566E-3</v>
      </c>
      <c r="F36" s="18">
        <v>3.0938679537157353E-5</v>
      </c>
      <c r="G36" s="18">
        <v>2.0110141699152279E-3</v>
      </c>
      <c r="H36" s="18">
        <v>2.1038302085266999E-3</v>
      </c>
      <c r="I36" s="18">
        <v>0.23955819565620939</v>
      </c>
      <c r="J36" s="18">
        <v>0</v>
      </c>
      <c r="K36" s="18">
        <v>3.9601509807561412E-3</v>
      </c>
      <c r="L36" s="18">
        <v>3.8363962626075119E-3</v>
      </c>
      <c r="M36" s="18">
        <v>1.8563207722294413E-4</v>
      </c>
      <c r="N36" s="18">
        <v>1.5469339768578677E-4</v>
      </c>
      <c r="O36" s="18">
        <v>0</v>
      </c>
    </row>
    <row r="37" spans="1:15">
      <c r="A37" s="35" t="s">
        <v>41</v>
      </c>
      <c r="B37" s="28">
        <v>37959</v>
      </c>
      <c r="C37" s="28">
        <v>19952</v>
      </c>
      <c r="D37" s="18">
        <v>0.66098636728147553</v>
      </c>
      <c r="E37" s="18">
        <v>0</v>
      </c>
      <c r="F37" s="18">
        <v>0</v>
      </c>
      <c r="G37" s="18">
        <v>1.9546912590216519E-3</v>
      </c>
      <c r="H37" s="18">
        <v>0</v>
      </c>
      <c r="I37" s="18">
        <v>0.24704290296712109</v>
      </c>
      <c r="J37" s="18">
        <v>3.458299919807538E-3</v>
      </c>
      <c r="K37" s="18">
        <v>5.7788692862870888E-2</v>
      </c>
      <c r="L37" s="18">
        <v>8.5204490777866879E-4</v>
      </c>
      <c r="M37" s="18">
        <v>3.648757016840417E-2</v>
      </c>
      <c r="N37" s="18">
        <v>0.131214915797915</v>
      </c>
      <c r="O37" s="18">
        <v>0</v>
      </c>
    </row>
    <row r="38" spans="1:15">
      <c r="A38" s="35" t="s">
        <v>42</v>
      </c>
      <c r="B38" s="28">
        <v>8412</v>
      </c>
      <c r="C38" s="28">
        <v>2865</v>
      </c>
      <c r="D38" s="18">
        <v>0.67539267015706805</v>
      </c>
      <c r="E38" s="18">
        <v>1.9895287958115182E-2</v>
      </c>
      <c r="F38" s="18">
        <v>4.8865619546247822E-3</v>
      </c>
      <c r="G38" s="18">
        <v>0.10785340314136126</v>
      </c>
      <c r="H38" s="18">
        <v>6.9808027923211173E-4</v>
      </c>
      <c r="I38" s="18">
        <v>0.12774869109947645</v>
      </c>
      <c r="J38" s="18">
        <v>8.9703315881326351E-2</v>
      </c>
      <c r="K38" s="18">
        <v>5.1308900523560207E-2</v>
      </c>
      <c r="L38" s="18">
        <v>1.0471204188481676E-3</v>
      </c>
      <c r="M38" s="18">
        <v>1.2914485165794066E-2</v>
      </c>
      <c r="N38" s="18">
        <v>1.7102966841186736E-2</v>
      </c>
      <c r="O38" s="18">
        <v>0</v>
      </c>
    </row>
    <row r="39" spans="1:15">
      <c r="A39" s="35" t="s">
        <v>43</v>
      </c>
      <c r="B39" s="28">
        <v>34958</v>
      </c>
      <c r="C39" s="28">
        <v>10206</v>
      </c>
      <c r="D39" s="18">
        <v>0.34332745443856555</v>
      </c>
      <c r="E39" s="18">
        <v>1.9792279051538311E-2</v>
      </c>
      <c r="F39" s="18">
        <v>0</v>
      </c>
      <c r="G39" s="18">
        <v>0.12688614540466392</v>
      </c>
      <c r="H39" s="18">
        <v>5.2910052910052907E-3</v>
      </c>
      <c r="I39" s="18">
        <v>0.13227513227513227</v>
      </c>
      <c r="J39" s="18">
        <v>0</v>
      </c>
      <c r="K39" s="18">
        <v>0</v>
      </c>
      <c r="L39" s="18">
        <v>0.12580834803057026</v>
      </c>
      <c r="M39" s="18">
        <v>0.11836174799137762</v>
      </c>
      <c r="N39" s="18">
        <v>2.8022731726435431E-2</v>
      </c>
      <c r="O39" s="18">
        <v>0</v>
      </c>
    </row>
    <row r="40" spans="1:15">
      <c r="A40" s="35" t="s">
        <v>44</v>
      </c>
      <c r="B40" s="28">
        <v>5168</v>
      </c>
      <c r="C40" s="28">
        <v>4677</v>
      </c>
      <c r="D40" s="18">
        <v>0.16078682916399401</v>
      </c>
      <c r="E40" s="18">
        <v>0</v>
      </c>
      <c r="F40" s="18">
        <v>0</v>
      </c>
      <c r="G40" s="18">
        <v>0.4842847979474022</v>
      </c>
      <c r="H40" s="18">
        <v>0</v>
      </c>
      <c r="I40" s="18">
        <v>0.98802651272183029</v>
      </c>
      <c r="J40" s="18">
        <v>1.817404319007911E-2</v>
      </c>
      <c r="K40" s="18">
        <v>7.953816549069917E-2</v>
      </c>
      <c r="L40" s="18">
        <v>0</v>
      </c>
      <c r="M40" s="18">
        <v>0</v>
      </c>
      <c r="N40" s="18">
        <v>1.1759675005345306E-2</v>
      </c>
      <c r="O40" s="18">
        <v>0</v>
      </c>
    </row>
    <row r="41" spans="1:15">
      <c r="A41" s="35" t="s">
        <v>45</v>
      </c>
      <c r="B41" s="28">
        <v>10126</v>
      </c>
      <c r="C41" s="28">
        <v>6247</v>
      </c>
      <c r="D41" s="18">
        <v>0.46598367216263809</v>
      </c>
      <c r="E41" s="18">
        <v>0</v>
      </c>
      <c r="F41" s="18">
        <v>0</v>
      </c>
      <c r="G41" s="18">
        <v>8.8042260284936762E-3</v>
      </c>
      <c r="H41" s="18">
        <v>1.0725148071074116E-2</v>
      </c>
      <c r="I41" s="18">
        <v>0.34672642868576919</v>
      </c>
      <c r="J41" s="18">
        <v>1.4406915319353289E-3</v>
      </c>
      <c r="K41" s="18">
        <v>1.7608452056987352E-2</v>
      </c>
      <c r="L41" s="18">
        <v>0.20393789018728989</v>
      </c>
      <c r="M41" s="18">
        <v>0</v>
      </c>
      <c r="N41" s="18">
        <v>0.17400352169041139</v>
      </c>
      <c r="O41" s="18">
        <v>0</v>
      </c>
    </row>
    <row r="42" spans="1:15">
      <c r="A42" s="35" t="s">
        <v>46</v>
      </c>
      <c r="B42" s="28">
        <v>9462</v>
      </c>
      <c r="C42" s="28">
        <v>2980</v>
      </c>
      <c r="D42" s="18">
        <v>0.40805369127516777</v>
      </c>
      <c r="E42" s="18">
        <v>0</v>
      </c>
      <c r="F42" s="18">
        <v>0</v>
      </c>
      <c r="G42" s="18">
        <v>3.0201342281879194E-3</v>
      </c>
      <c r="H42" s="18">
        <v>0</v>
      </c>
      <c r="I42" s="18">
        <v>0.4261744966442953</v>
      </c>
      <c r="J42" s="18">
        <v>7.4832214765100671E-2</v>
      </c>
      <c r="K42" s="18">
        <v>0.11610738255033556</v>
      </c>
      <c r="L42" s="18">
        <v>3.6912751677852349E-3</v>
      </c>
      <c r="M42" s="18">
        <v>0</v>
      </c>
      <c r="N42" s="18">
        <v>1.3758389261744967E-2</v>
      </c>
      <c r="O42" s="18">
        <v>0</v>
      </c>
    </row>
    <row r="43" spans="1:15">
      <c r="A43" s="35" t="s">
        <v>47</v>
      </c>
      <c r="B43" s="28">
        <v>6678</v>
      </c>
      <c r="C43" s="28">
        <v>1933</v>
      </c>
      <c r="D43" s="18">
        <v>0.55250905328504918</v>
      </c>
      <c r="E43" s="18">
        <v>0</v>
      </c>
      <c r="F43" s="18">
        <v>0</v>
      </c>
      <c r="G43" s="18">
        <v>2.6901189860320744E-2</v>
      </c>
      <c r="H43" s="18">
        <v>2.0693222969477496E-3</v>
      </c>
      <c r="I43" s="18">
        <v>0.1536471805483704</v>
      </c>
      <c r="J43" s="18">
        <v>0</v>
      </c>
      <c r="K43" s="18">
        <v>3.7765131919296431E-2</v>
      </c>
      <c r="L43" s="18">
        <v>7.5530263838592862E-2</v>
      </c>
      <c r="M43" s="18">
        <v>0</v>
      </c>
      <c r="N43" s="18">
        <v>0.10863942058975685</v>
      </c>
      <c r="O43" s="18">
        <v>0</v>
      </c>
    </row>
    <row r="44" spans="1:15">
      <c r="A44" s="35" t="s">
        <v>48</v>
      </c>
      <c r="B44" s="28">
        <v>45762</v>
      </c>
      <c r="C44" s="28">
        <v>18616</v>
      </c>
      <c r="D44" s="18">
        <v>0.38875161151697463</v>
      </c>
      <c r="E44" s="18">
        <v>0</v>
      </c>
      <c r="F44" s="18">
        <v>0</v>
      </c>
      <c r="G44" s="18">
        <v>0.39600343790287923</v>
      </c>
      <c r="H44" s="18">
        <v>2.2024065320154704E-3</v>
      </c>
      <c r="I44" s="18">
        <v>0.21809196390201976</v>
      </c>
      <c r="J44" s="18">
        <v>5.9088955737000425E-4</v>
      </c>
      <c r="K44" s="18">
        <v>0.16109798023205846</v>
      </c>
      <c r="L44" s="18">
        <v>3.5507090674688442E-2</v>
      </c>
      <c r="M44" s="18">
        <v>5.7960893854748605E-2</v>
      </c>
      <c r="N44" s="18">
        <v>1.4288783841856468E-2</v>
      </c>
      <c r="O44" s="18">
        <v>8.0575848732273312E-4</v>
      </c>
    </row>
    <row r="45" spans="1:15">
      <c r="A45" s="35" t="s">
        <v>49</v>
      </c>
      <c r="B45" s="28">
        <v>26160</v>
      </c>
      <c r="C45" s="28">
        <v>8083</v>
      </c>
      <c r="D45" s="18">
        <v>0.91352220710132381</v>
      </c>
      <c r="E45" s="18">
        <v>2.103179512557219E-3</v>
      </c>
      <c r="F45" s="18">
        <v>0</v>
      </c>
      <c r="G45" s="18">
        <v>5.1960905604354823E-3</v>
      </c>
      <c r="H45" s="18">
        <v>0</v>
      </c>
      <c r="I45" s="18">
        <v>1.2371644191513053E-3</v>
      </c>
      <c r="J45" s="18">
        <v>4.6269949276258812E-2</v>
      </c>
      <c r="K45" s="18">
        <v>3.414573796857602E-2</v>
      </c>
      <c r="L45" s="18">
        <v>4.2063590251144381E-3</v>
      </c>
      <c r="M45" s="18">
        <v>1.2371644191513053E-3</v>
      </c>
      <c r="N45" s="18">
        <v>6.1858220957565256E-3</v>
      </c>
      <c r="O45" s="18">
        <v>1.3608808610664357E-3</v>
      </c>
    </row>
    <row r="46" spans="1:15">
      <c r="A46" s="35" t="s">
        <v>50</v>
      </c>
      <c r="B46" s="28">
        <v>260641</v>
      </c>
      <c r="C46" s="28">
        <v>82531</v>
      </c>
      <c r="D46" s="18">
        <v>0.53588348620518356</v>
      </c>
      <c r="E46" s="18">
        <v>4.2408307181543902E-3</v>
      </c>
      <c r="F46" s="18">
        <v>1.211665919472683E-4</v>
      </c>
      <c r="G46" s="18">
        <v>0.22087458046067537</v>
      </c>
      <c r="H46" s="18">
        <v>1.7084489464564831E-3</v>
      </c>
      <c r="I46" s="18">
        <v>6.9622323732900365E-2</v>
      </c>
      <c r="J46" s="18">
        <v>0.1655620312367474</v>
      </c>
      <c r="K46" s="18">
        <v>0.10850468308877877</v>
      </c>
      <c r="L46" s="18">
        <v>2.0598320631035612E-3</v>
      </c>
      <c r="M46" s="18">
        <v>7.1730622432782829E-3</v>
      </c>
      <c r="N46" s="18">
        <v>5.5978965479637956E-3</v>
      </c>
      <c r="O46" s="18">
        <v>0</v>
      </c>
    </row>
    <row r="47" spans="1:15">
      <c r="A47" s="35" t="s">
        <v>51</v>
      </c>
      <c r="B47" s="28">
        <v>29549</v>
      </c>
      <c r="C47" s="28">
        <v>5763</v>
      </c>
      <c r="D47" s="18">
        <v>0.67621030713170227</v>
      </c>
      <c r="E47" s="18">
        <v>9.8906819364914106E-3</v>
      </c>
      <c r="F47" s="18">
        <v>1.2493492972410203E-2</v>
      </c>
      <c r="G47" s="18">
        <v>6.3161547804962692E-2</v>
      </c>
      <c r="H47" s="18">
        <v>0</v>
      </c>
      <c r="I47" s="18">
        <v>8.6066284921048064E-2</v>
      </c>
      <c r="J47" s="18">
        <v>0</v>
      </c>
      <c r="K47" s="18">
        <v>0.28752385910116257</v>
      </c>
      <c r="L47" s="18">
        <v>0</v>
      </c>
      <c r="M47" s="18">
        <v>0</v>
      </c>
      <c r="N47" s="18">
        <v>0</v>
      </c>
      <c r="O47" s="18">
        <v>0</v>
      </c>
    </row>
    <row r="48" spans="1:15">
      <c r="A48" s="35" t="s">
        <v>52</v>
      </c>
      <c r="B48" s="28">
        <v>3265</v>
      </c>
      <c r="C48" s="28">
        <v>876</v>
      </c>
      <c r="D48" s="18">
        <v>0.51141552511415522</v>
      </c>
      <c r="E48" s="18">
        <v>0</v>
      </c>
      <c r="F48" s="18">
        <v>0</v>
      </c>
      <c r="G48" s="18">
        <v>0.26940639269406391</v>
      </c>
      <c r="H48" s="18">
        <v>1.1415525114155251E-3</v>
      </c>
      <c r="I48" s="18">
        <v>0.13584474885844749</v>
      </c>
      <c r="J48" s="18">
        <v>4.5662100456621002E-2</v>
      </c>
      <c r="K48" s="18">
        <v>0.10616438356164383</v>
      </c>
      <c r="L48" s="18">
        <v>3.4246575342465752E-3</v>
      </c>
      <c r="M48" s="18">
        <v>4.5662100456621002E-2</v>
      </c>
      <c r="N48" s="18">
        <v>5.7077625570776253E-3</v>
      </c>
      <c r="O48" s="18">
        <v>1.1415525114155251E-3</v>
      </c>
    </row>
    <row r="49" spans="1:15">
      <c r="A49" s="35" t="s">
        <v>53</v>
      </c>
      <c r="B49" s="28">
        <v>77463</v>
      </c>
      <c r="C49" s="28">
        <v>46604</v>
      </c>
      <c r="D49" s="18">
        <v>0.44824478585529137</v>
      </c>
      <c r="E49" s="18">
        <v>1.4805596086172861E-3</v>
      </c>
      <c r="F49" s="18">
        <v>4.9351986953909534E-4</v>
      </c>
      <c r="G49" s="18">
        <v>0.37078362372328555</v>
      </c>
      <c r="H49" s="18">
        <v>1.4805596086172861E-3</v>
      </c>
      <c r="I49" s="18">
        <v>7.8963179126255251E-2</v>
      </c>
      <c r="J49" s="18">
        <v>0</v>
      </c>
      <c r="K49" s="18">
        <v>0.15028752896747061</v>
      </c>
      <c r="L49" s="18">
        <v>0</v>
      </c>
      <c r="M49" s="18">
        <v>1.7165908505707664E-3</v>
      </c>
      <c r="N49" s="18">
        <v>5.0145910222298515E-2</v>
      </c>
      <c r="O49" s="18">
        <v>3.2186078448201872E-4</v>
      </c>
    </row>
    <row r="50" spans="1:15">
      <c r="A50" s="35" t="s">
        <v>54</v>
      </c>
      <c r="B50" s="28">
        <v>14199</v>
      </c>
      <c r="C50" s="28">
        <v>6805</v>
      </c>
      <c r="D50" s="18">
        <v>0.43923585598824394</v>
      </c>
      <c r="E50" s="18">
        <v>2.3512123438648052E-3</v>
      </c>
      <c r="F50" s="18">
        <v>0</v>
      </c>
      <c r="G50" s="18">
        <v>5.9955914768552533E-2</v>
      </c>
      <c r="H50" s="18">
        <v>4.40852314474651E-4</v>
      </c>
      <c r="I50" s="18">
        <v>0.30506980161645847</v>
      </c>
      <c r="J50" s="18">
        <v>0</v>
      </c>
      <c r="K50" s="18">
        <v>0.19279941219691404</v>
      </c>
      <c r="L50" s="18">
        <v>0</v>
      </c>
      <c r="M50" s="18">
        <v>0</v>
      </c>
      <c r="N50" s="18">
        <v>0</v>
      </c>
      <c r="O50" s="18">
        <v>0</v>
      </c>
    </row>
    <row r="51" spans="1:15">
      <c r="A51" s="35" t="s">
        <v>55</v>
      </c>
      <c r="B51" s="28">
        <v>14450</v>
      </c>
      <c r="C51" s="28">
        <v>7660</v>
      </c>
      <c r="D51" s="18">
        <v>0.14295039164490861</v>
      </c>
      <c r="E51" s="18">
        <v>4.2950391644908617E-2</v>
      </c>
      <c r="F51" s="18">
        <v>0</v>
      </c>
      <c r="G51" s="18">
        <v>5.2872062663185379E-2</v>
      </c>
      <c r="H51" s="18">
        <v>3.524804177545692E-3</v>
      </c>
      <c r="I51" s="18">
        <v>0.25313315926892949</v>
      </c>
      <c r="J51" s="18">
        <v>0</v>
      </c>
      <c r="K51" s="18">
        <v>0</v>
      </c>
      <c r="L51" s="18">
        <v>7.1148825065274146E-2</v>
      </c>
      <c r="M51" s="18">
        <v>8.5509138381201041E-2</v>
      </c>
      <c r="N51" s="18">
        <v>4.0208877284595303E-2</v>
      </c>
      <c r="O51" s="18">
        <v>0</v>
      </c>
    </row>
    <row r="52" spans="1:15">
      <c r="A52" s="35" t="s">
        <v>56</v>
      </c>
      <c r="B52" s="28">
        <v>96173</v>
      </c>
      <c r="C52" s="28">
        <v>31357</v>
      </c>
      <c r="D52" s="18">
        <v>0.80409477947507735</v>
      </c>
      <c r="E52" s="18">
        <v>0</v>
      </c>
      <c r="F52" s="18">
        <v>0</v>
      </c>
      <c r="G52" s="18">
        <v>2.5767771151576999E-2</v>
      </c>
      <c r="H52" s="18">
        <v>2.8701725292598146E-4</v>
      </c>
      <c r="I52" s="18">
        <v>0.12775456835794241</v>
      </c>
      <c r="J52" s="18">
        <v>0</v>
      </c>
      <c r="K52" s="18">
        <v>5.5298657397072425E-2</v>
      </c>
      <c r="L52" s="18">
        <v>0</v>
      </c>
      <c r="M52" s="18">
        <v>6.4100519820135858E-3</v>
      </c>
      <c r="N52" s="18">
        <v>3.7758714162706888E-2</v>
      </c>
      <c r="O52" s="18">
        <v>0</v>
      </c>
    </row>
    <row r="53" spans="1:15">
      <c r="A53" s="35" t="s">
        <v>57</v>
      </c>
      <c r="B53" s="28">
        <v>39061</v>
      </c>
      <c r="C53" s="28">
        <v>7228</v>
      </c>
      <c r="D53" s="18">
        <v>9.5877144438295522E-2</v>
      </c>
      <c r="E53" s="18">
        <v>4.3580520199225238E-2</v>
      </c>
      <c r="F53" s="18">
        <v>1.4665190924183729E-2</v>
      </c>
      <c r="G53" s="18">
        <v>2.4349750968456003E-2</v>
      </c>
      <c r="H53" s="18">
        <v>3.7216380741560598E-2</v>
      </c>
      <c r="I53" s="18">
        <v>0.43027116768123963</v>
      </c>
      <c r="J53" s="18">
        <v>5.008301051466519E-2</v>
      </c>
      <c r="K53" s="18">
        <v>0.25262866629773106</v>
      </c>
      <c r="L53" s="18">
        <v>3.6801328168234643E-2</v>
      </c>
      <c r="M53" s="18">
        <v>1.2589928057553957E-2</v>
      </c>
      <c r="N53" s="18">
        <v>1.853901494189264E-2</v>
      </c>
      <c r="O53" s="18">
        <v>0</v>
      </c>
    </row>
    <row r="54" spans="1:15">
      <c r="A54" s="35" t="s">
        <v>58</v>
      </c>
      <c r="B54" s="28">
        <v>16473</v>
      </c>
      <c r="C54" s="28">
        <v>6200</v>
      </c>
      <c r="D54" s="18">
        <v>0.6758064516129032</v>
      </c>
      <c r="E54" s="18">
        <v>1.0161290322580644E-2</v>
      </c>
      <c r="F54" s="18">
        <v>0</v>
      </c>
      <c r="G54" s="18">
        <v>2.2580645161290321E-2</v>
      </c>
      <c r="H54" s="18">
        <v>8.0645161290322581E-4</v>
      </c>
      <c r="I54" s="18">
        <v>7.6451612903225802E-2</v>
      </c>
      <c r="J54" s="18">
        <v>0</v>
      </c>
      <c r="K54" s="18">
        <v>0.19887096774193549</v>
      </c>
      <c r="L54" s="18">
        <v>0</v>
      </c>
      <c r="M54" s="18">
        <v>5.9354838709677421E-2</v>
      </c>
      <c r="N54" s="18">
        <v>3.7580645161290324E-2</v>
      </c>
      <c r="O54" s="18">
        <v>0</v>
      </c>
    </row>
    <row r="55" spans="1:15">
      <c r="A55" s="35" t="s">
        <v>59</v>
      </c>
      <c r="B55" s="28">
        <v>10183</v>
      </c>
      <c r="C55" s="28">
        <v>4919</v>
      </c>
      <c r="D55" s="18">
        <v>0.5356779833299451</v>
      </c>
      <c r="E55" s="18">
        <v>3.4559869892254523E-3</v>
      </c>
      <c r="F55" s="18">
        <v>0</v>
      </c>
      <c r="G55" s="18">
        <v>2.1752388696889613E-2</v>
      </c>
      <c r="H55" s="18">
        <v>2.8461069323033137E-3</v>
      </c>
      <c r="I55" s="18">
        <v>0.26712746493189671</v>
      </c>
      <c r="J55" s="18">
        <v>2.0329335230737954E-3</v>
      </c>
      <c r="K55" s="18">
        <v>1.6670054889205123E-2</v>
      </c>
      <c r="L55" s="18">
        <v>0.23663346208578978</v>
      </c>
      <c r="M55" s="18">
        <v>2.2362268753811751E-3</v>
      </c>
      <c r="N55" s="18">
        <v>6.4240699329131942E-2</v>
      </c>
      <c r="O55" s="18">
        <v>0</v>
      </c>
    </row>
    <row r="56" spans="1:15">
      <c r="A56" s="35" t="s">
        <v>60</v>
      </c>
      <c r="B56" s="28">
        <v>1693</v>
      </c>
      <c r="C56" s="28">
        <v>985</v>
      </c>
      <c r="D56" s="18">
        <v>0.2751269035532995</v>
      </c>
      <c r="E56" s="18">
        <v>1.0152284263959391E-3</v>
      </c>
      <c r="F56" s="18">
        <v>0</v>
      </c>
      <c r="G56" s="18">
        <v>0</v>
      </c>
      <c r="H56" s="18">
        <v>2.6395939086294416E-2</v>
      </c>
      <c r="I56" s="18">
        <v>0.1116751269035533</v>
      </c>
      <c r="J56" s="18">
        <v>0.5532994923857868</v>
      </c>
      <c r="K56" s="18">
        <v>6.5989847715736044E-2</v>
      </c>
      <c r="L56" s="18">
        <v>1.7258883248730966E-2</v>
      </c>
      <c r="M56" s="18">
        <v>5.5837563451776651E-2</v>
      </c>
      <c r="N56" s="18">
        <v>1.4213197969543147E-2</v>
      </c>
      <c r="O56" s="18">
        <v>0</v>
      </c>
    </row>
    <row r="57" spans="1:15">
      <c r="A57" s="35" t="s">
        <v>61</v>
      </c>
      <c r="B57" s="28">
        <v>40812</v>
      </c>
      <c r="C57" s="28">
        <v>18988</v>
      </c>
      <c r="D57" s="18">
        <v>0.4435959553402149</v>
      </c>
      <c r="E57" s="18">
        <v>0</v>
      </c>
      <c r="F57" s="18">
        <v>0</v>
      </c>
      <c r="G57" s="18">
        <v>1.5746787444701916E-2</v>
      </c>
      <c r="H57" s="18">
        <v>0.16362966083842426</v>
      </c>
      <c r="I57" s="18">
        <v>0.2317779650305456</v>
      </c>
      <c r="J57" s="18">
        <v>0</v>
      </c>
      <c r="K57" s="18">
        <v>0.10364440699389088</v>
      </c>
      <c r="L57" s="18">
        <v>0</v>
      </c>
      <c r="M57" s="18">
        <v>0</v>
      </c>
      <c r="N57" s="18">
        <v>0.31767432062355172</v>
      </c>
      <c r="O57" s="18">
        <v>0</v>
      </c>
    </row>
    <row r="58" spans="1:15">
      <c r="A58" s="35" t="s">
        <v>62</v>
      </c>
      <c r="B58" s="28">
        <v>82729</v>
      </c>
      <c r="C58" s="28">
        <v>9828</v>
      </c>
      <c r="D58" s="18">
        <v>0.39448514448514449</v>
      </c>
      <c r="E58" s="18">
        <v>1.221001221001221E-3</v>
      </c>
      <c r="F58" s="18">
        <v>2.3402523402523403E-3</v>
      </c>
      <c r="G58" s="18">
        <v>7.4786324786324784E-2</v>
      </c>
      <c r="H58" s="18">
        <v>4.4770044770044773E-3</v>
      </c>
      <c r="I58" s="18">
        <v>0.42501017501017502</v>
      </c>
      <c r="J58" s="18">
        <v>1.7297517297517298E-3</v>
      </c>
      <c r="K58" s="18">
        <v>4.1717541717541717E-2</v>
      </c>
      <c r="L58" s="18">
        <v>0</v>
      </c>
      <c r="M58" s="18">
        <v>7.3768823768823766E-2</v>
      </c>
      <c r="N58" s="18">
        <v>3.8868538868538867E-2</v>
      </c>
      <c r="O58" s="18">
        <v>0</v>
      </c>
    </row>
    <row r="59" spans="1:15">
      <c r="A59" s="35" t="s">
        <v>63</v>
      </c>
      <c r="B59" s="28">
        <v>10384</v>
      </c>
      <c r="C59" s="28">
        <v>4659</v>
      </c>
      <c r="D59" s="18">
        <v>0.49431208413822708</v>
      </c>
      <c r="E59" s="18">
        <v>0</v>
      </c>
      <c r="F59" s="18">
        <v>0</v>
      </c>
      <c r="G59" s="18">
        <v>0</v>
      </c>
      <c r="H59" s="18">
        <v>1.9317450096587251E-3</v>
      </c>
      <c r="I59" s="18">
        <v>0.51813693925735138</v>
      </c>
      <c r="J59" s="18">
        <v>0</v>
      </c>
      <c r="K59" s="18">
        <v>0</v>
      </c>
      <c r="L59" s="18">
        <v>8.2206482077699081E-2</v>
      </c>
      <c r="M59" s="18">
        <v>2.48980467911569E-2</v>
      </c>
      <c r="N59" s="18">
        <v>0.12470487229019103</v>
      </c>
      <c r="O59" s="18">
        <v>0</v>
      </c>
    </row>
    <row r="60" spans="1:15">
      <c r="A60" s="35" t="s">
        <v>64</v>
      </c>
      <c r="B60" s="28">
        <v>6632</v>
      </c>
      <c r="C60" s="28">
        <v>2932</v>
      </c>
      <c r="D60" s="18">
        <v>0.59072305593451568</v>
      </c>
      <c r="E60" s="18">
        <v>0</v>
      </c>
      <c r="F60" s="18">
        <v>1.7394270122783082E-2</v>
      </c>
      <c r="G60" s="18">
        <v>3.2060027285129605E-2</v>
      </c>
      <c r="H60" s="18">
        <v>3.0695770804911324E-3</v>
      </c>
      <c r="I60" s="18">
        <v>0.28171896316507505</v>
      </c>
      <c r="J60" s="18">
        <v>0</v>
      </c>
      <c r="K60" s="18">
        <v>0.16439290586630287</v>
      </c>
      <c r="L60" s="18">
        <v>2.4897680763983628E-2</v>
      </c>
      <c r="M60" s="18">
        <v>0</v>
      </c>
      <c r="N60" s="18">
        <v>9.7203274215552526E-2</v>
      </c>
      <c r="O60" s="18">
        <v>0</v>
      </c>
    </row>
    <row r="61" spans="1:15">
      <c r="A61" s="35" t="s">
        <v>65</v>
      </c>
      <c r="B61" s="28">
        <v>1059</v>
      </c>
      <c r="C61" s="28">
        <v>346</v>
      </c>
      <c r="D61" s="18">
        <v>1.4450867052023121E-2</v>
      </c>
      <c r="E61" s="18">
        <v>0</v>
      </c>
      <c r="F61" s="18">
        <v>4.046242774566474E-2</v>
      </c>
      <c r="G61" s="18">
        <v>0.10404624277456648</v>
      </c>
      <c r="H61" s="18">
        <v>2.8901734104046242E-2</v>
      </c>
      <c r="I61" s="18">
        <v>0.12716763005780346</v>
      </c>
      <c r="J61" s="18">
        <v>0</v>
      </c>
      <c r="K61" s="18">
        <v>0.16763005780346821</v>
      </c>
      <c r="L61" s="18">
        <v>6.358381502890173E-2</v>
      </c>
      <c r="M61" s="18">
        <v>0.15317919075144509</v>
      </c>
      <c r="N61" s="18">
        <v>0.39595375722543352</v>
      </c>
      <c r="O61" s="18">
        <v>1.1560693641618497E-2</v>
      </c>
    </row>
    <row r="62" spans="1:15">
      <c r="A62" s="35" t="s">
        <v>66</v>
      </c>
      <c r="B62" s="28">
        <v>31145</v>
      </c>
      <c r="C62" s="28">
        <v>10429</v>
      </c>
      <c r="D62" s="18">
        <v>0.77965289097708312</v>
      </c>
      <c r="E62" s="18">
        <v>2.8765941125707164E-4</v>
      </c>
      <c r="F62" s="18">
        <v>0</v>
      </c>
      <c r="G62" s="18">
        <v>5.4175855786748488E-2</v>
      </c>
      <c r="H62" s="18">
        <v>1.4287084092434557E-2</v>
      </c>
      <c r="I62" s="18">
        <v>0.29216607536676575</v>
      </c>
      <c r="J62" s="18">
        <v>0</v>
      </c>
      <c r="K62" s="18">
        <v>2.1286796433023301E-2</v>
      </c>
      <c r="L62" s="18">
        <v>2.6464665835650589E-2</v>
      </c>
      <c r="M62" s="18">
        <v>9.1092146898072678E-3</v>
      </c>
      <c r="N62" s="18">
        <v>1.9177294083804776E-3</v>
      </c>
      <c r="O62" s="18">
        <v>0</v>
      </c>
    </row>
    <row r="63" spans="1:15">
      <c r="A63" s="35" t="s">
        <v>67</v>
      </c>
      <c r="B63" s="28">
        <v>59660</v>
      </c>
      <c r="C63" s="28">
        <v>35839</v>
      </c>
      <c r="D63" s="18">
        <v>0.55718630542146819</v>
      </c>
      <c r="E63" s="18">
        <v>5.3293897709199472E-3</v>
      </c>
      <c r="F63" s="18">
        <v>1.9029548815536149E-2</v>
      </c>
      <c r="G63" s="18">
        <v>2.4749574485895254E-2</v>
      </c>
      <c r="H63" s="18">
        <v>8.7056000446441035E-3</v>
      </c>
      <c r="I63" s="18">
        <v>0.22899634476408381</v>
      </c>
      <c r="J63" s="18">
        <v>0.15954686235665058</v>
      </c>
      <c r="K63" s="18">
        <v>3.2032143754010992E-2</v>
      </c>
      <c r="L63" s="18">
        <v>2.9632523228884735E-2</v>
      </c>
      <c r="M63" s="18">
        <v>2.7177097575267168E-2</v>
      </c>
      <c r="N63" s="18">
        <v>2.3047518066910348E-2</v>
      </c>
      <c r="O63" s="18">
        <v>9.1799436368202245E-3</v>
      </c>
    </row>
    <row r="64" spans="1:15">
      <c r="A64" s="35" t="s">
        <v>68</v>
      </c>
      <c r="B64" s="28">
        <v>14348</v>
      </c>
      <c r="C64" s="28">
        <v>3830</v>
      </c>
      <c r="D64" s="18">
        <v>0.24516971279373367</v>
      </c>
      <c r="E64" s="18">
        <v>1.6449086161879897E-2</v>
      </c>
      <c r="F64" s="18">
        <v>8.6161879895561358E-3</v>
      </c>
      <c r="G64" s="18">
        <v>0.30704960835509137</v>
      </c>
      <c r="H64" s="18">
        <v>1.5404699738903394E-2</v>
      </c>
      <c r="I64" s="18">
        <v>0.1691906005221932</v>
      </c>
      <c r="J64" s="18">
        <v>0.17806788511749347</v>
      </c>
      <c r="K64" s="18">
        <v>6.6840731070496082E-2</v>
      </c>
      <c r="L64" s="18">
        <v>2.7937336814621409E-2</v>
      </c>
      <c r="M64" s="18">
        <v>2.8981723237597911E-2</v>
      </c>
      <c r="N64" s="18">
        <v>5.5613577023498693E-2</v>
      </c>
      <c r="O64" s="18">
        <v>1.7493472584856395E-2</v>
      </c>
    </row>
    <row r="65" spans="1:15">
      <c r="A65" s="35" t="s">
        <v>69</v>
      </c>
      <c r="B65" s="28">
        <v>8473</v>
      </c>
      <c r="C65" s="28">
        <v>7408</v>
      </c>
      <c r="D65" s="18">
        <v>0.3303185745140389</v>
      </c>
      <c r="E65" s="18">
        <v>1.6198704103671706E-3</v>
      </c>
      <c r="F65" s="18">
        <v>0</v>
      </c>
      <c r="G65" s="18">
        <v>0.73353131749460043</v>
      </c>
      <c r="H65" s="18">
        <v>2.6997840172786179E-4</v>
      </c>
      <c r="I65" s="18">
        <v>0.42845572354211664</v>
      </c>
      <c r="J65" s="18">
        <v>0.12284017278617711</v>
      </c>
      <c r="K65" s="18">
        <v>0</v>
      </c>
      <c r="L65" s="18">
        <v>0.39740820734341253</v>
      </c>
      <c r="M65" s="18">
        <v>0</v>
      </c>
      <c r="N65" s="18">
        <v>0</v>
      </c>
      <c r="O65" s="18">
        <v>0</v>
      </c>
    </row>
    <row r="66" spans="1:15" ht="14" thickBot="1">
      <c r="A66" s="36" t="s">
        <v>70</v>
      </c>
      <c r="B66" s="78">
        <v>408</v>
      </c>
      <c r="C66" s="78">
        <v>212</v>
      </c>
      <c r="D66" s="93">
        <v>0.30660377358490565</v>
      </c>
      <c r="E66" s="93">
        <v>4.7169811320754715E-3</v>
      </c>
      <c r="F66" s="93">
        <v>0</v>
      </c>
      <c r="G66" s="93">
        <v>0.44339622641509435</v>
      </c>
      <c r="H66" s="93">
        <v>9.433962264150943E-3</v>
      </c>
      <c r="I66" s="93">
        <v>0.41509433962264153</v>
      </c>
      <c r="J66" s="93">
        <v>0</v>
      </c>
      <c r="K66" s="93">
        <v>0.12264150943396226</v>
      </c>
      <c r="L66" s="93">
        <v>0</v>
      </c>
      <c r="M66" s="93">
        <v>0</v>
      </c>
      <c r="N66" s="93">
        <v>5.6603773584905662E-2</v>
      </c>
      <c r="O66" s="93">
        <v>0</v>
      </c>
    </row>
    <row r="67" spans="1:15">
      <c r="A67" t="s">
        <v>175</v>
      </c>
    </row>
    <row r="69" spans="1:15">
      <c r="A69" t="s">
        <v>206</v>
      </c>
    </row>
  </sheetData>
  <mergeCells count="4">
    <mergeCell ref="A2:P2"/>
    <mergeCell ref="A3:P3"/>
    <mergeCell ref="A4:P4"/>
    <mergeCell ref="D7:O7"/>
  </mergeCells>
  <printOptions horizontalCentered="1" verticalCentered="1"/>
  <pageMargins left="0.25" right="0.25" top="0.25" bottom="0.25" header="0.5" footer="0.5"/>
  <pageSetup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Table 1 - FINAL</vt:lpstr>
      <vt:lpstr>Table 1b - CASELOAD</vt:lpstr>
      <vt:lpstr>Table 2a - AFWRKACT</vt:lpstr>
      <vt:lpstr>Table 2b - AFWRKPCT</vt:lpstr>
      <vt:lpstr>Table 3a - TPWRKACT</vt:lpstr>
      <vt:lpstr>Table 3b - TPWRKPCT</vt:lpstr>
      <vt:lpstr>Table 4a - TOTWRKACT</vt:lpstr>
      <vt:lpstr>Table 4b - TPTWRKPCT</vt:lpstr>
      <vt:lpstr>Table 4c - TPTWRKPCT2</vt:lpstr>
      <vt:lpstr>Table 5 - AVGHRSACT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&amp; Kay Brannen</dc:creator>
  <cp:keywords/>
  <dc:description/>
  <cp:lastModifiedBy>Goehring, Benjamin</cp:lastModifiedBy>
  <cp:lastPrinted>2000-07-06T19:33:27Z</cp:lastPrinted>
  <dcterms:created xsi:type="dcterms:W3CDTF">1999-01-06T14:30:02Z</dcterms:created>
  <dcterms:modified xsi:type="dcterms:W3CDTF">2018-09-14T20:01:06Z</dcterms:modified>
</cp:coreProperties>
</file>