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Library/Containers/com.microsoft.Excel/Data/Desktop/TANF_Expenditures/Caseloads/"/>
    </mc:Choice>
  </mc:AlternateContent>
  <xr:revisionPtr revIDLastSave="0" documentId="10_ncr:8100000_{28000B64-3B34-E648-AD0C-B3B30BF03934}" xr6:coauthVersionLast="34" xr6:coauthVersionMax="34" xr10:uidLastSave="{00000000-0000-0000-0000-000000000000}"/>
  <bookViews>
    <workbookView xWindow="0" yWindow="460" windowWidth="25600" windowHeight="14240" tabRatio="744" xr2:uid="{00000000-000D-0000-FFFF-FFFF00000000}"/>
  </bookViews>
  <sheets>
    <sheet name="Sheet1" sheetId="47" r:id="rId1"/>
    <sheet name="TFam " sheetId="40" r:id="rId2"/>
    <sheet name="Two-par " sheetId="41" r:id="rId3"/>
    <sheet name="One-par " sheetId="42" r:id="rId4"/>
    <sheet name="Zero-par " sheetId="43" r:id="rId5"/>
    <sheet name="TRec " sheetId="44" r:id="rId6"/>
    <sheet name="Adults " sheetId="45" r:id="rId7"/>
    <sheet name="Children " sheetId="46" r:id="rId8"/>
    <sheet name="Oct 15" sheetId="24" r:id="rId9"/>
    <sheet name="Nov 15" sheetId="25" r:id="rId10"/>
    <sheet name="Dec 15" sheetId="26" r:id="rId11"/>
    <sheet name="Jan 16" sheetId="27" r:id="rId12"/>
    <sheet name="Feb 16" sheetId="28" r:id="rId13"/>
    <sheet name="Mar 16" sheetId="29" r:id="rId14"/>
    <sheet name="Apr 16" sheetId="30" r:id="rId15"/>
    <sheet name="May 16" sheetId="31" r:id="rId16"/>
    <sheet name="Jun 16" sheetId="32" r:id="rId17"/>
    <sheet name="Jul 16" sheetId="33" r:id="rId18"/>
    <sheet name="Aug 16" sheetId="34" r:id="rId19"/>
    <sheet name="Sep 16" sheetId="35" r:id="rId20"/>
    <sheet name="Oct 16" sheetId="36" r:id="rId21"/>
    <sheet name="Nov 16" sheetId="37" r:id="rId22"/>
    <sheet name="Dec 16" sheetId="38" r:id="rId23"/>
    <sheet name="FYCY2016-Families" sheetId="23" r:id="rId24"/>
    <sheet name="FYCY2016 - Recipients" sheetId="22" r:id="rId25"/>
  </sheets>
  <definedNames>
    <definedName name="_1_0par">#REF!</definedName>
    <definedName name="_2_1par">#REF!</definedName>
    <definedName name="_3_2par">#REF!</definedName>
    <definedName name="_MOE200910">#REF!</definedName>
    <definedName name="_MOE200911">#REF!</definedName>
    <definedName name="_MOE200912">#REF!</definedName>
    <definedName name="_MOE201001">#REF!</definedName>
    <definedName name="_MOE201002">#REF!</definedName>
    <definedName name="_MOE201003">#REF!</definedName>
    <definedName name="_MOE201004">#REF!</definedName>
    <definedName name="_MOE201005">#REF!</definedName>
    <definedName name="_MOE201006">#REF!</definedName>
    <definedName name="Adults">#REF!</definedName>
    <definedName name="Children">#REF!</definedName>
    <definedName name="HTML_CodePage" hidden="1">1252</definedName>
    <definedName name="HTML_Control" hidden="1">{"'Chldrn '!$A$1:$T$59"}</definedName>
    <definedName name="HTML_Description" hidden="1">""</definedName>
    <definedName name="HTML_Email" hidden="1">""</definedName>
    <definedName name="HTML_Header" hidden="1">""</definedName>
    <definedName name="HTML_LastUpdate" hidden="1">"4/2/2007"</definedName>
    <definedName name="HTML_LineAfter" hidden="1">FALSE</definedName>
    <definedName name="HTML_LineBefore" hidden="1">FALSE</definedName>
    <definedName name="HTML_Name" hidden="1">"ACF"</definedName>
    <definedName name="HTML_OBDlg2" hidden="1">TRUE</definedName>
    <definedName name="HTML_OBDlg4" hidden="1">TRUE</definedName>
    <definedName name="HTML_OS" hidden="1">0</definedName>
    <definedName name="HTML_PathFile" hidden="1">"C:\Documents and Settings\Owner\My Documents\caseload\2006\20064\2000_children_ssp.htm"</definedName>
    <definedName name="HTML_Title" hidden="1">""</definedName>
    <definedName name="SSP_1_parent">#REF!</definedName>
    <definedName name="SSP_2_parent">#REF!</definedName>
    <definedName name="SSP_adults">#REF!</definedName>
    <definedName name="SSP_children">#REF!</definedName>
    <definedName name="SSP_families">#REF!</definedName>
    <definedName name="SSP_no_parent">#REF!</definedName>
    <definedName name="SSP_recipients">#REF!</definedName>
    <definedName name="TFam">#REF!</definedName>
    <definedName name="TRec">#REF!</definedName>
  </definedNames>
  <calcPr calcId="162913"/>
</workbook>
</file>

<file path=xl/calcChain.xml><?xml version="1.0" encoding="utf-8"?>
<calcChain xmlns="http://schemas.openxmlformats.org/spreadsheetml/2006/main">
  <c r="E3" i="47" l="1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2" i="47"/>
  <c r="A53" i="47"/>
  <c r="B53" i="47"/>
  <c r="C53" i="47"/>
  <c r="D53" i="47"/>
  <c r="A49" i="47"/>
  <c r="B49" i="47"/>
  <c r="C49" i="47"/>
  <c r="D49" i="47"/>
  <c r="A50" i="47"/>
  <c r="B50" i="47"/>
  <c r="C50" i="47"/>
  <c r="D50" i="47"/>
  <c r="A51" i="47"/>
  <c r="B51" i="47"/>
  <c r="C51" i="47"/>
  <c r="D51" i="47"/>
  <c r="A52" i="47"/>
  <c r="B52" i="47"/>
  <c r="C52" i="47"/>
  <c r="D52" i="47"/>
  <c r="A33" i="47"/>
  <c r="B33" i="47"/>
  <c r="C33" i="47"/>
  <c r="D33" i="47"/>
  <c r="A34" i="47"/>
  <c r="B34" i="47"/>
  <c r="C34" i="47"/>
  <c r="D34" i="47"/>
  <c r="A35" i="47"/>
  <c r="B35" i="47"/>
  <c r="C35" i="47"/>
  <c r="D35" i="47"/>
  <c r="A36" i="47"/>
  <c r="B36" i="47"/>
  <c r="C36" i="47"/>
  <c r="D36" i="47"/>
  <c r="A37" i="47"/>
  <c r="B37" i="47"/>
  <c r="C37" i="47"/>
  <c r="D37" i="47"/>
  <c r="A38" i="47"/>
  <c r="B38" i="47"/>
  <c r="C38" i="47"/>
  <c r="D38" i="47"/>
  <c r="A39" i="47"/>
  <c r="B39" i="47"/>
  <c r="C39" i="47"/>
  <c r="D39" i="47"/>
  <c r="A40" i="47"/>
  <c r="B40" i="47"/>
  <c r="C40" i="47"/>
  <c r="D40" i="47"/>
  <c r="A41" i="47"/>
  <c r="B41" i="47"/>
  <c r="C41" i="47"/>
  <c r="D41" i="47"/>
  <c r="A42" i="47"/>
  <c r="B42" i="47"/>
  <c r="C42" i="47"/>
  <c r="D42" i="47"/>
  <c r="A43" i="47"/>
  <c r="B43" i="47"/>
  <c r="C43" i="47"/>
  <c r="D43" i="47"/>
  <c r="A44" i="47"/>
  <c r="B44" i="47"/>
  <c r="C44" i="47"/>
  <c r="D44" i="47"/>
  <c r="A45" i="47"/>
  <c r="B45" i="47"/>
  <c r="C45" i="47"/>
  <c r="D45" i="47"/>
  <c r="A46" i="47"/>
  <c r="B46" i="47"/>
  <c r="C46" i="47"/>
  <c r="D46" i="47"/>
  <c r="A47" i="47"/>
  <c r="B47" i="47"/>
  <c r="C47" i="47"/>
  <c r="D47" i="47"/>
  <c r="A48" i="47"/>
  <c r="B48" i="47"/>
  <c r="C48" i="47"/>
  <c r="D48" i="47"/>
  <c r="A4" i="47"/>
  <c r="B4" i="47"/>
  <c r="C4" i="47"/>
  <c r="D4" i="47"/>
  <c r="A5" i="47"/>
  <c r="B5" i="47"/>
  <c r="C5" i="47"/>
  <c r="D5" i="47"/>
  <c r="A6" i="47"/>
  <c r="B6" i="47"/>
  <c r="C6" i="47"/>
  <c r="D6" i="47"/>
  <c r="A7" i="47"/>
  <c r="B7" i="47"/>
  <c r="C7" i="47"/>
  <c r="D7" i="47"/>
  <c r="A8" i="47"/>
  <c r="B8" i="47"/>
  <c r="C8" i="47"/>
  <c r="D8" i="47"/>
  <c r="A9" i="47"/>
  <c r="B9" i="47"/>
  <c r="C9" i="47"/>
  <c r="D9" i="47"/>
  <c r="A10" i="47"/>
  <c r="B10" i="47"/>
  <c r="C10" i="47"/>
  <c r="D10" i="47"/>
  <c r="A11" i="47"/>
  <c r="B11" i="47"/>
  <c r="C11" i="47"/>
  <c r="D11" i="47"/>
  <c r="A12" i="47"/>
  <c r="B12" i="47"/>
  <c r="C12" i="47"/>
  <c r="D12" i="47"/>
  <c r="A13" i="47"/>
  <c r="B13" i="47"/>
  <c r="C13" i="47"/>
  <c r="D13" i="47"/>
  <c r="A14" i="47"/>
  <c r="B14" i="47"/>
  <c r="C14" i="47"/>
  <c r="D14" i="47"/>
  <c r="A15" i="47"/>
  <c r="B15" i="47"/>
  <c r="C15" i="47"/>
  <c r="D15" i="47"/>
  <c r="A16" i="47"/>
  <c r="B16" i="47"/>
  <c r="C16" i="47"/>
  <c r="D16" i="47"/>
  <c r="A17" i="47"/>
  <c r="B17" i="47"/>
  <c r="C17" i="47"/>
  <c r="D17" i="47"/>
  <c r="A18" i="47"/>
  <c r="B18" i="47"/>
  <c r="C18" i="47"/>
  <c r="D18" i="47"/>
  <c r="A19" i="47"/>
  <c r="B19" i="47"/>
  <c r="C19" i="47"/>
  <c r="D19" i="47"/>
  <c r="A20" i="47"/>
  <c r="B20" i="47"/>
  <c r="C20" i="47"/>
  <c r="D20" i="47"/>
  <c r="A21" i="47"/>
  <c r="B21" i="47"/>
  <c r="C21" i="47"/>
  <c r="D21" i="47"/>
  <c r="A22" i="47"/>
  <c r="B22" i="47"/>
  <c r="C22" i="47"/>
  <c r="D22" i="47"/>
  <c r="A23" i="47"/>
  <c r="B23" i="47"/>
  <c r="C23" i="47"/>
  <c r="D23" i="47"/>
  <c r="A24" i="47"/>
  <c r="B24" i="47"/>
  <c r="C24" i="47"/>
  <c r="D24" i="47"/>
  <c r="A25" i="47"/>
  <c r="B25" i="47"/>
  <c r="C25" i="47"/>
  <c r="D25" i="47"/>
  <c r="A26" i="47"/>
  <c r="B26" i="47"/>
  <c r="C26" i="47"/>
  <c r="D26" i="47"/>
  <c r="A27" i="47"/>
  <c r="B27" i="47"/>
  <c r="C27" i="47"/>
  <c r="D27" i="47"/>
  <c r="A28" i="47"/>
  <c r="B28" i="47"/>
  <c r="C28" i="47"/>
  <c r="D28" i="47"/>
  <c r="A29" i="47"/>
  <c r="B29" i="47"/>
  <c r="C29" i="47"/>
  <c r="D29" i="47"/>
  <c r="A30" i="47"/>
  <c r="B30" i="47"/>
  <c r="C30" i="47"/>
  <c r="D30" i="47"/>
  <c r="A31" i="47"/>
  <c r="B31" i="47"/>
  <c r="C31" i="47"/>
  <c r="D31" i="47"/>
  <c r="A32" i="47"/>
  <c r="B32" i="47"/>
  <c r="C32" i="47"/>
  <c r="D32" i="47"/>
  <c r="A3" i="47"/>
  <c r="B3" i="47"/>
  <c r="C3" i="47"/>
  <c r="D3" i="47"/>
  <c r="D2" i="47"/>
  <c r="C2" i="47"/>
  <c r="B2" i="47"/>
  <c r="A66" i="22" l="1"/>
  <c r="A62" i="38"/>
  <c r="A61" i="38"/>
  <c r="A60" i="38"/>
  <c r="A62" i="37"/>
  <c r="A61" i="37"/>
  <c r="A60" i="37"/>
  <c r="A62" i="36"/>
  <c r="A61" i="36"/>
  <c r="A60" i="36"/>
  <c r="A62" i="35"/>
  <c r="A61" i="35"/>
  <c r="A60" i="35"/>
  <c r="A62" i="34"/>
  <c r="A61" i="34"/>
  <c r="A60" i="34"/>
  <c r="A62" i="33"/>
  <c r="A61" i="33"/>
  <c r="A60" i="33"/>
  <c r="A62" i="32"/>
  <c r="A61" i="32"/>
  <c r="A60" i="32"/>
  <c r="A62" i="31"/>
  <c r="A61" i="31"/>
  <c r="A60" i="31"/>
  <c r="A62" i="30"/>
  <c r="A61" i="30"/>
  <c r="A60" i="30"/>
  <c r="A62" i="29"/>
  <c r="A61" i="29"/>
  <c r="A60" i="29"/>
  <c r="A62" i="28"/>
  <c r="A61" i="28"/>
  <c r="A60" i="28"/>
  <c r="A62" i="27"/>
  <c r="A61" i="27"/>
  <c r="A60" i="27"/>
  <c r="A62" i="26"/>
  <c r="A61" i="26"/>
  <c r="A60" i="26"/>
  <c r="A62" i="25"/>
  <c r="A61" i="25"/>
  <c r="A60" i="25"/>
  <c r="Q51" i="46" l="1"/>
  <c r="R46" i="46"/>
  <c r="R42" i="46"/>
  <c r="Q39" i="46"/>
  <c r="D40" i="22" s="1"/>
  <c r="R34" i="46"/>
  <c r="R30" i="46"/>
  <c r="G31" i="22" s="1"/>
  <c r="R26" i="46"/>
  <c r="R10" i="46"/>
  <c r="G11" i="22" s="1"/>
  <c r="R6" i="46"/>
  <c r="R28" i="45"/>
  <c r="F29" i="22" s="1"/>
  <c r="R20" i="45"/>
  <c r="Q59" i="44"/>
  <c r="B60" i="22" s="1"/>
  <c r="R46" i="44"/>
  <c r="R42" i="44"/>
  <c r="E43" i="22" s="1"/>
  <c r="R38" i="44"/>
  <c r="R34" i="44"/>
  <c r="E35" i="22" s="1"/>
  <c r="R30" i="44"/>
  <c r="Q23" i="44"/>
  <c r="Q57" i="43"/>
  <c r="Q53" i="43"/>
  <c r="E54" i="23" s="1"/>
  <c r="Q49" i="43"/>
  <c r="E50" i="23" s="1"/>
  <c r="Q45" i="43"/>
  <c r="E46" i="23" s="1"/>
  <c r="Q41" i="43"/>
  <c r="E42" i="23" s="1"/>
  <c r="Q37" i="43"/>
  <c r="E38" i="23" s="1"/>
  <c r="R32" i="43"/>
  <c r="I33" i="23" s="1"/>
  <c r="R28" i="43"/>
  <c r="I29" i="23" s="1"/>
  <c r="R20" i="43"/>
  <c r="I21" i="23" s="1"/>
  <c r="R16" i="43"/>
  <c r="I17" i="23" s="1"/>
  <c r="R12" i="43"/>
  <c r="I13" i="23" s="1"/>
  <c r="R8" i="43"/>
  <c r="I9" i="23" s="1"/>
  <c r="Q59" i="42"/>
  <c r="R50" i="42"/>
  <c r="H51" i="23" s="1"/>
  <c r="R42" i="42"/>
  <c r="Q39" i="42"/>
  <c r="R30" i="42"/>
  <c r="R26" i="42"/>
  <c r="H27" i="23" s="1"/>
  <c r="R14" i="42"/>
  <c r="H15" i="23" s="1"/>
  <c r="R6" i="42"/>
  <c r="Q57" i="41"/>
  <c r="C58" i="23" s="1"/>
  <c r="Q53" i="41"/>
  <c r="C54" i="23" s="1"/>
  <c r="R48" i="41"/>
  <c r="R44" i="41"/>
  <c r="G45" i="23" s="1"/>
  <c r="R32" i="41"/>
  <c r="G33" i="23" s="1"/>
  <c r="R24" i="41"/>
  <c r="G25" i="23" s="1"/>
  <c r="R20" i="41"/>
  <c r="G21" i="23" s="1"/>
  <c r="R16" i="41"/>
  <c r="G17" i="23" s="1"/>
  <c r="R12" i="41"/>
  <c r="R58" i="40"/>
  <c r="F59" i="23" s="1"/>
  <c r="Q55" i="40"/>
  <c r="Q51" i="40"/>
  <c r="B52" i="23" s="1"/>
  <c r="R46" i="40"/>
  <c r="R42" i="40"/>
  <c r="F43" i="23" s="1"/>
  <c r="R38" i="40"/>
  <c r="R34" i="40"/>
  <c r="F35" i="23" s="1"/>
  <c r="Q31" i="40"/>
  <c r="R26" i="40"/>
  <c r="F27" i="23" s="1"/>
  <c r="Q23" i="40"/>
  <c r="R10" i="40"/>
  <c r="F11" i="23" s="1"/>
  <c r="Q7" i="40"/>
  <c r="Q59" i="40"/>
  <c r="B60" i="23" s="1"/>
  <c r="R54" i="40"/>
  <c r="R50" i="40"/>
  <c r="F51" i="23" s="1"/>
  <c r="Q47" i="40"/>
  <c r="Q43" i="40"/>
  <c r="B44" i="23" s="1"/>
  <c r="Q39" i="40"/>
  <c r="Q35" i="40"/>
  <c r="R30" i="40"/>
  <c r="F31" i="23" s="1"/>
  <c r="Q27" i="40"/>
  <c r="B28" i="23" s="1"/>
  <c r="R22" i="40"/>
  <c r="Q19" i="40"/>
  <c r="B20" i="23" s="1"/>
  <c r="R18" i="40"/>
  <c r="F19" i="23" s="1"/>
  <c r="Q15" i="40"/>
  <c r="B16" i="23" s="1"/>
  <c r="R14" i="40"/>
  <c r="Q11" i="40"/>
  <c r="B12" i="23" s="1"/>
  <c r="R6" i="40"/>
  <c r="R56" i="41"/>
  <c r="G57" i="23" s="1"/>
  <c r="R52" i="41"/>
  <c r="G53" i="23" s="1"/>
  <c r="Q49" i="41"/>
  <c r="Q45" i="41"/>
  <c r="Q41" i="41"/>
  <c r="C42" i="23" s="1"/>
  <c r="R40" i="41"/>
  <c r="G41" i="23" s="1"/>
  <c r="Q37" i="41"/>
  <c r="C38" i="23" s="1"/>
  <c r="R36" i="41"/>
  <c r="Q33" i="41"/>
  <c r="C34" i="23" s="1"/>
  <c r="Q29" i="41"/>
  <c r="C30" i="23" s="1"/>
  <c r="R28" i="41"/>
  <c r="Q25" i="41"/>
  <c r="C26" i="23" s="1"/>
  <c r="Q21" i="41"/>
  <c r="C22" i="23" s="1"/>
  <c r="Q17" i="41"/>
  <c r="Q13" i="41"/>
  <c r="C14" i="23" s="1"/>
  <c r="Q9" i="41"/>
  <c r="C10" i="23" s="1"/>
  <c r="R8" i="41"/>
  <c r="G9" i="23" s="1"/>
  <c r="R58" i="42"/>
  <c r="H59" i="23" s="1"/>
  <c r="Q55" i="42"/>
  <c r="D56" i="23" s="1"/>
  <c r="R54" i="42"/>
  <c r="H55" i="23" s="1"/>
  <c r="Q51" i="42"/>
  <c r="D52" i="23" s="1"/>
  <c r="Q47" i="42"/>
  <c r="D48" i="23" s="1"/>
  <c r="R46" i="42"/>
  <c r="H47" i="23" s="1"/>
  <c r="Q43" i="42"/>
  <c r="R38" i="42"/>
  <c r="H39" i="23" s="1"/>
  <c r="Q35" i="42"/>
  <c r="D36" i="23" s="1"/>
  <c r="R34" i="42"/>
  <c r="Q31" i="42"/>
  <c r="D32" i="23" s="1"/>
  <c r="Q27" i="42"/>
  <c r="D28" i="23" s="1"/>
  <c r="Q23" i="42"/>
  <c r="R22" i="42"/>
  <c r="Q19" i="42"/>
  <c r="D20" i="23" s="1"/>
  <c r="R18" i="42"/>
  <c r="H19" i="23" s="1"/>
  <c r="Q15" i="42"/>
  <c r="Q11" i="42"/>
  <c r="D12" i="23" s="1"/>
  <c r="R10" i="42"/>
  <c r="Q7" i="42"/>
  <c r="D8" i="23" s="1"/>
  <c r="R56" i="43"/>
  <c r="R52" i="43"/>
  <c r="I53" i="23" s="1"/>
  <c r="R48" i="43"/>
  <c r="R44" i="43"/>
  <c r="I45" i="23" s="1"/>
  <c r="R40" i="43"/>
  <c r="I41" i="23" s="1"/>
  <c r="R36" i="43"/>
  <c r="Q33" i="43"/>
  <c r="Q29" i="43"/>
  <c r="E30" i="23" s="1"/>
  <c r="Q25" i="43"/>
  <c r="Q17" i="43"/>
  <c r="E18" i="23" s="1"/>
  <c r="Q13" i="43"/>
  <c r="E14" i="23" s="1"/>
  <c r="Q9" i="43"/>
  <c r="E10" i="23" s="1"/>
  <c r="R58" i="44"/>
  <c r="R54" i="44"/>
  <c r="E55" i="22" s="1"/>
  <c r="Q43" i="44"/>
  <c r="R26" i="44"/>
  <c r="E27" i="22" s="1"/>
  <c r="R22" i="44"/>
  <c r="Q19" i="44"/>
  <c r="B20" i="22" s="1"/>
  <c r="R18" i="44"/>
  <c r="E19" i="22" s="1"/>
  <c r="Q15" i="44"/>
  <c r="B16" i="22" s="1"/>
  <c r="R14" i="44"/>
  <c r="Q11" i="44"/>
  <c r="B12" i="22" s="1"/>
  <c r="R10" i="44"/>
  <c r="Q7" i="44"/>
  <c r="B8" i="22" s="1"/>
  <c r="R6" i="44"/>
  <c r="Q57" i="45"/>
  <c r="R56" i="45"/>
  <c r="Q53" i="45"/>
  <c r="C54" i="22" s="1"/>
  <c r="R52" i="45"/>
  <c r="Q49" i="45"/>
  <c r="C50" i="22" s="1"/>
  <c r="R48" i="45"/>
  <c r="Q45" i="45"/>
  <c r="C46" i="22" s="1"/>
  <c r="R44" i="45"/>
  <c r="Q41" i="45"/>
  <c r="C42" i="22" s="1"/>
  <c r="R40" i="45"/>
  <c r="F41" i="22" s="1"/>
  <c r="Q37" i="45"/>
  <c r="C38" i="22" s="1"/>
  <c r="R36" i="45"/>
  <c r="Q33" i="45"/>
  <c r="C34" i="22" s="1"/>
  <c r="R32" i="45"/>
  <c r="Q29" i="45"/>
  <c r="C30" i="22" s="1"/>
  <c r="Q17" i="45"/>
  <c r="R16" i="45"/>
  <c r="F17" i="22" s="1"/>
  <c r="Q13" i="45"/>
  <c r="R12" i="45"/>
  <c r="F13" i="22" s="1"/>
  <c r="Q9" i="45"/>
  <c r="Q59" i="46"/>
  <c r="R58" i="46"/>
  <c r="G59" i="22" s="1"/>
  <c r="R54" i="46"/>
  <c r="G55" i="22" s="1"/>
  <c r="Q47" i="46"/>
  <c r="Q43" i="46"/>
  <c r="D44" i="22" s="1"/>
  <c r="R38" i="46"/>
  <c r="G39" i="22" s="1"/>
  <c r="Q27" i="46"/>
  <c r="D28" i="22" s="1"/>
  <c r="Q23" i="46"/>
  <c r="R22" i="46"/>
  <c r="Q19" i="46"/>
  <c r="R18" i="46"/>
  <c r="G19" i="22" s="1"/>
  <c r="Q15" i="46"/>
  <c r="R14" i="46"/>
  <c r="Q11" i="46"/>
  <c r="Q7" i="46"/>
  <c r="D8" i="22" s="1"/>
  <c r="R59" i="40"/>
  <c r="Q56" i="40"/>
  <c r="B57" i="23" s="1"/>
  <c r="Q52" i="40"/>
  <c r="B53" i="23" s="1"/>
  <c r="R51" i="40"/>
  <c r="F52" i="23" s="1"/>
  <c r="Q48" i="40"/>
  <c r="R47" i="40"/>
  <c r="F48" i="23" s="1"/>
  <c r="Q40" i="40"/>
  <c r="B41" i="23" s="1"/>
  <c r="R39" i="40"/>
  <c r="F40" i="23" s="1"/>
  <c r="Q36" i="40"/>
  <c r="R35" i="40"/>
  <c r="F36" i="23" s="1"/>
  <c r="Q32" i="40"/>
  <c r="B33" i="23" s="1"/>
  <c r="R31" i="40"/>
  <c r="F32" i="23" s="1"/>
  <c r="Q28" i="40"/>
  <c r="R27" i="40"/>
  <c r="F28" i="23" s="1"/>
  <c r="Q16" i="40"/>
  <c r="B17" i="23" s="1"/>
  <c r="R15" i="40"/>
  <c r="F16" i="23" s="1"/>
  <c r="Q12" i="40"/>
  <c r="R11" i="40"/>
  <c r="Q58" i="41"/>
  <c r="C59" i="23" s="1"/>
  <c r="R57" i="41"/>
  <c r="G58" i="23" s="1"/>
  <c r="Q54" i="41"/>
  <c r="R53" i="41"/>
  <c r="R49" i="41"/>
  <c r="G50" i="23" s="1"/>
  <c r="Q42" i="41"/>
  <c r="C43" i="23" s="1"/>
  <c r="Q34" i="41"/>
  <c r="R33" i="41"/>
  <c r="G34" i="23" s="1"/>
  <c r="R25" i="41"/>
  <c r="G26" i="23" s="1"/>
  <c r="Q18" i="41"/>
  <c r="C19" i="23" s="1"/>
  <c r="Q14" i="41"/>
  <c r="C15" i="23" s="1"/>
  <c r="R13" i="41"/>
  <c r="G14" i="23" s="1"/>
  <c r="Q10" i="41"/>
  <c r="R9" i="41"/>
  <c r="G10" i="23" s="1"/>
  <c r="Q6" i="41"/>
  <c r="C7" i="23" s="1"/>
  <c r="R59" i="42"/>
  <c r="R51" i="42"/>
  <c r="R47" i="42"/>
  <c r="H48" i="23" s="1"/>
  <c r="Q40" i="42"/>
  <c r="D41" i="23" s="1"/>
  <c r="R35" i="42"/>
  <c r="H36" i="23" s="1"/>
  <c r="Q32" i="42"/>
  <c r="R31" i="42"/>
  <c r="H32" i="23" s="1"/>
  <c r="Q28" i="42"/>
  <c r="D29" i="23" s="1"/>
  <c r="R27" i="42"/>
  <c r="Q24" i="42"/>
  <c r="D25" i="23" s="1"/>
  <c r="R23" i="42"/>
  <c r="H24" i="23" s="1"/>
  <c r="Q20" i="42"/>
  <c r="D21" i="23" s="1"/>
  <c r="R19" i="42"/>
  <c r="H20" i="23" s="1"/>
  <c r="R11" i="42"/>
  <c r="H12" i="23" s="1"/>
  <c r="Q8" i="42"/>
  <c r="D9" i="23" s="1"/>
  <c r="Q58" i="43"/>
  <c r="E59" i="23" s="1"/>
  <c r="R57" i="43"/>
  <c r="I58" i="23" s="1"/>
  <c r="Q54" i="43"/>
  <c r="E55" i="23" s="1"/>
  <c r="Q50" i="43"/>
  <c r="E51" i="23" s="1"/>
  <c r="R49" i="43"/>
  <c r="Q38" i="43"/>
  <c r="E39" i="23" s="1"/>
  <c r="R37" i="43"/>
  <c r="I38" i="23" s="1"/>
  <c r="R33" i="43"/>
  <c r="I34" i="23" s="1"/>
  <c r="Q30" i="43"/>
  <c r="E31" i="23" s="1"/>
  <c r="R29" i="43"/>
  <c r="Q26" i="43"/>
  <c r="E27" i="23" s="1"/>
  <c r="R21" i="43"/>
  <c r="I22" i="23" s="1"/>
  <c r="Q14" i="43"/>
  <c r="E15" i="23" s="1"/>
  <c r="Q10" i="43"/>
  <c r="Q56" i="44"/>
  <c r="R55" i="44"/>
  <c r="E56" i="22" s="1"/>
  <c r="Q52" i="44"/>
  <c r="Q48" i="44"/>
  <c r="R47" i="44"/>
  <c r="Q44" i="44"/>
  <c r="B45" i="22" s="1"/>
  <c r="Q40" i="44"/>
  <c r="R39" i="44"/>
  <c r="Q36" i="44"/>
  <c r="B37" i="22" s="1"/>
  <c r="R31" i="44"/>
  <c r="E32" i="22" s="1"/>
  <c r="R27" i="44"/>
  <c r="Q20" i="44"/>
  <c r="Q12" i="44"/>
  <c r="R11" i="44"/>
  <c r="E12" i="22" s="1"/>
  <c r="Q8" i="44"/>
  <c r="Q54" i="45"/>
  <c r="R53" i="45"/>
  <c r="R49" i="45"/>
  <c r="F50" i="22" s="1"/>
  <c r="Q42" i="45"/>
  <c r="R37" i="45"/>
  <c r="F38" i="22" s="1"/>
  <c r="Q34" i="45"/>
  <c r="R33" i="45"/>
  <c r="F34" i="22" s="1"/>
  <c r="Q26" i="45"/>
  <c r="R25" i="45"/>
  <c r="F26" i="22" s="1"/>
  <c r="Q22" i="45"/>
  <c r="C23" i="22" s="1"/>
  <c r="R21" i="45"/>
  <c r="F22" i="22" s="1"/>
  <c r="Q10" i="45"/>
  <c r="Q6" i="45"/>
  <c r="C7" i="22" s="1"/>
  <c r="R59" i="46"/>
  <c r="G60" i="22" s="1"/>
  <c r="Q56" i="46"/>
  <c r="D57" i="22" s="1"/>
  <c r="Q52" i="46"/>
  <c r="R51" i="46"/>
  <c r="Q48" i="46"/>
  <c r="R47" i="46"/>
  <c r="G48" i="22" s="1"/>
  <c r="Q44" i="46"/>
  <c r="Q40" i="46"/>
  <c r="R39" i="46"/>
  <c r="G40" i="22" s="1"/>
  <c r="R35" i="46"/>
  <c r="G36" i="22" s="1"/>
  <c r="Q32" i="46"/>
  <c r="Q28" i="46"/>
  <c r="R27" i="46"/>
  <c r="Q24" i="46"/>
  <c r="D25" i="22" s="1"/>
  <c r="R23" i="46"/>
  <c r="Q20" i="46"/>
  <c r="D21" i="22" s="1"/>
  <c r="R19" i="46"/>
  <c r="G20" i="22" s="1"/>
  <c r="Q16" i="46"/>
  <c r="D17" i="22" s="1"/>
  <c r="R15" i="46"/>
  <c r="Q12" i="46"/>
  <c r="D13" i="22" s="1"/>
  <c r="R11" i="46"/>
  <c r="G12" i="22" s="1"/>
  <c r="Q8" i="46"/>
  <c r="D9" i="22" s="1"/>
  <c r="R7" i="46"/>
  <c r="Q57" i="40"/>
  <c r="B58" i="23" s="1"/>
  <c r="R56" i="40"/>
  <c r="F57" i="23" s="1"/>
  <c r="Q53" i="40"/>
  <c r="B54" i="23" s="1"/>
  <c r="R52" i="40"/>
  <c r="Q49" i="40"/>
  <c r="R48" i="40"/>
  <c r="Q45" i="40"/>
  <c r="B46" i="23" s="1"/>
  <c r="R44" i="40"/>
  <c r="Q41" i="40"/>
  <c r="R40" i="40"/>
  <c r="R24" i="43"/>
  <c r="I25" i="23" s="1"/>
  <c r="Q21" i="43"/>
  <c r="Q55" i="44"/>
  <c r="B56" i="22" s="1"/>
  <c r="Q51" i="44"/>
  <c r="R50" i="44"/>
  <c r="E51" i="22" s="1"/>
  <c r="Q47" i="44"/>
  <c r="Q39" i="44"/>
  <c r="B40" i="22" s="1"/>
  <c r="Q35" i="44"/>
  <c r="B36" i="22" s="1"/>
  <c r="Q31" i="44"/>
  <c r="B32" i="22" s="1"/>
  <c r="Q27" i="44"/>
  <c r="Q25" i="45"/>
  <c r="C26" i="22" s="1"/>
  <c r="R24" i="45"/>
  <c r="Q21" i="45"/>
  <c r="C22" i="22" s="1"/>
  <c r="R8" i="45"/>
  <c r="Q55" i="46"/>
  <c r="R50" i="46"/>
  <c r="Q35" i="46"/>
  <c r="D36" i="22" s="1"/>
  <c r="Q31" i="46"/>
  <c r="R55" i="40"/>
  <c r="F56" i="23" s="1"/>
  <c r="Q44" i="40"/>
  <c r="R43" i="40"/>
  <c r="F44" i="23" s="1"/>
  <c r="Q24" i="40"/>
  <c r="R23" i="40"/>
  <c r="Q20" i="40"/>
  <c r="B21" i="23" s="1"/>
  <c r="R19" i="40"/>
  <c r="F20" i="23" s="1"/>
  <c r="Q8" i="40"/>
  <c r="R7" i="40"/>
  <c r="Q50" i="41"/>
  <c r="C51" i="23" s="1"/>
  <c r="Q46" i="41"/>
  <c r="C47" i="23" s="1"/>
  <c r="R45" i="41"/>
  <c r="R41" i="41"/>
  <c r="G42" i="23" s="1"/>
  <c r="Q38" i="41"/>
  <c r="C39" i="23" s="1"/>
  <c r="R37" i="41"/>
  <c r="G38" i="23" s="1"/>
  <c r="Q30" i="41"/>
  <c r="C31" i="23" s="1"/>
  <c r="R29" i="41"/>
  <c r="G30" i="23" s="1"/>
  <c r="Q26" i="41"/>
  <c r="Q22" i="41"/>
  <c r="C23" i="23" s="1"/>
  <c r="R21" i="41"/>
  <c r="G22" i="23" s="1"/>
  <c r="R17" i="41"/>
  <c r="G18" i="23" s="1"/>
  <c r="Q56" i="42"/>
  <c r="R55" i="42"/>
  <c r="H56" i="23" s="1"/>
  <c r="Q52" i="42"/>
  <c r="D53" i="23" s="1"/>
  <c r="Q48" i="42"/>
  <c r="Q44" i="42"/>
  <c r="R43" i="42"/>
  <c r="H44" i="23" s="1"/>
  <c r="R39" i="42"/>
  <c r="H40" i="23" s="1"/>
  <c r="Q36" i="42"/>
  <c r="D37" i="23" s="1"/>
  <c r="Q16" i="42"/>
  <c r="D17" i="23" s="1"/>
  <c r="R15" i="42"/>
  <c r="H16" i="23" s="1"/>
  <c r="Q12" i="42"/>
  <c r="R7" i="42"/>
  <c r="H8" i="23" s="1"/>
  <c r="R53" i="43"/>
  <c r="I54" i="23" s="1"/>
  <c r="Q46" i="43"/>
  <c r="E47" i="23" s="1"/>
  <c r="R45" i="43"/>
  <c r="Q42" i="43"/>
  <c r="R41" i="43"/>
  <c r="I42" i="23" s="1"/>
  <c r="Q34" i="43"/>
  <c r="E35" i="23" s="1"/>
  <c r="R25" i="43"/>
  <c r="I26" i="23" s="1"/>
  <c r="Q22" i="43"/>
  <c r="Q18" i="43"/>
  <c r="E19" i="23" s="1"/>
  <c r="R17" i="43"/>
  <c r="I18" i="23" s="1"/>
  <c r="R13" i="43"/>
  <c r="I14" i="23" s="1"/>
  <c r="R9" i="43"/>
  <c r="Q6" i="43"/>
  <c r="E7" i="23" s="1"/>
  <c r="R59" i="44"/>
  <c r="E60" i="22" s="1"/>
  <c r="R51" i="44"/>
  <c r="R43" i="44"/>
  <c r="R35" i="44"/>
  <c r="E36" i="22" s="1"/>
  <c r="Q32" i="44"/>
  <c r="B33" i="22" s="1"/>
  <c r="Q28" i="44"/>
  <c r="Q24" i="44"/>
  <c r="R23" i="44"/>
  <c r="E24" i="22" s="1"/>
  <c r="R19" i="44"/>
  <c r="E20" i="22" s="1"/>
  <c r="Q16" i="44"/>
  <c r="R15" i="44"/>
  <c r="R7" i="44"/>
  <c r="E8" i="22" s="1"/>
  <c r="Q58" i="45"/>
  <c r="C59" i="22" s="1"/>
  <c r="R57" i="45"/>
  <c r="Q50" i="45"/>
  <c r="C51" i="22" s="1"/>
  <c r="Q46" i="45"/>
  <c r="C47" i="22" s="1"/>
  <c r="R45" i="45"/>
  <c r="F46" i="22" s="1"/>
  <c r="R41" i="45"/>
  <c r="Q38" i="45"/>
  <c r="Q30" i="45"/>
  <c r="C31" i="22" s="1"/>
  <c r="R29" i="45"/>
  <c r="F30" i="22" s="1"/>
  <c r="Q18" i="45"/>
  <c r="R17" i="45"/>
  <c r="F18" i="22" s="1"/>
  <c r="Q14" i="45"/>
  <c r="R13" i="45"/>
  <c r="F14" i="22" s="1"/>
  <c r="R9" i="45"/>
  <c r="R55" i="46"/>
  <c r="R43" i="46"/>
  <c r="G44" i="22" s="1"/>
  <c r="Q36" i="46"/>
  <c r="D37" i="22" s="1"/>
  <c r="R31" i="46"/>
  <c r="Q58" i="40"/>
  <c r="B59" i="23" s="1"/>
  <c r="R57" i="40"/>
  <c r="F58" i="23" s="1"/>
  <c r="Q54" i="40"/>
  <c r="B55" i="23" s="1"/>
  <c r="R53" i="40"/>
  <c r="Q50" i="40"/>
  <c r="R49" i="40"/>
  <c r="F50" i="23" s="1"/>
  <c r="Q46" i="40"/>
  <c r="B47" i="23" s="1"/>
  <c r="R45" i="40"/>
  <c r="Q42" i="40"/>
  <c r="B43" i="23" s="1"/>
  <c r="R41" i="40"/>
  <c r="F42" i="23" s="1"/>
  <c r="Q38" i="40"/>
  <c r="B39" i="23" s="1"/>
  <c r="R37" i="40"/>
  <c r="Q34" i="40"/>
  <c r="B35" i="23" s="1"/>
  <c r="R33" i="40"/>
  <c r="F34" i="23" s="1"/>
  <c r="Q30" i="40"/>
  <c r="B31" i="23" s="1"/>
  <c r="R29" i="40"/>
  <c r="Q26" i="40"/>
  <c r="B27" i="23" s="1"/>
  <c r="R25" i="40"/>
  <c r="Q22" i="40"/>
  <c r="B23" i="23" s="1"/>
  <c r="Q37" i="40"/>
  <c r="R36" i="40"/>
  <c r="F37" i="23" s="1"/>
  <c r="Q33" i="40"/>
  <c r="R32" i="40"/>
  <c r="F33" i="23" s="1"/>
  <c r="Q29" i="40"/>
  <c r="R28" i="40"/>
  <c r="Q25" i="40"/>
  <c r="B26" i="23" s="1"/>
  <c r="R24" i="40"/>
  <c r="F25" i="23" s="1"/>
  <c r="Q21" i="40"/>
  <c r="R20" i="40"/>
  <c r="F21" i="23" s="1"/>
  <c r="Q17" i="40"/>
  <c r="R16" i="40"/>
  <c r="F17" i="23" s="1"/>
  <c r="Q13" i="40"/>
  <c r="R12" i="40"/>
  <c r="F13" i="23" s="1"/>
  <c r="Q9" i="40"/>
  <c r="B10" i="23" s="1"/>
  <c r="R8" i="40"/>
  <c r="F9" i="23" s="1"/>
  <c r="Q59" i="41"/>
  <c r="C60" i="23" s="1"/>
  <c r="R58" i="41"/>
  <c r="G59" i="23" s="1"/>
  <c r="Q55" i="41"/>
  <c r="C56" i="23" s="1"/>
  <c r="R54" i="41"/>
  <c r="G55" i="23" s="1"/>
  <c r="Q51" i="41"/>
  <c r="C52" i="23" s="1"/>
  <c r="R50" i="41"/>
  <c r="Q47" i="41"/>
  <c r="R46" i="41"/>
  <c r="G47" i="23" s="1"/>
  <c r="Q43" i="41"/>
  <c r="C44" i="23" s="1"/>
  <c r="R42" i="41"/>
  <c r="Q39" i="41"/>
  <c r="C40" i="23" s="1"/>
  <c r="R38" i="41"/>
  <c r="G39" i="23" s="1"/>
  <c r="Q35" i="41"/>
  <c r="C36" i="23" s="1"/>
  <c r="R34" i="41"/>
  <c r="Q31" i="41"/>
  <c r="R30" i="41"/>
  <c r="G31" i="23" s="1"/>
  <c r="Q27" i="41"/>
  <c r="C28" i="23" s="1"/>
  <c r="R26" i="41"/>
  <c r="G27" i="23" s="1"/>
  <c r="Q23" i="41"/>
  <c r="C24" i="23" s="1"/>
  <c r="R22" i="41"/>
  <c r="G23" i="23" s="1"/>
  <c r="Q19" i="41"/>
  <c r="R18" i="41"/>
  <c r="G19" i="23" s="1"/>
  <c r="Q15" i="41"/>
  <c r="R14" i="41"/>
  <c r="G15" i="23" s="1"/>
  <c r="Q11" i="41"/>
  <c r="R10" i="41"/>
  <c r="Q7" i="41"/>
  <c r="R6" i="41"/>
  <c r="G7" i="23" s="1"/>
  <c r="Q57" i="42"/>
  <c r="D58" i="23" s="1"/>
  <c r="R56" i="42"/>
  <c r="Q53" i="42"/>
  <c r="D54" i="23" s="1"/>
  <c r="R52" i="42"/>
  <c r="H53" i="23" s="1"/>
  <c r="Q49" i="42"/>
  <c r="D50" i="23" s="1"/>
  <c r="R48" i="42"/>
  <c r="Q45" i="42"/>
  <c r="R44" i="42"/>
  <c r="H45" i="23" s="1"/>
  <c r="Q41" i="42"/>
  <c r="R40" i="42"/>
  <c r="H41" i="23" s="1"/>
  <c r="Q37" i="42"/>
  <c r="R36" i="42"/>
  <c r="H37" i="23" s="1"/>
  <c r="Q33" i="42"/>
  <c r="R32" i="42"/>
  <c r="H33" i="23" s="1"/>
  <c r="Q29" i="42"/>
  <c r="R28" i="42"/>
  <c r="H29" i="23" s="1"/>
  <c r="Q25" i="42"/>
  <c r="D26" i="23" s="1"/>
  <c r="R24" i="42"/>
  <c r="Q21" i="42"/>
  <c r="R20" i="42"/>
  <c r="H21" i="23" s="1"/>
  <c r="Q17" i="42"/>
  <c r="R16" i="42"/>
  <c r="Q13" i="42"/>
  <c r="R12" i="42"/>
  <c r="H13" i="23" s="1"/>
  <c r="Q9" i="42"/>
  <c r="R8" i="42"/>
  <c r="H9" i="23" s="1"/>
  <c r="Q59" i="43"/>
  <c r="E60" i="23" s="1"/>
  <c r="R58" i="43"/>
  <c r="I59" i="23" s="1"/>
  <c r="Q55" i="43"/>
  <c r="R54" i="43"/>
  <c r="I55" i="23" s="1"/>
  <c r="Q51" i="43"/>
  <c r="E52" i="23" s="1"/>
  <c r="R50" i="43"/>
  <c r="I51" i="23" s="1"/>
  <c r="Q47" i="43"/>
  <c r="E48" i="23" s="1"/>
  <c r="R46" i="43"/>
  <c r="I47" i="23" s="1"/>
  <c r="Q43" i="43"/>
  <c r="E44" i="23" s="1"/>
  <c r="R42" i="43"/>
  <c r="I43" i="23" s="1"/>
  <c r="Q39" i="43"/>
  <c r="R38" i="43"/>
  <c r="Q35" i="43"/>
  <c r="E36" i="23" s="1"/>
  <c r="R34" i="43"/>
  <c r="I35" i="23" s="1"/>
  <c r="Q31" i="43"/>
  <c r="R30" i="43"/>
  <c r="Q27" i="43"/>
  <c r="E28" i="23" s="1"/>
  <c r="R26" i="43"/>
  <c r="I27" i="23" s="1"/>
  <c r="Q23" i="43"/>
  <c r="E24" i="23" s="1"/>
  <c r="R22" i="43"/>
  <c r="I23" i="23" s="1"/>
  <c r="Q19" i="43"/>
  <c r="E20" i="23" s="1"/>
  <c r="R18" i="43"/>
  <c r="I19" i="23" s="1"/>
  <c r="Q15" i="43"/>
  <c r="E16" i="23" s="1"/>
  <c r="R14" i="43"/>
  <c r="I15" i="23" s="1"/>
  <c r="Q11" i="43"/>
  <c r="E12" i="23" s="1"/>
  <c r="R10" i="43"/>
  <c r="I11" i="23" s="1"/>
  <c r="Q7" i="43"/>
  <c r="R6" i="43"/>
  <c r="Q57" i="44"/>
  <c r="R56" i="44"/>
  <c r="E57" i="22" s="1"/>
  <c r="Q53" i="44"/>
  <c r="R52" i="44"/>
  <c r="Q49" i="44"/>
  <c r="R48" i="44"/>
  <c r="E49" i="22" s="1"/>
  <c r="Q45" i="44"/>
  <c r="R44" i="44"/>
  <c r="Q41" i="44"/>
  <c r="R40" i="44"/>
  <c r="E41" i="22" s="1"/>
  <c r="Q37" i="44"/>
  <c r="R36" i="44"/>
  <c r="Q33" i="44"/>
  <c r="R32" i="44"/>
  <c r="E33" i="22" s="1"/>
  <c r="Q29" i="44"/>
  <c r="R28" i="44"/>
  <c r="E29" i="22" s="1"/>
  <c r="Q25" i="44"/>
  <c r="B26" i="22" s="1"/>
  <c r="R24" i="44"/>
  <c r="E25" i="22" s="1"/>
  <c r="Q21" i="44"/>
  <c r="R20" i="44"/>
  <c r="E21" i="22" s="1"/>
  <c r="Q17" i="44"/>
  <c r="R16" i="44"/>
  <c r="E17" i="22" s="1"/>
  <c r="Q13" i="44"/>
  <c r="R12" i="44"/>
  <c r="E13" i="22" s="1"/>
  <c r="Q9" i="44"/>
  <c r="R8" i="44"/>
  <c r="E9" i="22" s="1"/>
  <c r="Q59" i="45"/>
  <c r="R58" i="45"/>
  <c r="Q55" i="45"/>
  <c r="C56" i="22" s="1"/>
  <c r="R54" i="45"/>
  <c r="F55" i="22" s="1"/>
  <c r="Q51" i="45"/>
  <c r="R50" i="45"/>
  <c r="Q47" i="45"/>
  <c r="R46" i="45"/>
  <c r="F47" i="22" s="1"/>
  <c r="Q43" i="45"/>
  <c r="R42" i="45"/>
  <c r="F43" i="22" s="1"/>
  <c r="Q39" i="45"/>
  <c r="R38" i="45"/>
  <c r="F39" i="22" s="1"/>
  <c r="Q35" i="45"/>
  <c r="R34" i="45"/>
  <c r="Q31" i="45"/>
  <c r="C32" i="22" s="1"/>
  <c r="R30" i="45"/>
  <c r="F31" i="22" s="1"/>
  <c r="Q27" i="45"/>
  <c r="R26" i="45"/>
  <c r="Q23" i="45"/>
  <c r="R22" i="45"/>
  <c r="F23" i="22" s="1"/>
  <c r="Q19" i="45"/>
  <c r="R18" i="45"/>
  <c r="F19" i="22" s="1"/>
  <c r="Q15" i="45"/>
  <c r="C16" i="22" s="1"/>
  <c r="R14" i="45"/>
  <c r="F15" i="22" s="1"/>
  <c r="Q11" i="45"/>
  <c r="R10" i="45"/>
  <c r="F11" i="22" s="1"/>
  <c r="Q7" i="45"/>
  <c r="C8" i="22" s="1"/>
  <c r="R6" i="45"/>
  <c r="F7" i="22" s="1"/>
  <c r="Q57" i="46"/>
  <c r="R56" i="46"/>
  <c r="G57" i="22" s="1"/>
  <c r="Q53" i="46"/>
  <c r="R52" i="46"/>
  <c r="G53" i="22" s="1"/>
  <c r="Q49" i="46"/>
  <c r="R48" i="46"/>
  <c r="G49" i="22" s="1"/>
  <c r="Q45" i="46"/>
  <c r="R44" i="46"/>
  <c r="G45" i="22" s="1"/>
  <c r="Q41" i="46"/>
  <c r="R40" i="46"/>
  <c r="G41" i="22" s="1"/>
  <c r="Q37" i="46"/>
  <c r="D38" i="22" s="1"/>
  <c r="R36" i="46"/>
  <c r="G37" i="22" s="1"/>
  <c r="Q33" i="46"/>
  <c r="R32" i="46"/>
  <c r="Q29" i="46"/>
  <c r="D30" i="22" s="1"/>
  <c r="R28" i="46"/>
  <c r="G29" i="22" s="1"/>
  <c r="Q25" i="46"/>
  <c r="R24" i="46"/>
  <c r="Q21" i="46"/>
  <c r="D22" i="22" s="1"/>
  <c r="R20" i="46"/>
  <c r="G21" i="22" s="1"/>
  <c r="Q17" i="46"/>
  <c r="R16" i="46"/>
  <c r="G17" i="22" s="1"/>
  <c r="Q13" i="46"/>
  <c r="D14" i="22" s="1"/>
  <c r="R12" i="46"/>
  <c r="G13" i="22" s="1"/>
  <c r="Q9" i="46"/>
  <c r="R8" i="46"/>
  <c r="R21" i="40"/>
  <c r="Q18" i="40"/>
  <c r="B19" i="23" s="1"/>
  <c r="R17" i="40"/>
  <c r="Q14" i="40"/>
  <c r="B15" i="23" s="1"/>
  <c r="R13" i="40"/>
  <c r="F14" i="23" s="1"/>
  <c r="Q10" i="40"/>
  <c r="B11" i="23" s="1"/>
  <c r="R9" i="40"/>
  <c r="Q6" i="40"/>
  <c r="B7" i="23" s="1"/>
  <c r="R59" i="41"/>
  <c r="G60" i="23" s="1"/>
  <c r="Q56" i="41"/>
  <c r="C57" i="23" s="1"/>
  <c r="R55" i="41"/>
  <c r="G56" i="23" s="1"/>
  <c r="Q52" i="41"/>
  <c r="R51" i="41"/>
  <c r="G52" i="23" s="1"/>
  <c r="Q48" i="41"/>
  <c r="C49" i="23" s="1"/>
  <c r="R47" i="41"/>
  <c r="G48" i="23" s="1"/>
  <c r="Q44" i="41"/>
  <c r="C45" i="23" s="1"/>
  <c r="R43" i="41"/>
  <c r="G44" i="23" s="1"/>
  <c r="Q40" i="41"/>
  <c r="C41" i="23" s="1"/>
  <c r="R39" i="41"/>
  <c r="G40" i="23" s="1"/>
  <c r="Q36" i="41"/>
  <c r="C37" i="23" s="1"/>
  <c r="R35" i="41"/>
  <c r="G36" i="23" s="1"/>
  <c r="Q32" i="41"/>
  <c r="C33" i="23" s="1"/>
  <c r="R31" i="41"/>
  <c r="G32" i="23" s="1"/>
  <c r="Q28" i="41"/>
  <c r="C29" i="23" s="1"/>
  <c r="R27" i="41"/>
  <c r="G28" i="23" s="1"/>
  <c r="Q24" i="41"/>
  <c r="C25" i="23" s="1"/>
  <c r="R23" i="41"/>
  <c r="Q20" i="41"/>
  <c r="R19" i="41"/>
  <c r="G20" i="23" s="1"/>
  <c r="Q16" i="41"/>
  <c r="C17" i="23" s="1"/>
  <c r="R15" i="41"/>
  <c r="G16" i="23" s="1"/>
  <c r="Q12" i="41"/>
  <c r="C13" i="23" s="1"/>
  <c r="R11" i="41"/>
  <c r="G12" i="23" s="1"/>
  <c r="Q8" i="41"/>
  <c r="C9" i="23" s="1"/>
  <c r="R7" i="41"/>
  <c r="G8" i="23" s="1"/>
  <c r="Q58" i="42"/>
  <c r="D59" i="23" s="1"/>
  <c r="R57" i="42"/>
  <c r="H58" i="23" s="1"/>
  <c r="Q54" i="42"/>
  <c r="D55" i="23" s="1"/>
  <c r="R53" i="42"/>
  <c r="Q50" i="42"/>
  <c r="R49" i="42"/>
  <c r="H50" i="23" s="1"/>
  <c r="Q46" i="42"/>
  <c r="D47" i="23" s="1"/>
  <c r="R45" i="42"/>
  <c r="Q42" i="42"/>
  <c r="D43" i="23" s="1"/>
  <c r="R41" i="42"/>
  <c r="H42" i="23" s="1"/>
  <c r="Q38" i="42"/>
  <c r="D39" i="23" s="1"/>
  <c r="R37" i="42"/>
  <c r="H38" i="23" s="1"/>
  <c r="Q34" i="42"/>
  <c r="R33" i="42"/>
  <c r="Q30" i="42"/>
  <c r="D31" i="23" s="1"/>
  <c r="R29" i="42"/>
  <c r="H30" i="23" s="1"/>
  <c r="Q26" i="42"/>
  <c r="D27" i="23" s="1"/>
  <c r="R25" i="42"/>
  <c r="H26" i="23" s="1"/>
  <c r="Q22" i="42"/>
  <c r="D23" i="23" s="1"/>
  <c r="R21" i="42"/>
  <c r="H22" i="23" s="1"/>
  <c r="Q18" i="42"/>
  <c r="D19" i="23" s="1"/>
  <c r="R17" i="42"/>
  <c r="H18" i="23" s="1"/>
  <c r="Q14" i="42"/>
  <c r="D15" i="23" s="1"/>
  <c r="R13" i="42"/>
  <c r="H14" i="23" s="1"/>
  <c r="Q10" i="42"/>
  <c r="R9" i="42"/>
  <c r="Q6" i="42"/>
  <c r="D7" i="23" s="1"/>
  <c r="R59" i="43"/>
  <c r="Q56" i="43"/>
  <c r="E57" i="23" s="1"/>
  <c r="R55" i="43"/>
  <c r="I56" i="23" s="1"/>
  <c r="Q52" i="43"/>
  <c r="E53" i="23" s="1"/>
  <c r="R51" i="43"/>
  <c r="Q48" i="43"/>
  <c r="E49" i="23" s="1"/>
  <c r="R47" i="43"/>
  <c r="I48" i="23" s="1"/>
  <c r="Q44" i="43"/>
  <c r="E45" i="23" s="1"/>
  <c r="R43" i="43"/>
  <c r="Q40" i="43"/>
  <c r="E41" i="23" s="1"/>
  <c r="R39" i="43"/>
  <c r="I40" i="23" s="1"/>
  <c r="Q36" i="43"/>
  <c r="E37" i="23" s="1"/>
  <c r="R35" i="43"/>
  <c r="Q32" i="43"/>
  <c r="E33" i="23" s="1"/>
  <c r="R31" i="43"/>
  <c r="I32" i="23" s="1"/>
  <c r="Q28" i="43"/>
  <c r="E29" i="23" s="1"/>
  <c r="R27" i="43"/>
  <c r="Q24" i="43"/>
  <c r="R23" i="43"/>
  <c r="Q20" i="43"/>
  <c r="E21" i="23" s="1"/>
  <c r="R19" i="43"/>
  <c r="Q16" i="43"/>
  <c r="E17" i="23" s="1"/>
  <c r="R15" i="43"/>
  <c r="I16" i="23" s="1"/>
  <c r="Q12" i="43"/>
  <c r="E13" i="23" s="1"/>
  <c r="R11" i="43"/>
  <c r="I12" i="23" s="1"/>
  <c r="Q8" i="43"/>
  <c r="R7" i="43"/>
  <c r="I8" i="23" s="1"/>
  <c r="Q58" i="44"/>
  <c r="B59" i="22" s="1"/>
  <c r="R57" i="44"/>
  <c r="Q54" i="44"/>
  <c r="B55" i="22" s="1"/>
  <c r="R53" i="44"/>
  <c r="E54" i="22" s="1"/>
  <c r="Q50" i="44"/>
  <c r="B51" i="22" s="1"/>
  <c r="R49" i="44"/>
  <c r="Q46" i="44"/>
  <c r="B47" i="22" s="1"/>
  <c r="R45" i="44"/>
  <c r="E46" i="22" s="1"/>
  <c r="Q42" i="44"/>
  <c r="B43" i="22" s="1"/>
  <c r="R41" i="44"/>
  <c r="Q38" i="44"/>
  <c r="B39" i="22" s="1"/>
  <c r="R37" i="44"/>
  <c r="E38" i="22" s="1"/>
  <c r="Q34" i="44"/>
  <c r="B35" i="22" s="1"/>
  <c r="R33" i="44"/>
  <c r="Q30" i="44"/>
  <c r="B31" i="22" s="1"/>
  <c r="R29" i="44"/>
  <c r="E30" i="22" s="1"/>
  <c r="Q26" i="44"/>
  <c r="B27" i="22" s="1"/>
  <c r="R25" i="44"/>
  <c r="Q22" i="44"/>
  <c r="B23" i="22" s="1"/>
  <c r="R21" i="44"/>
  <c r="E22" i="22" s="1"/>
  <c r="Q18" i="44"/>
  <c r="B19" i="22" s="1"/>
  <c r="R17" i="44"/>
  <c r="Q14" i="44"/>
  <c r="B15" i="22" s="1"/>
  <c r="R13" i="44"/>
  <c r="E14" i="22" s="1"/>
  <c r="Q10" i="44"/>
  <c r="B11" i="22" s="1"/>
  <c r="R9" i="44"/>
  <c r="Q6" i="44"/>
  <c r="B7" i="22" s="1"/>
  <c r="R59" i="45"/>
  <c r="F60" i="22" s="1"/>
  <c r="Q56" i="45"/>
  <c r="C57" i="22" s="1"/>
  <c r="R55" i="45"/>
  <c r="Q52" i="45"/>
  <c r="R51" i="45"/>
  <c r="F52" i="22" s="1"/>
  <c r="Q48" i="45"/>
  <c r="C49" i="22" s="1"/>
  <c r="R47" i="45"/>
  <c r="Q44" i="45"/>
  <c r="R43" i="45"/>
  <c r="F44" i="22" s="1"/>
  <c r="Q40" i="45"/>
  <c r="C41" i="22" s="1"/>
  <c r="R39" i="45"/>
  <c r="Q36" i="45"/>
  <c r="C37" i="22" s="1"/>
  <c r="R35" i="45"/>
  <c r="Q32" i="45"/>
  <c r="C33" i="22" s="1"/>
  <c r="R31" i="45"/>
  <c r="Q28" i="45"/>
  <c r="R27" i="45"/>
  <c r="F28" i="22" s="1"/>
  <c r="Q24" i="45"/>
  <c r="C25" i="22" s="1"/>
  <c r="R23" i="45"/>
  <c r="Q20" i="45"/>
  <c r="C21" i="22" s="1"/>
  <c r="R19" i="45"/>
  <c r="F20" i="22" s="1"/>
  <c r="Q16" i="45"/>
  <c r="C17" i="22" s="1"/>
  <c r="R15" i="45"/>
  <c r="Q12" i="45"/>
  <c r="C13" i="22" s="1"/>
  <c r="R11" i="45"/>
  <c r="F12" i="22" s="1"/>
  <c r="Q8" i="45"/>
  <c r="C9" i="22" s="1"/>
  <c r="R7" i="45"/>
  <c r="Q58" i="46"/>
  <c r="D59" i="22" s="1"/>
  <c r="R57" i="46"/>
  <c r="G58" i="22" s="1"/>
  <c r="Q54" i="46"/>
  <c r="D55" i="22" s="1"/>
  <c r="R53" i="46"/>
  <c r="Q50" i="46"/>
  <c r="D51" i="22" s="1"/>
  <c r="R49" i="46"/>
  <c r="G50" i="22" s="1"/>
  <c r="Q46" i="46"/>
  <c r="D47" i="22" s="1"/>
  <c r="R45" i="46"/>
  <c r="Q42" i="46"/>
  <c r="D43" i="22" s="1"/>
  <c r="R41" i="46"/>
  <c r="G42" i="22" s="1"/>
  <c r="Q38" i="46"/>
  <c r="D39" i="22" s="1"/>
  <c r="R37" i="46"/>
  <c r="Q34" i="46"/>
  <c r="D35" i="22" s="1"/>
  <c r="R33" i="46"/>
  <c r="G34" i="22" s="1"/>
  <c r="Q30" i="46"/>
  <c r="D31" i="22" s="1"/>
  <c r="R29" i="46"/>
  <c r="Q26" i="46"/>
  <c r="D27" i="22" s="1"/>
  <c r="R25" i="46"/>
  <c r="G26" i="22" s="1"/>
  <c r="Q22" i="46"/>
  <c r="D23" i="22" s="1"/>
  <c r="R21" i="46"/>
  <c r="Q18" i="46"/>
  <c r="R17" i="46"/>
  <c r="G18" i="22" s="1"/>
  <c r="Q14" i="46"/>
  <c r="D15" i="22" s="1"/>
  <c r="R13" i="46"/>
  <c r="Q10" i="46"/>
  <c r="R9" i="46"/>
  <c r="G10" i="22" s="1"/>
  <c r="Q6" i="46"/>
  <c r="D7" i="22" s="1"/>
  <c r="H5" i="24"/>
  <c r="H5" i="26"/>
  <c r="H5" i="38"/>
  <c r="H6" i="25"/>
  <c r="G8" i="22"/>
  <c r="H6" i="31"/>
  <c r="H6" i="33"/>
  <c r="H6" i="37"/>
  <c r="H7" i="26"/>
  <c r="H7" i="28"/>
  <c r="H7" i="30"/>
  <c r="H7" i="32"/>
  <c r="H7" i="34"/>
  <c r="H7" i="36"/>
  <c r="H7" i="38"/>
  <c r="H8" i="25"/>
  <c r="H8" i="27"/>
  <c r="H8" i="29"/>
  <c r="H8" i="33"/>
  <c r="H8" i="35"/>
  <c r="H8" i="37"/>
  <c r="H9" i="26"/>
  <c r="H9" i="30"/>
  <c r="H9" i="34"/>
  <c r="H9" i="38"/>
  <c r="H10" i="25"/>
  <c r="H10" i="29"/>
  <c r="H10" i="31"/>
  <c r="H10" i="32"/>
  <c r="H10" i="35"/>
  <c r="H10" i="37"/>
  <c r="H11" i="24"/>
  <c r="H11" i="26"/>
  <c r="H11" i="28"/>
  <c r="H11" i="32"/>
  <c r="H11" i="34"/>
  <c r="H11" i="36"/>
  <c r="H11" i="38"/>
  <c r="H12" i="29"/>
  <c r="H12" i="31"/>
  <c r="H12" i="35"/>
  <c r="H12" i="37"/>
  <c r="H13" i="26"/>
  <c r="H13" i="27"/>
  <c r="H13" i="30"/>
  <c r="H13" i="32"/>
  <c r="H13" i="33"/>
  <c r="H13" i="36"/>
  <c r="H13" i="38"/>
  <c r="H14" i="24"/>
  <c r="H14" i="29"/>
  <c r="H14" i="31"/>
  <c r="H14" i="35"/>
  <c r="H14" i="37"/>
  <c r="H15" i="26"/>
  <c r="H15" i="28"/>
  <c r="H15" i="32"/>
  <c r="H15" i="33"/>
  <c r="H15" i="34"/>
  <c r="H15" i="36"/>
  <c r="H15" i="38"/>
  <c r="H16" i="24"/>
  <c r="H16" i="27"/>
  <c r="H16" i="29"/>
  <c r="H16" i="30"/>
  <c r="H16" i="31"/>
  <c r="H16" i="35"/>
  <c r="H16" i="37"/>
  <c r="H17" i="26"/>
  <c r="H17" i="30"/>
  <c r="H17" i="32"/>
  <c r="H17" i="34"/>
  <c r="H17" i="36"/>
  <c r="H17" i="38"/>
  <c r="H18" i="27"/>
  <c r="H18" i="29"/>
  <c r="H18" i="31"/>
  <c r="H18" i="35"/>
  <c r="H18" i="37"/>
  <c r="H19" i="26"/>
  <c r="H19" i="30"/>
  <c r="H19" i="34"/>
  <c r="H19" i="36"/>
  <c r="H20" i="29"/>
  <c r="H20" i="35"/>
  <c r="H20" i="37"/>
  <c r="H21" i="24"/>
  <c r="H21" i="28"/>
  <c r="H21" i="32"/>
  <c r="H21" i="34"/>
  <c r="H21" i="36"/>
  <c r="H21" i="38"/>
  <c r="H22" i="29"/>
  <c r="H22" i="35"/>
  <c r="H22" i="37"/>
  <c r="H23" i="24"/>
  <c r="H23" i="30"/>
  <c r="H23" i="32"/>
  <c r="H23" i="34"/>
  <c r="H23" i="36"/>
  <c r="H23" i="38"/>
  <c r="H24" i="29"/>
  <c r="H24" i="31"/>
  <c r="H24" i="35"/>
  <c r="H24" i="37"/>
  <c r="H25" i="24"/>
  <c r="H25" i="26"/>
  <c r="H25" i="28"/>
  <c r="H25" i="30"/>
  <c r="H25" i="32"/>
  <c r="H25" i="34"/>
  <c r="H25" i="36"/>
  <c r="H25" i="38"/>
  <c r="H26" i="29"/>
  <c r="H26" i="31"/>
  <c r="H26" i="33"/>
  <c r="H26" i="35"/>
  <c r="H26" i="37"/>
  <c r="H27" i="24"/>
  <c r="H27" i="26"/>
  <c r="H27" i="28"/>
  <c r="H27" i="30"/>
  <c r="H27" i="34"/>
  <c r="H27" i="36"/>
  <c r="H27" i="38"/>
  <c r="H28" i="27"/>
  <c r="H28" i="29"/>
  <c r="H28" i="31"/>
  <c r="H28" i="33"/>
  <c r="H28" i="35"/>
  <c r="H28" i="37"/>
  <c r="H29" i="24"/>
  <c r="H29" i="26"/>
  <c r="H29" i="28"/>
  <c r="H29" i="30"/>
  <c r="H29" i="32"/>
  <c r="H29" i="34"/>
  <c r="H29" i="36"/>
  <c r="H30" i="27"/>
  <c r="H30" i="29"/>
  <c r="H30" i="31"/>
  <c r="H30" i="33"/>
  <c r="H30" i="37"/>
  <c r="H31" i="24"/>
  <c r="H31" i="26"/>
  <c r="H31" i="30"/>
  <c r="H31" i="32"/>
  <c r="H31" i="34"/>
  <c r="H31" i="36"/>
  <c r="H31" i="38"/>
  <c r="H32" i="27"/>
  <c r="H32" i="29"/>
  <c r="H32" i="31"/>
  <c r="H32" i="33"/>
  <c r="H32" i="35"/>
  <c r="H32" i="37"/>
  <c r="H33" i="24"/>
  <c r="H33" i="26"/>
  <c r="H33" i="29"/>
  <c r="H33" i="30"/>
  <c r="H33" i="32"/>
  <c r="H33" i="34"/>
  <c r="H33" i="36"/>
  <c r="H33" i="38"/>
  <c r="H34" i="27"/>
  <c r="H34" i="29"/>
  <c r="H34" i="31"/>
  <c r="H34" i="35"/>
  <c r="H34" i="37"/>
  <c r="H35" i="26"/>
  <c r="H35" i="28"/>
  <c r="H35" i="30"/>
  <c r="H35" i="32"/>
  <c r="H35" i="34"/>
  <c r="H35" i="36"/>
  <c r="H35" i="38"/>
  <c r="H36" i="29"/>
  <c r="H36" i="31"/>
  <c r="H36" i="33"/>
  <c r="H36" i="35"/>
  <c r="H36" i="37"/>
  <c r="H37" i="26"/>
  <c r="H37" i="28"/>
  <c r="H37" i="30"/>
  <c r="H37" i="32"/>
  <c r="H37" i="34"/>
  <c r="H37" i="36"/>
  <c r="H37" i="38"/>
  <c r="H38" i="24"/>
  <c r="H38" i="25"/>
  <c r="H38" i="29"/>
  <c r="H38" i="30"/>
  <c r="H38" i="31"/>
  <c r="H38" i="33"/>
  <c r="H38" i="35"/>
  <c r="H38" i="37"/>
  <c r="H39" i="24"/>
  <c r="H39" i="26"/>
  <c r="H39" i="30"/>
  <c r="H39" i="32"/>
  <c r="H39" i="34"/>
  <c r="H39" i="36"/>
  <c r="H39" i="38"/>
  <c r="H40" i="25"/>
  <c r="H40" i="27"/>
  <c r="H40" i="29"/>
  <c r="H40" i="31"/>
  <c r="H40" i="33"/>
  <c r="H40" i="35"/>
  <c r="H40" i="37"/>
  <c r="H41" i="28"/>
  <c r="H41" i="30"/>
  <c r="H41" i="32"/>
  <c r="H41" i="34"/>
  <c r="H41" i="36"/>
  <c r="H41" i="38"/>
  <c r="H42" i="27"/>
  <c r="H42" i="29"/>
  <c r="H42" i="31"/>
  <c r="H42" i="35"/>
  <c r="H43" i="26"/>
  <c r="H43" i="30"/>
  <c r="H43" i="32"/>
  <c r="H43" i="34"/>
  <c r="H43" i="36"/>
  <c r="H43" i="38"/>
  <c r="H44" i="25"/>
  <c r="H44" i="29"/>
  <c r="H44" i="31"/>
  <c r="H44" i="33"/>
  <c r="H44" i="35"/>
  <c r="H45" i="26"/>
  <c r="H45" i="30"/>
  <c r="H45" i="32"/>
  <c r="H45" i="34"/>
  <c r="H45" i="38"/>
  <c r="H46" i="27"/>
  <c r="H46" i="29"/>
  <c r="H46" i="35"/>
  <c r="H47" i="30"/>
  <c r="H47" i="34"/>
  <c r="H47" i="36"/>
  <c r="H47" i="38"/>
  <c r="H48" i="29"/>
  <c r="H48" i="31"/>
  <c r="H48" i="35"/>
  <c r="H49" i="26"/>
  <c r="H49" i="30"/>
  <c r="H49" i="32"/>
  <c r="H49" i="34"/>
  <c r="H49" i="36"/>
  <c r="H49" i="38"/>
  <c r="H50" i="29"/>
  <c r="H50" i="31"/>
  <c r="H50" i="35"/>
  <c r="H51" i="26"/>
  <c r="H51" i="30"/>
  <c r="H51" i="32"/>
  <c r="H51" i="34"/>
  <c r="H51" i="36"/>
  <c r="H51" i="38"/>
  <c r="H52" i="27"/>
  <c r="H52" i="29"/>
  <c r="H52" i="31"/>
  <c r="H52" i="33"/>
  <c r="H52" i="35"/>
  <c r="H53" i="24"/>
  <c r="H53" i="26"/>
  <c r="H53" i="30"/>
  <c r="H53" i="34"/>
  <c r="H53" i="36"/>
  <c r="H53" i="38"/>
  <c r="H54" i="29"/>
  <c r="H54" i="31"/>
  <c r="H54" i="33"/>
  <c r="H54" i="35"/>
  <c r="H55" i="26"/>
  <c r="H55" i="30"/>
  <c r="H55" i="32"/>
  <c r="H55" i="34"/>
  <c r="H55" i="36"/>
  <c r="H55" i="38"/>
  <c r="H56" i="29"/>
  <c r="H56" i="31"/>
  <c r="H56" i="33"/>
  <c r="H56" i="35"/>
  <c r="H57" i="24"/>
  <c r="H57" i="26"/>
  <c r="H57" i="30"/>
  <c r="H57" i="32"/>
  <c r="H57" i="34"/>
  <c r="H57" i="36"/>
  <c r="H57" i="38"/>
  <c r="H58" i="27"/>
  <c r="H58" i="29"/>
  <c r="H58" i="31"/>
  <c r="H58" i="35"/>
  <c r="G5" i="34"/>
  <c r="G7" i="32"/>
  <c r="G8" i="29"/>
  <c r="G8" i="37"/>
  <c r="G9" i="26"/>
  <c r="G9" i="30"/>
  <c r="G9" i="34"/>
  <c r="G9" i="38"/>
  <c r="G10" i="27"/>
  <c r="G10" i="31"/>
  <c r="G10" i="33"/>
  <c r="G10" i="35"/>
  <c r="O5" i="45"/>
  <c r="G11" i="24"/>
  <c r="G11" i="28"/>
  <c r="G11" i="36"/>
  <c r="G12" i="25"/>
  <c r="G12" i="29"/>
  <c r="G12" i="33"/>
  <c r="G12" i="36"/>
  <c r="G12" i="37"/>
  <c r="G13" i="26"/>
  <c r="G13" i="30"/>
  <c r="G13" i="34"/>
  <c r="G13" i="38"/>
  <c r="G14" i="27"/>
  <c r="G14" i="35"/>
  <c r="G15" i="28"/>
  <c r="G15" i="32"/>
  <c r="G15" i="36"/>
  <c r="G16" i="29"/>
  <c r="G16" i="33"/>
  <c r="G16" i="37"/>
  <c r="G17" i="26"/>
  <c r="G17" i="30"/>
  <c r="G17" i="34"/>
  <c r="G17" i="38"/>
  <c r="G18" i="27"/>
  <c r="G18" i="31"/>
  <c r="G18" i="35"/>
  <c r="G18" i="38"/>
  <c r="G19" i="24"/>
  <c r="G19" i="28"/>
  <c r="G19" i="32"/>
  <c r="G19" i="36"/>
  <c r="G20" i="25"/>
  <c r="G20" i="29"/>
  <c r="G20" i="33"/>
  <c r="G20" i="37"/>
  <c r="G21" i="26"/>
  <c r="G21" i="34"/>
  <c r="G21" i="38"/>
  <c r="G22" i="31"/>
  <c r="G22" i="35"/>
  <c r="G23" i="24"/>
  <c r="G23" i="28"/>
  <c r="G23" i="32"/>
  <c r="G23" i="36"/>
  <c r="G24" i="25"/>
  <c r="G24" i="33"/>
  <c r="G24" i="37"/>
  <c r="G25" i="34"/>
  <c r="G25" i="38"/>
  <c r="G26" i="31"/>
  <c r="G26" i="35"/>
  <c r="G27" i="32"/>
  <c r="G27" i="36"/>
  <c r="G28" i="33"/>
  <c r="G28" i="37"/>
  <c r="G29" i="32"/>
  <c r="G29" i="34"/>
  <c r="G29" i="35"/>
  <c r="G29" i="38"/>
  <c r="G30" i="27"/>
  <c r="G30" i="31"/>
  <c r="G30" i="35"/>
  <c r="G31" i="24"/>
  <c r="F33" i="22"/>
  <c r="G31" i="28"/>
  <c r="G31" i="31"/>
  <c r="G31" i="32"/>
  <c r="G31" i="36"/>
  <c r="G32" i="25"/>
  <c r="G32" i="29"/>
  <c r="G32" i="33"/>
  <c r="G32" i="37"/>
  <c r="G33" i="26"/>
  <c r="G33" i="34"/>
  <c r="G33" i="38"/>
  <c r="G34" i="27"/>
  <c r="G34" i="35"/>
  <c r="G35" i="24"/>
  <c r="G35" i="28"/>
  <c r="G35" i="32"/>
  <c r="G35" i="36"/>
  <c r="G36" i="25"/>
  <c r="G36" i="29"/>
  <c r="G36" i="33"/>
  <c r="G36" i="37"/>
  <c r="G37" i="30"/>
  <c r="G37" i="34"/>
  <c r="G37" i="38"/>
  <c r="G38" i="29"/>
  <c r="G38" i="31"/>
  <c r="G38" i="33"/>
  <c r="G38" i="35"/>
  <c r="G38" i="36"/>
  <c r="G39" i="24"/>
  <c r="G39" i="32"/>
  <c r="G39" i="36"/>
  <c r="F42" i="22"/>
  <c r="G40" i="29"/>
  <c r="G40" i="33"/>
  <c r="G40" i="37"/>
  <c r="G41" i="30"/>
  <c r="G41" i="34"/>
  <c r="G41" i="38"/>
  <c r="G42" i="31"/>
  <c r="G42" i="35"/>
  <c r="G43" i="32"/>
  <c r="G43" i="36"/>
  <c r="G44" i="37"/>
  <c r="G45" i="26"/>
  <c r="G45" i="34"/>
  <c r="G45" i="38"/>
  <c r="G46" i="25"/>
  <c r="G46" i="31"/>
  <c r="G46" i="33"/>
  <c r="G46" i="35"/>
  <c r="G46" i="36"/>
  <c r="G47" i="32"/>
  <c r="G47" i="36"/>
  <c r="G48" i="29"/>
  <c r="G48" i="33"/>
  <c r="G48" i="37"/>
  <c r="G49" i="25"/>
  <c r="G49" i="26"/>
  <c r="G49" i="29"/>
  <c r="G49" i="34"/>
  <c r="G49" i="38"/>
  <c r="G50" i="31"/>
  <c r="G50" i="35"/>
  <c r="G51" i="28"/>
  <c r="G51" i="32"/>
  <c r="G51" i="36"/>
  <c r="G52" i="25"/>
  <c r="G52" i="29"/>
  <c r="G52" i="33"/>
  <c r="G52" i="37"/>
  <c r="G53" i="30"/>
  <c r="G53" i="34"/>
  <c r="G53" i="38"/>
  <c r="G54" i="31"/>
  <c r="G54" i="35"/>
  <c r="G55" i="28"/>
  <c r="G55" i="29"/>
  <c r="G55" i="32"/>
  <c r="G55" i="36"/>
  <c r="G56" i="33"/>
  <c r="G56" i="37"/>
  <c r="G57" i="34"/>
  <c r="G57" i="38"/>
  <c r="G58" i="31"/>
  <c r="G58" i="34"/>
  <c r="G58" i="35"/>
  <c r="F5" i="24"/>
  <c r="F5" i="25"/>
  <c r="F5" i="26"/>
  <c r="F5" i="32"/>
  <c r="F5" i="34"/>
  <c r="F5" i="38"/>
  <c r="F6" i="27"/>
  <c r="F6" i="29"/>
  <c r="F6" i="31"/>
  <c r="F6" i="33"/>
  <c r="F6" i="37"/>
  <c r="F7" i="26"/>
  <c r="F7" i="28"/>
  <c r="F7" i="30"/>
  <c r="F7" i="32"/>
  <c r="F7" i="34"/>
  <c r="F7" i="36"/>
  <c r="F7" i="38"/>
  <c r="F8" i="27"/>
  <c r="F8" i="29"/>
  <c r="F8" i="31"/>
  <c r="F8" i="33"/>
  <c r="F8" i="37"/>
  <c r="F9" i="24"/>
  <c r="F9" i="26"/>
  <c r="F9" i="28"/>
  <c r="F9" i="30"/>
  <c r="F9" i="32"/>
  <c r="F9" i="34"/>
  <c r="F9" i="36"/>
  <c r="F9" i="38"/>
  <c r="F10" i="27"/>
  <c r="F10" i="29"/>
  <c r="F10" i="31"/>
  <c r="F10" i="33"/>
  <c r="F10" i="37"/>
  <c r="F11" i="24"/>
  <c r="F11" i="26"/>
  <c r="F11" i="28"/>
  <c r="F11" i="30"/>
  <c r="F11" i="32"/>
  <c r="F11" i="34"/>
  <c r="F11" i="36"/>
  <c r="F11" i="38"/>
  <c r="F12" i="25"/>
  <c r="F12" i="29"/>
  <c r="F12" i="31"/>
  <c r="F12" i="37"/>
  <c r="F13" i="24"/>
  <c r="F13" i="26"/>
  <c r="F13" i="28"/>
  <c r="F13" i="30"/>
  <c r="F13" i="32"/>
  <c r="F13" i="34"/>
  <c r="F13" i="36"/>
  <c r="F13" i="38"/>
  <c r="F14" i="25"/>
  <c r="F14" i="29"/>
  <c r="F14" i="31"/>
  <c r="F14" i="33"/>
  <c r="F14" i="35"/>
  <c r="F15" i="24"/>
  <c r="F15" i="26"/>
  <c r="F15" i="28"/>
  <c r="F15" i="30"/>
  <c r="F15" i="32"/>
  <c r="F15" i="36"/>
  <c r="F15" i="38"/>
  <c r="F16" i="25"/>
  <c r="E18" i="22"/>
  <c r="F16" i="29"/>
  <c r="F16" i="31"/>
  <c r="F16" i="33"/>
  <c r="F16" i="35"/>
  <c r="F16" i="37"/>
  <c r="F17" i="24"/>
  <c r="F17" i="26"/>
  <c r="F17" i="28"/>
  <c r="F17" i="30"/>
  <c r="F17" i="32"/>
  <c r="F17" i="34"/>
  <c r="F17" i="36"/>
  <c r="F17" i="38"/>
  <c r="F18" i="29"/>
  <c r="F18" i="31"/>
  <c r="F18" i="33"/>
  <c r="F18" i="35"/>
  <c r="F18" i="37"/>
  <c r="F19" i="26"/>
  <c r="F19" i="28"/>
  <c r="F19" i="30"/>
  <c r="F19" i="32"/>
  <c r="F19" i="33"/>
  <c r="F19" i="34"/>
  <c r="F19" i="36"/>
  <c r="F19" i="38"/>
  <c r="F20" i="25"/>
  <c r="F20" i="27"/>
  <c r="F20" i="29"/>
  <c r="F20" i="31"/>
  <c r="F20" i="33"/>
  <c r="F20" i="35"/>
  <c r="F20" i="37"/>
  <c r="F21" i="24"/>
  <c r="F21" i="26"/>
  <c r="F21" i="30"/>
  <c r="F21" i="32"/>
  <c r="F21" i="34"/>
  <c r="F21" i="36"/>
  <c r="F21" i="38"/>
  <c r="F22" i="27"/>
  <c r="F22" i="33"/>
  <c r="F22" i="35"/>
  <c r="F22" i="37"/>
  <c r="F23" i="28"/>
  <c r="F23" i="30"/>
  <c r="F23" i="32"/>
  <c r="F23" i="34"/>
  <c r="F23" i="38"/>
  <c r="F24" i="25"/>
  <c r="F24" i="27"/>
  <c r="F24" i="29"/>
  <c r="F24" i="31"/>
  <c r="F24" i="33"/>
  <c r="F24" i="35"/>
  <c r="F24" i="37"/>
  <c r="F25" i="24"/>
  <c r="F25" i="26"/>
  <c r="F25" i="30"/>
  <c r="F25" i="32"/>
  <c r="F25" i="34"/>
  <c r="F25" i="36"/>
  <c r="F25" i="38"/>
  <c r="F26" i="25"/>
  <c r="F26" i="27"/>
  <c r="F26" i="29"/>
  <c r="F26" i="33"/>
  <c r="F26" i="35"/>
  <c r="F26" i="37"/>
  <c r="F27" i="24"/>
  <c r="F27" i="26"/>
  <c r="F27" i="28"/>
  <c r="F27" i="30"/>
  <c r="F27" i="32"/>
  <c r="F27" i="34"/>
  <c r="F27" i="36"/>
  <c r="F27" i="38"/>
  <c r="F28" i="25"/>
  <c r="F28" i="27"/>
  <c r="F28" i="29"/>
  <c r="F28" i="33"/>
  <c r="F28" i="35"/>
  <c r="F28" i="37"/>
  <c r="F29" i="24"/>
  <c r="F29" i="26"/>
  <c r="F29" i="28"/>
  <c r="F29" i="30"/>
  <c r="F29" i="32"/>
  <c r="F29" i="34"/>
  <c r="F29" i="38"/>
  <c r="F30" i="27"/>
  <c r="F30" i="33"/>
  <c r="F30" i="35"/>
  <c r="F30" i="37"/>
  <c r="F31" i="26"/>
  <c r="F31" i="28"/>
  <c r="F31" i="30"/>
  <c r="F31" i="34"/>
  <c r="F31" i="38"/>
  <c r="F32" i="28"/>
  <c r="F32" i="29"/>
  <c r="F32" i="30"/>
  <c r="F32" i="34"/>
  <c r="F32" i="35"/>
  <c r="F32" i="37"/>
  <c r="F33" i="24"/>
  <c r="F33" i="25"/>
  <c r="F33" i="26"/>
  <c r="F33" i="30"/>
  <c r="F33" i="32"/>
  <c r="F33" i="34"/>
  <c r="F33" i="38"/>
  <c r="F34" i="25"/>
  <c r="F34" i="27"/>
  <c r="F34" i="33"/>
  <c r="F34" i="37"/>
  <c r="F35" i="24"/>
  <c r="F35" i="26"/>
  <c r="F35" i="30"/>
  <c r="F35" i="32"/>
  <c r="F35" i="34"/>
  <c r="F35" i="36"/>
  <c r="F35" i="38"/>
  <c r="F36" i="25"/>
  <c r="F36" i="27"/>
  <c r="F36" i="29"/>
  <c r="F36" i="31"/>
  <c r="F36" i="33"/>
  <c r="F36" i="37"/>
  <c r="F37" i="26"/>
  <c r="F37" i="28"/>
  <c r="F37" i="32"/>
  <c r="F37" i="34"/>
  <c r="F37" i="36"/>
  <c r="F38" i="25"/>
  <c r="F38" i="27"/>
  <c r="F38" i="29"/>
  <c r="F38" i="31"/>
  <c r="F38" i="33"/>
  <c r="F38" i="35"/>
  <c r="F38" i="37"/>
  <c r="F39" i="26"/>
  <c r="F39" i="30"/>
  <c r="F39" i="36"/>
  <c r="F40" i="25"/>
  <c r="F40" i="27"/>
  <c r="F40" i="29"/>
  <c r="F40" i="31"/>
  <c r="F40" i="33"/>
  <c r="F40" i="35"/>
  <c r="F41" i="26"/>
  <c r="F41" i="30"/>
  <c r="F42" i="31"/>
  <c r="F42" i="33"/>
  <c r="F42" i="35"/>
  <c r="F43" i="26"/>
  <c r="F43" i="28"/>
  <c r="F43" i="30"/>
  <c r="F43" i="32"/>
  <c r="F43" i="36"/>
  <c r="F43" i="38"/>
  <c r="F44" i="29"/>
  <c r="F44" i="33"/>
  <c r="F44" i="35"/>
  <c r="F44" i="37"/>
  <c r="F45" i="24"/>
  <c r="F45" i="26"/>
  <c r="F45" i="30"/>
  <c r="F45" i="32"/>
  <c r="F45" i="36"/>
  <c r="F45" i="38"/>
  <c r="F46" i="25"/>
  <c r="F46" i="27"/>
  <c r="F46" i="33"/>
  <c r="F46" i="35"/>
  <c r="F46" i="37"/>
  <c r="F47" i="26"/>
  <c r="F47" i="28"/>
  <c r="F47" i="29"/>
  <c r="F47" i="32"/>
  <c r="F47" i="34"/>
  <c r="F47" i="36"/>
  <c r="F47" i="38"/>
  <c r="F48" i="25"/>
  <c r="F48" i="27"/>
  <c r="F48" i="29"/>
  <c r="F48" i="31"/>
  <c r="F48" i="33"/>
  <c r="F48" i="35"/>
  <c r="F48" i="37"/>
  <c r="F49" i="24"/>
  <c r="F49" i="26"/>
  <c r="F49" i="28"/>
  <c r="F49" i="29"/>
  <c r="F49" i="30"/>
  <c r="F49" i="32"/>
  <c r="F49" i="36"/>
  <c r="F49" i="38"/>
  <c r="F50" i="29"/>
  <c r="F50" i="31"/>
  <c r="F50" i="33"/>
  <c r="F50" i="35"/>
  <c r="F50" i="37"/>
  <c r="F51" i="26"/>
  <c r="F51" i="30"/>
  <c r="F51" i="32"/>
  <c r="F51" i="36"/>
  <c r="F51" i="38"/>
  <c r="F52" i="25"/>
  <c r="F52" i="27"/>
  <c r="F52" i="29"/>
  <c r="F52" i="31"/>
  <c r="F52" i="33"/>
  <c r="F52" i="35"/>
  <c r="F52" i="37"/>
  <c r="F53" i="24"/>
  <c r="F53" i="26"/>
  <c r="F53" i="30"/>
  <c r="F53" i="32"/>
  <c r="F53" i="34"/>
  <c r="F53" i="38"/>
  <c r="F54" i="25"/>
  <c r="F54" i="27"/>
  <c r="F54" i="29"/>
  <c r="F54" i="31"/>
  <c r="F54" i="33"/>
  <c r="F54" i="35"/>
  <c r="F55" i="24"/>
  <c r="F55" i="26"/>
  <c r="F55" i="30"/>
  <c r="F55" i="32"/>
  <c r="F55" i="34"/>
  <c r="F55" i="36"/>
  <c r="F55" i="38"/>
  <c r="F56" i="27"/>
  <c r="F56" i="29"/>
  <c r="F56" i="31"/>
  <c r="F56" i="32"/>
  <c r="F56" i="33"/>
  <c r="F56" i="35"/>
  <c r="F56" i="37"/>
  <c r="F57" i="24"/>
  <c r="F57" i="26"/>
  <c r="F57" i="30"/>
  <c r="F57" i="32"/>
  <c r="F57" i="34"/>
  <c r="F57" i="36"/>
  <c r="F57" i="38"/>
  <c r="F58" i="25"/>
  <c r="F58" i="29"/>
  <c r="F58" i="31"/>
  <c r="F58" i="33"/>
  <c r="F58" i="35"/>
  <c r="E5" i="24"/>
  <c r="E5" i="28"/>
  <c r="E5" i="32"/>
  <c r="E6" i="25"/>
  <c r="E6" i="29"/>
  <c r="E6" i="37"/>
  <c r="E7" i="30"/>
  <c r="E7" i="34"/>
  <c r="E8" i="27"/>
  <c r="E8" i="31"/>
  <c r="E8" i="35"/>
  <c r="E9" i="24"/>
  <c r="E9" i="28"/>
  <c r="E9" i="32"/>
  <c r="E10" i="29"/>
  <c r="E10" i="34"/>
  <c r="E10" i="37"/>
  <c r="E11" i="38"/>
  <c r="E12" i="31"/>
  <c r="E12" i="38"/>
  <c r="E13" i="24"/>
  <c r="E13" i="32"/>
  <c r="E14" i="25"/>
  <c r="E14" i="29"/>
  <c r="E14" i="33"/>
  <c r="E14" i="34"/>
  <c r="E14" i="37"/>
  <c r="E15" i="26"/>
  <c r="E15" i="30"/>
  <c r="E15" i="33"/>
  <c r="E15" i="34"/>
  <c r="E15" i="38"/>
  <c r="E16" i="27"/>
  <c r="E16" i="31"/>
  <c r="E16" i="35"/>
  <c r="E17" i="24"/>
  <c r="E17" i="26"/>
  <c r="E17" i="28"/>
  <c r="E17" i="29"/>
  <c r="E17" i="32"/>
  <c r="E17" i="36"/>
  <c r="E18" i="25"/>
  <c r="E18" i="33"/>
  <c r="E18" i="37"/>
  <c r="E19" i="26"/>
  <c r="E19" i="30"/>
  <c r="E19" i="34"/>
  <c r="E20" i="31"/>
  <c r="E20" i="35"/>
  <c r="E21" i="28"/>
  <c r="E21" i="32"/>
  <c r="E21" i="36"/>
  <c r="E22" i="25"/>
  <c r="E22" i="31"/>
  <c r="E22" i="33"/>
  <c r="E23" i="30"/>
  <c r="E23" i="31"/>
  <c r="E23" i="34"/>
  <c r="E23" i="38"/>
  <c r="E24" i="27"/>
  <c r="E24" i="31"/>
  <c r="E24" i="35"/>
  <c r="E25" i="24"/>
  <c r="E25" i="28"/>
  <c r="E25" i="30"/>
  <c r="E25" i="32"/>
  <c r="E25" i="36"/>
  <c r="E26" i="26"/>
  <c r="E26" i="30"/>
  <c r="E26" i="34"/>
  <c r="E26" i="37"/>
  <c r="E27" i="26"/>
  <c r="E27" i="34"/>
  <c r="E27" i="38"/>
  <c r="E28" i="31"/>
  <c r="E28" i="34"/>
  <c r="E28" i="35"/>
  <c r="E29" i="31"/>
  <c r="E29" i="36"/>
  <c r="E30" i="33"/>
  <c r="E30" i="37"/>
  <c r="E31" i="26"/>
  <c r="E31" i="30"/>
  <c r="E31" i="35"/>
  <c r="E32" i="24"/>
  <c r="E32" i="27"/>
  <c r="E32" i="35"/>
  <c r="E33" i="28"/>
  <c r="E33" i="32"/>
  <c r="E34" i="37"/>
  <c r="E35" i="26"/>
  <c r="E35" i="30"/>
  <c r="E35" i="34"/>
  <c r="E35" i="38"/>
  <c r="E36" i="31"/>
  <c r="E36" i="35"/>
  <c r="E36" i="36"/>
  <c r="E37" i="25"/>
  <c r="E37" i="28"/>
  <c r="E37" i="32"/>
  <c r="E37" i="36"/>
  <c r="E38" i="25"/>
  <c r="E38" i="33"/>
  <c r="E38" i="37"/>
  <c r="E39" i="26"/>
  <c r="E39" i="32"/>
  <c r="E39" i="34"/>
  <c r="E39" i="36"/>
  <c r="E39" i="38"/>
  <c r="E40" i="31"/>
  <c r="E40" i="35"/>
  <c r="E40" i="38"/>
  <c r="E41" i="32"/>
  <c r="E41" i="36"/>
  <c r="E42" i="33"/>
  <c r="E42" i="37"/>
  <c r="E43" i="32"/>
  <c r="E43" i="34"/>
  <c r="E43" i="36"/>
  <c r="E44" i="31"/>
  <c r="E44" i="35"/>
  <c r="E45" i="24"/>
  <c r="E45" i="36"/>
  <c r="E46" i="29"/>
  <c r="E46" i="33"/>
  <c r="E46" i="37"/>
  <c r="E47" i="26"/>
  <c r="E47" i="30"/>
  <c r="E47" i="34"/>
  <c r="E47" i="38"/>
  <c r="E48" i="31"/>
  <c r="E48" i="35"/>
  <c r="E49" i="28"/>
  <c r="E49" i="32"/>
  <c r="E50" i="33"/>
  <c r="E50" i="34"/>
  <c r="E50" i="37"/>
  <c r="E51" i="26"/>
  <c r="E51" i="29"/>
  <c r="E51" i="33"/>
  <c r="E51" i="38"/>
  <c r="E52" i="26"/>
  <c r="E52" i="31"/>
  <c r="E52" i="35"/>
  <c r="E53" i="24"/>
  <c r="E53" i="28"/>
  <c r="E53" i="32"/>
  <c r="E53" i="36"/>
  <c r="E54" i="29"/>
  <c r="E54" i="33"/>
  <c r="E54" i="36"/>
  <c r="E54" i="37"/>
  <c r="E55" i="24"/>
  <c r="E55" i="32"/>
  <c r="E55" i="34"/>
  <c r="E55" i="35"/>
  <c r="E55" i="38"/>
  <c r="E56" i="31"/>
  <c r="E56" i="35"/>
  <c r="E56" i="36"/>
  <c r="E57" i="24"/>
  <c r="E57" i="32"/>
  <c r="E58" i="29"/>
  <c r="E58" i="33"/>
  <c r="D5" i="24"/>
  <c r="D5" i="28"/>
  <c r="D5" i="32"/>
  <c r="D5" i="34"/>
  <c r="D6" i="25"/>
  <c r="D6" i="31"/>
  <c r="D6" i="33"/>
  <c r="D6" i="35"/>
  <c r="D6" i="37"/>
  <c r="D7" i="24"/>
  <c r="D7" i="26"/>
  <c r="D7" i="30"/>
  <c r="D7" i="32"/>
  <c r="D7" i="34"/>
  <c r="D7" i="36"/>
  <c r="D7" i="38"/>
  <c r="D8" i="25"/>
  <c r="D8" i="27"/>
  <c r="D8" i="29"/>
  <c r="D8" i="31"/>
  <c r="D8" i="33"/>
  <c r="D8" i="35"/>
  <c r="D9" i="24"/>
  <c r="D9" i="25"/>
  <c r="D9" i="26"/>
  <c r="D9" i="28"/>
  <c r="D9" i="34"/>
  <c r="D9" i="36"/>
  <c r="D9" i="38"/>
  <c r="D10" i="25"/>
  <c r="D10" i="27"/>
  <c r="D10" i="29"/>
  <c r="D10" i="31"/>
  <c r="D10" i="33"/>
  <c r="D10" i="35"/>
  <c r="D11" i="26"/>
  <c r="D11" i="30"/>
  <c r="D11" i="32"/>
  <c r="D11" i="34"/>
  <c r="D11" i="36"/>
  <c r="D11" i="38"/>
  <c r="D12" i="29"/>
  <c r="D12" i="31"/>
  <c r="D12" i="33"/>
  <c r="D12" i="35"/>
  <c r="D13" i="26"/>
  <c r="D13" i="28"/>
  <c r="D13" i="30"/>
  <c r="D13" i="32"/>
  <c r="D13" i="34"/>
  <c r="D13" i="38"/>
  <c r="D14" i="30"/>
  <c r="D14" i="31"/>
  <c r="D14" i="33"/>
  <c r="D15" i="26"/>
  <c r="D15" i="30"/>
  <c r="D15" i="34"/>
  <c r="D15" i="36"/>
  <c r="D15" i="38"/>
  <c r="D16" i="27"/>
  <c r="D16" i="29"/>
  <c r="D16" i="31"/>
  <c r="D16" i="33"/>
  <c r="D16" i="35"/>
  <c r="D17" i="26"/>
  <c r="D17" i="28"/>
  <c r="D17" i="30"/>
  <c r="D17" i="32"/>
  <c r="D17" i="34"/>
  <c r="D17" i="38"/>
  <c r="D18" i="27"/>
  <c r="D18" i="31"/>
  <c r="D18" i="33"/>
  <c r="D18" i="37"/>
  <c r="D19" i="26"/>
  <c r="D19" i="28"/>
  <c r="D19" i="30"/>
  <c r="D19" i="32"/>
  <c r="D19" i="33"/>
  <c r="D19" i="34"/>
  <c r="D19" i="36"/>
  <c r="D19" i="38"/>
  <c r="D20" i="25"/>
  <c r="D20" i="27"/>
  <c r="D20" i="29"/>
  <c r="D20" i="31"/>
  <c r="D20" i="33"/>
  <c r="D20" i="35"/>
  <c r="D20" i="37"/>
  <c r="D21" i="26"/>
  <c r="D21" i="28"/>
  <c r="D21" i="30"/>
  <c r="D21" i="32"/>
  <c r="D21" i="34"/>
  <c r="D22" i="27"/>
  <c r="D22" i="31"/>
  <c r="D22" i="33"/>
  <c r="D22" i="37"/>
  <c r="D23" i="26"/>
  <c r="D23" i="28"/>
  <c r="D23" i="30"/>
  <c r="D23" i="34"/>
  <c r="D24" i="29"/>
  <c r="D24" i="33"/>
  <c r="D24" i="35"/>
  <c r="D24" i="37"/>
  <c r="D25" i="24"/>
  <c r="D25" i="26"/>
  <c r="D25" i="28"/>
  <c r="D25" i="30"/>
  <c r="D25" i="32"/>
  <c r="D25" i="34"/>
  <c r="D25" i="36"/>
  <c r="D26" i="29"/>
  <c r="D26" i="30"/>
  <c r="D26" i="31"/>
  <c r="D26" i="33"/>
  <c r="D26" i="35"/>
  <c r="D27" i="25"/>
  <c r="D27" i="26"/>
  <c r="D27" i="29"/>
  <c r="D27" i="30"/>
  <c r="D27" i="32"/>
  <c r="D27" i="34"/>
  <c r="D27" i="35"/>
  <c r="D27" i="36"/>
  <c r="D28" i="25"/>
  <c r="D28" i="27"/>
  <c r="D28" i="29"/>
  <c r="D28" i="31"/>
  <c r="D28" i="33"/>
  <c r="D28" i="35"/>
  <c r="D28" i="37"/>
  <c r="D29" i="24"/>
  <c r="D29" i="30"/>
  <c r="D29" i="32"/>
  <c r="D29" i="34"/>
  <c r="D29" i="36"/>
  <c r="D30" i="27"/>
  <c r="D30" i="29"/>
  <c r="D30" i="31"/>
  <c r="D30" i="33"/>
  <c r="D30" i="35"/>
  <c r="D30" i="37"/>
  <c r="D31" i="24"/>
  <c r="D31" i="26"/>
  <c r="D31" i="28"/>
  <c r="D31" i="30"/>
  <c r="D31" i="32"/>
  <c r="D31" i="36"/>
  <c r="D31" i="38"/>
  <c r="D32" i="29"/>
  <c r="D32" i="33"/>
  <c r="D32" i="35"/>
  <c r="D32" i="36"/>
  <c r="D32" i="37"/>
  <c r="D33" i="24"/>
  <c r="D33" i="26"/>
  <c r="D33" i="27"/>
  <c r="D33" i="28"/>
  <c r="D33" i="30"/>
  <c r="D33" i="32"/>
  <c r="D33" i="34"/>
  <c r="D33" i="36"/>
  <c r="D33" i="37"/>
  <c r="D33" i="38"/>
  <c r="D34" i="25"/>
  <c r="D34" i="27"/>
  <c r="D34" i="29"/>
  <c r="D34" i="31"/>
  <c r="D34" i="33"/>
  <c r="D34" i="35"/>
  <c r="D34" i="37"/>
  <c r="D35" i="24"/>
  <c r="D35" i="26"/>
  <c r="D35" i="28"/>
  <c r="D35" i="29"/>
  <c r="D35" i="30"/>
  <c r="D35" i="34"/>
  <c r="D35" i="36"/>
  <c r="D35" i="38"/>
  <c r="D36" i="25"/>
  <c r="D36" i="27"/>
  <c r="H5" i="42"/>
  <c r="D36" i="31"/>
  <c r="D36" i="33"/>
  <c r="D36" i="35"/>
  <c r="D36" i="37"/>
  <c r="D37" i="24"/>
  <c r="D37" i="29"/>
  <c r="D37" i="30"/>
  <c r="D37" i="33"/>
  <c r="D37" i="34"/>
  <c r="D37" i="36"/>
  <c r="D38" i="27"/>
  <c r="D38" i="29"/>
  <c r="D38" i="31"/>
  <c r="D38" i="33"/>
  <c r="D38" i="35"/>
  <c r="D38" i="37"/>
  <c r="D39" i="24"/>
  <c r="D39" i="26"/>
  <c r="D39" i="29"/>
  <c r="D39" i="30"/>
  <c r="D39" i="34"/>
  <c r="D39" i="36"/>
  <c r="D40" i="25"/>
  <c r="D40" i="27"/>
  <c r="D40" i="31"/>
  <c r="D40" i="33"/>
  <c r="D40" i="35"/>
  <c r="D40" i="37"/>
  <c r="D41" i="24"/>
  <c r="D41" i="25"/>
  <c r="D41" i="26"/>
  <c r="D41" i="28"/>
  <c r="D41" i="30"/>
  <c r="D41" i="32"/>
  <c r="D41" i="34"/>
  <c r="D41" i="36"/>
  <c r="D42" i="29"/>
  <c r="D42" i="30"/>
  <c r="D42" i="31"/>
  <c r="D42" i="33"/>
  <c r="D42" i="35"/>
  <c r="D42" i="36"/>
  <c r="D42" i="37"/>
  <c r="D43" i="24"/>
  <c r="D43" i="26"/>
  <c r="D43" i="28"/>
  <c r="D43" i="32"/>
  <c r="D43" i="34"/>
  <c r="D43" i="35"/>
  <c r="D43" i="36"/>
  <c r="D43" i="38"/>
  <c r="D44" i="27"/>
  <c r="D44" i="31"/>
  <c r="D44" i="33"/>
  <c r="D44" i="34"/>
  <c r="D44" i="35"/>
  <c r="D44" i="37"/>
  <c r="D45" i="24"/>
  <c r="D45" i="25"/>
  <c r="D45" i="26"/>
  <c r="D45" i="29"/>
  <c r="D45" i="30"/>
  <c r="D45" i="32"/>
  <c r="D45" i="34"/>
  <c r="D45" i="35"/>
  <c r="D45" i="36"/>
  <c r="D45" i="37"/>
  <c r="D45" i="38"/>
  <c r="D46" i="25"/>
  <c r="D46" i="29"/>
  <c r="D46" i="30"/>
  <c r="D46" i="31"/>
  <c r="D46" i="33"/>
  <c r="D46" i="35"/>
  <c r="D46" i="37"/>
  <c r="D47" i="24"/>
  <c r="D47" i="26"/>
  <c r="D47" i="28"/>
  <c r="D47" i="29"/>
  <c r="D47" i="30"/>
  <c r="D47" i="32"/>
  <c r="D47" i="34"/>
  <c r="D47" i="36"/>
  <c r="D47" i="37"/>
  <c r="D47" i="38"/>
  <c r="D48" i="27"/>
  <c r="D48" i="30"/>
  <c r="D48" i="31"/>
  <c r="D48" i="33"/>
  <c r="D48" i="35"/>
  <c r="D48" i="37"/>
  <c r="D49" i="26"/>
  <c r="D49" i="28"/>
  <c r="D49" i="30"/>
  <c r="D49" i="32"/>
  <c r="D49" i="34"/>
  <c r="D49" i="36"/>
  <c r="D50" i="26"/>
  <c r="D50" i="29"/>
  <c r="D50" i="31"/>
  <c r="D50" i="32"/>
  <c r="D50" i="33"/>
  <c r="D50" i="35"/>
  <c r="D51" i="24"/>
  <c r="D51" i="26"/>
  <c r="D51" i="28"/>
  <c r="D51" i="29"/>
  <c r="D51" i="30"/>
  <c r="D51" i="32"/>
  <c r="D51" i="34"/>
  <c r="D51" i="36"/>
  <c r="D52" i="26"/>
  <c r="D52" i="27"/>
  <c r="D52" i="31"/>
  <c r="D52" i="33"/>
  <c r="D52" i="35"/>
  <c r="D52" i="36"/>
  <c r="D52" i="37"/>
  <c r="D53" i="25"/>
  <c r="D53" i="26"/>
  <c r="D53" i="31"/>
  <c r="D53" i="32"/>
  <c r="D53" i="34"/>
  <c r="D53" i="36"/>
  <c r="D53" i="38"/>
  <c r="D54" i="30"/>
  <c r="D54" i="31"/>
  <c r="D54" i="34"/>
  <c r="D54" i="35"/>
  <c r="D54" i="37"/>
  <c r="D55" i="28"/>
  <c r="D55" i="30"/>
  <c r="D55" i="32"/>
  <c r="D55" i="33"/>
  <c r="D55" i="34"/>
  <c r="D55" i="36"/>
  <c r="D55" i="38"/>
  <c r="D56" i="24"/>
  <c r="D56" i="27"/>
  <c r="D56" i="29"/>
  <c r="D56" i="30"/>
  <c r="D56" i="31"/>
  <c r="D56" i="33"/>
  <c r="D56" i="35"/>
  <c r="D56" i="37"/>
  <c r="D57" i="26"/>
  <c r="D57" i="30"/>
  <c r="D57" i="34"/>
  <c r="D57" i="36"/>
  <c r="D57" i="38"/>
  <c r="D58" i="26"/>
  <c r="D58" i="29"/>
  <c r="D58" i="31"/>
  <c r="D58" i="32"/>
  <c r="D58" i="33"/>
  <c r="D58" i="35"/>
  <c r="D58" i="37"/>
  <c r="C5" i="26"/>
  <c r="C5" i="28"/>
  <c r="C5" i="29"/>
  <c r="C5" i="30"/>
  <c r="C5" i="38"/>
  <c r="C6" i="30"/>
  <c r="C6" i="31"/>
  <c r="C6" i="32"/>
  <c r="C6" i="35"/>
  <c r="C7" i="26"/>
  <c r="C7" i="28"/>
  <c r="C7" i="32"/>
  <c r="C7" i="33"/>
  <c r="C7" i="36"/>
  <c r="C8" i="25"/>
  <c r="C8" i="28"/>
  <c r="C8" i="29"/>
  <c r="C8" i="37"/>
  <c r="C8" i="38"/>
  <c r="C9" i="26"/>
  <c r="C9" i="33"/>
  <c r="L5" i="41"/>
  <c r="C9" i="36"/>
  <c r="C9" i="38"/>
  <c r="C10" i="25"/>
  <c r="C10" i="27"/>
  <c r="C10" i="29"/>
  <c r="C10" i="31"/>
  <c r="C10" i="32"/>
  <c r="C10" i="35"/>
  <c r="C10" i="36"/>
  <c r="C10" i="37"/>
  <c r="C10" i="38"/>
  <c r="C11" i="26"/>
  <c r="C11" i="30"/>
  <c r="C11" i="32"/>
  <c r="C11" i="36"/>
  <c r="C11" i="38"/>
  <c r="C12" i="24"/>
  <c r="C12" i="25"/>
  <c r="C12" i="27"/>
  <c r="C12" i="29"/>
  <c r="C12" i="31"/>
  <c r="C12" i="35"/>
  <c r="C12" i="37"/>
  <c r="C12" i="38"/>
  <c r="C13" i="26"/>
  <c r="C13" i="28"/>
  <c r="C13" i="30"/>
  <c r="C13" i="32"/>
  <c r="C13" i="34"/>
  <c r="C13" i="36"/>
  <c r="C13" i="38"/>
  <c r="C14" i="24"/>
  <c r="C14" i="27"/>
  <c r="C14" i="31"/>
  <c r="C14" i="35"/>
  <c r="C14" i="37"/>
  <c r="C15" i="25"/>
  <c r="C15" i="26"/>
  <c r="C15" i="30"/>
  <c r="C15" i="32"/>
  <c r="C15" i="34"/>
  <c r="C15" i="35"/>
  <c r="C15" i="36"/>
  <c r="C15" i="38"/>
  <c r="C16" i="27"/>
  <c r="C16" i="29"/>
  <c r="C16" i="31"/>
  <c r="C16" i="32"/>
  <c r="C16" i="35"/>
  <c r="C16" i="37"/>
  <c r="C17" i="26"/>
  <c r="C17" i="30"/>
  <c r="C17" i="32"/>
  <c r="C17" i="34"/>
  <c r="C17" i="36"/>
  <c r="C17" i="38"/>
  <c r="C18" i="25"/>
  <c r="C18" i="26"/>
  <c r="C18" i="29"/>
  <c r="C18" i="31"/>
  <c r="C18" i="35"/>
  <c r="C18" i="37"/>
  <c r="C19" i="26"/>
  <c r="C19" i="29"/>
  <c r="C19" i="30"/>
  <c r="C19" i="32"/>
  <c r="C19" i="34"/>
  <c r="C19" i="36"/>
  <c r="C19" i="38"/>
  <c r="C20" i="25"/>
  <c r="C20" i="27"/>
  <c r="C20" i="29"/>
  <c r="C20" i="31"/>
  <c r="C20" i="35"/>
  <c r="C20" i="37"/>
  <c r="C21" i="26"/>
  <c r="C21" i="30"/>
  <c r="C21" i="32"/>
  <c r="C21" i="34"/>
  <c r="C21" i="36"/>
  <c r="C21" i="37"/>
  <c r="C21" i="38"/>
  <c r="C22" i="27"/>
  <c r="C22" i="29"/>
  <c r="C22" i="31"/>
  <c r="C22" i="35"/>
  <c r="C22" i="37"/>
  <c r="C23" i="24"/>
  <c r="C23" i="25"/>
  <c r="C23" i="26"/>
  <c r="C23" i="28"/>
  <c r="C23" i="30"/>
  <c r="C23" i="32"/>
  <c r="C23" i="34"/>
  <c r="C23" i="36"/>
  <c r="C23" i="38"/>
  <c r="C24" i="27"/>
  <c r="C24" i="31"/>
  <c r="C24" i="32"/>
  <c r="C24" i="33"/>
  <c r="C24" i="34"/>
  <c r="C24" i="35"/>
  <c r="C24" i="37"/>
  <c r="C25" i="24"/>
  <c r="C25" i="26"/>
  <c r="C25" i="28"/>
  <c r="C25" i="30"/>
  <c r="C25" i="32"/>
  <c r="C25" i="33"/>
  <c r="C25" i="34"/>
  <c r="C25" i="35"/>
  <c r="C25" i="36"/>
  <c r="C25" i="38"/>
  <c r="C26" i="25"/>
  <c r="C26" i="27"/>
  <c r="C26" i="29"/>
  <c r="C26" i="31"/>
  <c r="C26" i="35"/>
  <c r="C26" i="37"/>
  <c r="C27" i="26"/>
  <c r="C27" i="30"/>
  <c r="C27" i="32"/>
  <c r="C27" i="34"/>
  <c r="C27" i="35"/>
  <c r="C27" i="36"/>
  <c r="C27" i="38"/>
  <c r="C28" i="27"/>
  <c r="C28" i="29"/>
  <c r="C28" i="31"/>
  <c r="C28" i="32"/>
  <c r="C28" i="35"/>
  <c r="C28" i="37"/>
  <c r="C28" i="38"/>
  <c r="C29" i="24"/>
  <c r="C29" i="26"/>
  <c r="C29" i="28"/>
  <c r="C29" i="30"/>
  <c r="C29" i="32"/>
  <c r="C29" i="34"/>
  <c r="C29" i="38"/>
  <c r="C30" i="24"/>
  <c r="C30" i="25"/>
  <c r="C30" i="28"/>
  <c r="C30" i="29"/>
  <c r="C30" i="31"/>
  <c r="C30" i="34"/>
  <c r="C30" i="35"/>
  <c r="C30" i="37"/>
  <c r="C31" i="24"/>
  <c r="C31" i="26"/>
  <c r="C31" i="28"/>
  <c r="C31" i="30"/>
  <c r="C31" i="32"/>
  <c r="C31" i="34"/>
  <c r="C31" i="38"/>
  <c r="C32" i="24"/>
  <c r="C32" i="25"/>
  <c r="C32" i="27"/>
  <c r="C32" i="29"/>
  <c r="C32" i="31"/>
  <c r="C32" i="33"/>
  <c r="C32" i="34"/>
  <c r="C32" i="35"/>
  <c r="C33" i="26"/>
  <c r="C33" i="28"/>
  <c r="C33" i="29"/>
  <c r="C33" i="30"/>
  <c r="C33" i="32"/>
  <c r="C33" i="34"/>
  <c r="C33" i="35"/>
  <c r="C33" i="36"/>
  <c r="C33" i="38"/>
  <c r="C34" i="25"/>
  <c r="C34" i="27"/>
  <c r="C34" i="31"/>
  <c r="C34" i="34"/>
  <c r="C34" i="35"/>
  <c r="C34" i="37"/>
  <c r="C35" i="24"/>
  <c r="C35" i="26"/>
  <c r="C35" i="27"/>
  <c r="C35" i="28"/>
  <c r="C35" i="30"/>
  <c r="C35" i="32"/>
  <c r="C35" i="33"/>
  <c r="C35" i="34"/>
  <c r="C35" i="36"/>
  <c r="C35" i="38"/>
  <c r="C36" i="27"/>
  <c r="C36" i="29"/>
  <c r="C36" i="31"/>
  <c r="C36" i="33"/>
  <c r="C36" i="35"/>
  <c r="C36" i="37"/>
  <c r="C37" i="24"/>
  <c r="C37" i="25"/>
  <c r="C37" i="26"/>
  <c r="C37" i="29"/>
  <c r="C37" i="30"/>
  <c r="C37" i="32"/>
  <c r="C37" i="33"/>
  <c r="C37" i="34"/>
  <c r="C37" i="36"/>
  <c r="C37" i="38"/>
  <c r="C38" i="25"/>
  <c r="C38" i="29"/>
  <c r="C38" i="31"/>
  <c r="C38" i="35"/>
  <c r="C38" i="36"/>
  <c r="C38" i="37"/>
  <c r="C39" i="32"/>
  <c r="C39" i="34"/>
  <c r="C39" i="35"/>
  <c r="C39" i="36"/>
  <c r="C39" i="38"/>
  <c r="C40" i="28"/>
  <c r="C40" i="29"/>
  <c r="C40" i="30"/>
  <c r="C40" i="31"/>
  <c r="C40" i="33"/>
  <c r="C40" i="35"/>
  <c r="C40" i="37"/>
  <c r="C41" i="26"/>
  <c r="C41" i="27"/>
  <c r="C41" i="31"/>
  <c r="C41" i="32"/>
  <c r="C41" i="34"/>
  <c r="C41" i="36"/>
  <c r="C41" i="38"/>
  <c r="C42" i="24"/>
  <c r="C42" i="27"/>
  <c r="C42" i="29"/>
  <c r="C42" i="31"/>
  <c r="C42" i="33"/>
  <c r="C42" i="35"/>
  <c r="C42" i="37"/>
  <c r="C43" i="30"/>
  <c r="C43" i="31"/>
  <c r="C43" i="32"/>
  <c r="C43" i="33"/>
  <c r="C43" i="34"/>
  <c r="C43" i="36"/>
  <c r="C43" i="38"/>
  <c r="C44" i="27"/>
  <c r="C44" i="29"/>
  <c r="C44" i="31"/>
  <c r="C44" i="32"/>
  <c r="C44" i="33"/>
  <c r="C44" i="35"/>
  <c r="C44" i="37"/>
  <c r="C44" i="38"/>
  <c r="C45" i="26"/>
  <c r="C45" i="28"/>
  <c r="C45" i="30"/>
  <c r="C45" i="32"/>
  <c r="C45" i="34"/>
  <c r="C45" i="36"/>
  <c r="C45" i="37"/>
  <c r="C45" i="38"/>
  <c r="C46" i="25"/>
  <c r="C46" i="27"/>
  <c r="C46" i="29"/>
  <c r="C46" i="35"/>
  <c r="C46" i="36"/>
  <c r="C46" i="37"/>
  <c r="C46" i="38"/>
  <c r="C47" i="26"/>
  <c r="C47" i="28"/>
  <c r="C47" i="29"/>
  <c r="C47" i="30"/>
  <c r="C47" i="32"/>
  <c r="C47" i="34"/>
  <c r="C47" i="36"/>
  <c r="C47" i="37"/>
  <c r="C47" i="38"/>
  <c r="C48" i="26"/>
  <c r="C48" i="27"/>
  <c r="C48" i="29"/>
  <c r="C48" i="31"/>
  <c r="C48" i="33"/>
  <c r="C48" i="35"/>
  <c r="C48" i="36"/>
  <c r="C48" i="37"/>
  <c r="C49" i="26"/>
  <c r="G51" i="23"/>
  <c r="C49" i="30"/>
  <c r="C49" i="32"/>
  <c r="C49" i="33"/>
  <c r="C49" i="34"/>
  <c r="C49" i="36"/>
  <c r="C49" i="38"/>
  <c r="C50" i="27"/>
  <c r="C50" i="29"/>
  <c r="C50" i="33"/>
  <c r="C50" i="35"/>
  <c r="C50" i="37"/>
  <c r="C50" i="38"/>
  <c r="C51" i="26"/>
  <c r="C51" i="29"/>
  <c r="C51" i="32"/>
  <c r="C51" i="34"/>
  <c r="C51" i="35"/>
  <c r="C51" i="36"/>
  <c r="C51" i="38"/>
  <c r="C52" i="25"/>
  <c r="C52" i="27"/>
  <c r="C52" i="28"/>
  <c r="C52" i="29"/>
  <c r="C52" i="31"/>
  <c r="C52" i="32"/>
  <c r="C52" i="35"/>
  <c r="C52" i="37"/>
  <c r="C52" i="38"/>
  <c r="C53" i="26"/>
  <c r="C53" i="28"/>
  <c r="C53" i="29"/>
  <c r="C53" i="30"/>
  <c r="C53" i="32"/>
  <c r="C53" i="34"/>
  <c r="C53" i="38"/>
  <c r="C54" i="27"/>
  <c r="C54" i="29"/>
  <c r="C54" i="31"/>
  <c r="C54" i="32"/>
  <c r="C54" i="35"/>
  <c r="C54" i="37"/>
  <c r="C54" i="38"/>
  <c r="C55" i="26"/>
  <c r="C55" i="28"/>
  <c r="C55" i="29"/>
  <c r="C55" i="30"/>
  <c r="C55" i="32"/>
  <c r="C55" i="34"/>
  <c r="C55" i="36"/>
  <c r="C55" i="38"/>
  <c r="C56" i="27"/>
  <c r="C56" i="28"/>
  <c r="C56" i="29"/>
  <c r="C56" i="30"/>
  <c r="C56" i="31"/>
  <c r="C56" i="33"/>
  <c r="C56" i="37"/>
  <c r="C57" i="26"/>
  <c r="C57" i="30"/>
  <c r="C57" i="32"/>
  <c r="C57" i="33"/>
  <c r="C57" i="34"/>
  <c r="C57" i="36"/>
  <c r="C57" i="38"/>
  <c r="C58" i="25"/>
  <c r="C58" i="29"/>
  <c r="C58" i="30"/>
  <c r="C58" i="31"/>
  <c r="C58" i="33"/>
  <c r="C58" i="34"/>
  <c r="C58" i="35"/>
  <c r="C58" i="36"/>
  <c r="C58" i="37"/>
  <c r="B5" i="24"/>
  <c r="B5" i="26"/>
  <c r="B5" i="30"/>
  <c r="B5" i="31"/>
  <c r="B5" i="38"/>
  <c r="B6" i="25"/>
  <c r="B6" i="27"/>
  <c r="B6" i="31"/>
  <c r="B6" i="35"/>
  <c r="B6" i="38"/>
  <c r="B7" i="24"/>
  <c r="B7" i="29"/>
  <c r="B7" i="32"/>
  <c r="B7" i="36"/>
  <c r="B8" i="24"/>
  <c r="B8" i="27"/>
  <c r="B8" i="28"/>
  <c r="B8" i="33"/>
  <c r="B8" i="37"/>
  <c r="B9" i="26"/>
  <c r="B9" i="29"/>
  <c r="B9" i="34"/>
  <c r="B9" i="36"/>
  <c r="B9" i="38"/>
  <c r="B10" i="27"/>
  <c r="B10" i="31"/>
  <c r="B10" i="34"/>
  <c r="B10" i="35"/>
  <c r="B10" i="37"/>
  <c r="B10" i="38"/>
  <c r="B11" i="24"/>
  <c r="B11" i="28"/>
  <c r="B11" i="32"/>
  <c r="B11" i="36"/>
  <c r="B12" i="25"/>
  <c r="B12" i="26"/>
  <c r="B12" i="33"/>
  <c r="B12" i="34"/>
  <c r="B13" i="26"/>
  <c r="B13" i="30"/>
  <c r="B13" i="34"/>
  <c r="B13" i="38"/>
  <c r="B14" i="31"/>
  <c r="B14" i="33"/>
  <c r="B14" i="35"/>
  <c r="B14" i="36"/>
  <c r="B14" i="37"/>
  <c r="B15" i="24"/>
  <c r="B15" i="25"/>
  <c r="B15" i="28"/>
  <c r="B15" i="32"/>
  <c r="B15" i="36"/>
  <c r="B16" i="24"/>
  <c r="B16" i="25"/>
  <c r="B16" i="26"/>
  <c r="B16" i="27"/>
  <c r="B16" i="29"/>
  <c r="B16" i="30"/>
  <c r="B16" i="33"/>
  <c r="B16" i="37"/>
  <c r="B17" i="26"/>
  <c r="B17" i="30"/>
  <c r="B17" i="34"/>
  <c r="B17" i="38"/>
  <c r="B18" i="25"/>
  <c r="B18" i="27"/>
  <c r="B18" i="29"/>
  <c r="B18" i="31"/>
  <c r="B18" i="32"/>
  <c r="B18" i="35"/>
  <c r="B18" i="38"/>
  <c r="B19" i="24"/>
  <c r="B19" i="28"/>
  <c r="B19" i="30"/>
  <c r="B19" i="32"/>
  <c r="B19" i="33"/>
  <c r="B19" i="36"/>
  <c r="B20" i="32"/>
  <c r="B20" i="33"/>
  <c r="B20" i="35"/>
  <c r="B21" i="30"/>
  <c r="B21" i="33"/>
  <c r="B21" i="34"/>
  <c r="B21" i="37"/>
  <c r="B21" i="38"/>
  <c r="B22" i="25"/>
  <c r="B22" i="27"/>
  <c r="B22" i="35"/>
  <c r="B23" i="24"/>
  <c r="B23" i="26"/>
  <c r="B23" i="28"/>
  <c r="B23" i="32"/>
  <c r="B23" i="36"/>
  <c r="B24" i="25"/>
  <c r="B24" i="32"/>
  <c r="B24" i="33"/>
  <c r="B24" i="34"/>
  <c r="B24" i="37"/>
  <c r="B25" i="26"/>
  <c r="B25" i="34"/>
  <c r="B25" i="38"/>
  <c r="B26" i="25"/>
  <c r="B26" i="28"/>
  <c r="B26" i="29"/>
  <c r="B26" i="31"/>
  <c r="B26" i="32"/>
  <c r="B26" i="35"/>
  <c r="B26" i="38"/>
  <c r="B27" i="28"/>
  <c r="B27" i="36"/>
  <c r="B28" i="25"/>
  <c r="B28" i="27"/>
  <c r="B28" i="29"/>
  <c r="B28" i="30"/>
  <c r="B28" i="31"/>
  <c r="B28" i="33"/>
  <c r="B28" i="34"/>
  <c r="B28" i="37"/>
  <c r="B29" i="26"/>
  <c r="B29" i="29"/>
  <c r="B29" i="30"/>
  <c r="B29" i="34"/>
  <c r="B29" i="38"/>
  <c r="B30" i="31"/>
  <c r="B30" i="33"/>
  <c r="B30" i="35"/>
  <c r="B30" i="36"/>
  <c r="B31" i="25"/>
  <c r="B31" i="28"/>
  <c r="B31" i="32"/>
  <c r="B31" i="36"/>
  <c r="B32" i="28"/>
  <c r="B32" i="29"/>
  <c r="B32" i="32"/>
  <c r="B32" i="33"/>
  <c r="B32" i="37"/>
  <c r="B33" i="26"/>
  <c r="B33" i="34"/>
  <c r="B33" i="38"/>
  <c r="B34" i="25"/>
  <c r="B34" i="27"/>
  <c r="B34" i="31"/>
  <c r="B34" i="34"/>
  <c r="B34" i="35"/>
  <c r="B34" i="38"/>
  <c r="B35" i="24"/>
  <c r="B35" i="26"/>
  <c r="B35" i="32"/>
  <c r="B35" i="33"/>
  <c r="B35" i="36"/>
  <c r="B36" i="25"/>
  <c r="B36" i="29"/>
  <c r="B36" i="30"/>
  <c r="B36" i="33"/>
  <c r="B36" i="37"/>
  <c r="B37" i="26"/>
  <c r="B37" i="29"/>
  <c r="B37" i="32"/>
  <c r="B37" i="33"/>
  <c r="B37" i="34"/>
  <c r="B37" i="36"/>
  <c r="B37" i="38"/>
  <c r="B38" i="31"/>
  <c r="B38" i="35"/>
  <c r="B39" i="24"/>
  <c r="B39" i="32"/>
  <c r="B39" i="35"/>
  <c r="B39" i="36"/>
  <c r="B39" i="38"/>
  <c r="B40" i="25"/>
  <c r="B40" i="26"/>
  <c r="B40" i="29"/>
  <c r="B40" i="37"/>
  <c r="B41" i="26"/>
  <c r="B41" i="33"/>
  <c r="B41" i="34"/>
  <c r="B41" i="36"/>
  <c r="B41" i="38"/>
  <c r="B42" i="25"/>
  <c r="B42" i="31"/>
  <c r="B42" i="35"/>
  <c r="B43" i="32"/>
  <c r="B43" i="36"/>
  <c r="B44" i="25"/>
  <c r="B44" i="33"/>
  <c r="B44" i="37"/>
  <c r="B45" i="25"/>
  <c r="B45" i="26"/>
  <c r="B45" i="28"/>
  <c r="B45" i="32"/>
  <c r="B45" i="34"/>
  <c r="B45" i="38"/>
  <c r="B46" i="31"/>
  <c r="B46" i="35"/>
  <c r="B47" i="28"/>
  <c r="B47" i="30"/>
  <c r="B47" i="31"/>
  <c r="B47" i="35"/>
  <c r="B47" i="36"/>
  <c r="B47" i="38"/>
  <c r="B48" i="27"/>
  <c r="B48" i="33"/>
  <c r="B48" i="37"/>
  <c r="B49" i="26"/>
  <c r="B49" i="30"/>
  <c r="B49" i="34"/>
  <c r="B49" i="38"/>
  <c r="B50" i="31"/>
  <c r="B50" i="33"/>
  <c r="B51" i="28"/>
  <c r="B51" i="31"/>
  <c r="B51" i="32"/>
  <c r="B51" i="36"/>
  <c r="B52" i="29"/>
  <c r="B52" i="33"/>
  <c r="B52" i="37"/>
  <c r="B53" i="24"/>
  <c r="B53" i="34"/>
  <c r="B53" i="38"/>
  <c r="B54" i="31"/>
  <c r="B54" i="35"/>
  <c r="B55" i="24"/>
  <c r="B55" i="32"/>
  <c r="B55" i="36"/>
  <c r="B55" i="38"/>
  <c r="B56" i="32"/>
  <c r="B56" i="33"/>
  <c r="B56" i="36"/>
  <c r="B56" i="37"/>
  <c r="B57" i="34"/>
  <c r="B58" i="31"/>
  <c r="B58" i="35"/>
  <c r="H5" i="33"/>
  <c r="H5" i="37"/>
  <c r="H6" i="26"/>
  <c r="H6" i="32"/>
  <c r="H7" i="24"/>
  <c r="H7" i="33"/>
  <c r="H8" i="26"/>
  <c r="H8" i="32"/>
  <c r="H8" i="36"/>
  <c r="H9" i="25"/>
  <c r="H9" i="28"/>
  <c r="H9" i="31"/>
  <c r="H9" i="36"/>
  <c r="H10" i="26"/>
  <c r="H10" i="28"/>
  <c r="H10" i="33"/>
  <c r="H11" i="30"/>
  <c r="H12" i="24"/>
  <c r="H12" i="28"/>
  <c r="H12" i="36"/>
  <c r="H13" i="25"/>
  <c r="H13" i="29"/>
  <c r="H14" i="26"/>
  <c r="H14" i="32"/>
  <c r="H14" i="34"/>
  <c r="H14" i="38"/>
  <c r="H16" i="26"/>
  <c r="H16" i="32"/>
  <c r="H16" i="34"/>
  <c r="H16" i="36"/>
  <c r="H17" i="29"/>
  <c r="H18" i="26"/>
  <c r="H18" i="32"/>
  <c r="H19" i="28"/>
  <c r="H19" i="31"/>
  <c r="H19" i="38"/>
  <c r="H20" i="24"/>
  <c r="H20" i="26"/>
  <c r="H20" i="30"/>
  <c r="H20" i="34"/>
  <c r="H20" i="36"/>
  <c r="H21" i="30"/>
  <c r="H22" i="26"/>
  <c r="H22" i="28"/>
  <c r="H22" i="32"/>
  <c r="H23" i="29"/>
  <c r="H24" i="26"/>
  <c r="H24" i="28"/>
  <c r="H24" i="36"/>
  <c r="H24" i="38"/>
  <c r="H25" i="29"/>
  <c r="H25" i="33"/>
  <c r="H26" i="24"/>
  <c r="H26" i="26"/>
  <c r="H26" i="32"/>
  <c r="H27" i="27"/>
  <c r="H27" i="32"/>
  <c r="H28" i="24"/>
  <c r="H28" i="26"/>
  <c r="H28" i="28"/>
  <c r="H28" i="32"/>
  <c r="H28" i="36"/>
  <c r="H28" i="38"/>
  <c r="H29" i="37"/>
  <c r="H30" i="28"/>
  <c r="H31" i="35"/>
  <c r="H32" i="26"/>
  <c r="H32" i="32"/>
  <c r="H32" i="36"/>
  <c r="H34" i="26"/>
  <c r="H34" i="28"/>
  <c r="H34" i="32"/>
  <c r="H36" i="24"/>
  <c r="H36" i="26"/>
  <c r="H36" i="36"/>
  <c r="H38" i="26"/>
  <c r="H38" i="28"/>
  <c r="H38" i="32"/>
  <c r="H39" i="27"/>
  <c r="H40" i="26"/>
  <c r="H40" i="36"/>
  <c r="H42" i="26"/>
  <c r="H42" i="28"/>
  <c r="H42" i="32"/>
  <c r="H44" i="24"/>
  <c r="H44" i="26"/>
  <c r="H44" i="32"/>
  <c r="H44" i="34"/>
  <c r="H44" i="36"/>
  <c r="H45" i="36"/>
  <c r="H46" i="26"/>
  <c r="H46" i="28"/>
  <c r="H46" i="31"/>
  <c r="H46" i="32"/>
  <c r="H46" i="34"/>
  <c r="H46" i="38"/>
  <c r="H48" i="26"/>
  <c r="H48" i="28"/>
  <c r="H48" i="32"/>
  <c r="H48" i="36"/>
  <c r="H50" i="26"/>
  <c r="H50" i="28"/>
  <c r="H51" i="28"/>
  <c r="H52" i="24"/>
  <c r="H52" i="26"/>
  <c r="H52" i="28"/>
  <c r="H52" i="36"/>
  <c r="H53" i="32"/>
  <c r="H54" i="26"/>
  <c r="H54" i="28"/>
  <c r="H54" i="32"/>
  <c r="H55" i="25"/>
  <c r="H56" i="26"/>
  <c r="H56" i="28"/>
  <c r="H56" i="36"/>
  <c r="H56" i="38"/>
  <c r="H57" i="33"/>
  <c r="H58" i="26"/>
  <c r="H58" i="28"/>
  <c r="H58" i="32"/>
  <c r="G5" i="24"/>
  <c r="G5" i="26"/>
  <c r="G5" i="36"/>
  <c r="G6" i="24"/>
  <c r="G6" i="26"/>
  <c r="G6" i="28"/>
  <c r="G6" i="32"/>
  <c r="G6" i="34"/>
  <c r="G6" i="38"/>
  <c r="G7" i="30"/>
  <c r="G7" i="34"/>
  <c r="G7" i="38"/>
  <c r="G8" i="26"/>
  <c r="G8" i="28"/>
  <c r="G8" i="30"/>
  <c r="G8" i="32"/>
  <c r="G8" i="34"/>
  <c r="G8" i="36"/>
  <c r="G9" i="36"/>
  <c r="G10" i="24"/>
  <c r="G10" i="26"/>
  <c r="G10" i="32"/>
  <c r="G11" i="30"/>
  <c r="G11" i="34"/>
  <c r="G11" i="38"/>
  <c r="G12" i="24"/>
  <c r="G12" i="26"/>
  <c r="G12" i="30"/>
  <c r="G12" i="34"/>
  <c r="G12" i="38"/>
  <c r="G13" i="24"/>
  <c r="G13" i="28"/>
  <c r="G13" i="32"/>
  <c r="G13" i="36"/>
  <c r="G14" i="26"/>
  <c r="G14" i="28"/>
  <c r="G14" i="32"/>
  <c r="G14" i="36"/>
  <c r="G15" i="26"/>
  <c r="G15" i="30"/>
  <c r="G15" i="34"/>
  <c r="G15" i="38"/>
  <c r="G16" i="26"/>
  <c r="G16" i="32"/>
  <c r="G16" i="34"/>
  <c r="G16" i="38"/>
  <c r="G17" i="36"/>
  <c r="G18" i="24"/>
  <c r="G18" i="26"/>
  <c r="G18" i="30"/>
  <c r="G18" i="32"/>
  <c r="G18" i="36"/>
  <c r="G19" i="26"/>
  <c r="G19" i="30"/>
  <c r="G19" i="34"/>
  <c r="G19" i="38"/>
  <c r="G20" i="24"/>
  <c r="G20" i="28"/>
  <c r="G20" i="30"/>
  <c r="G20" i="32"/>
  <c r="G20" i="34"/>
  <c r="G20" i="38"/>
  <c r="G21" i="24"/>
  <c r="G21" i="28"/>
  <c r="G21" i="32"/>
  <c r="G21" i="36"/>
  <c r="G22" i="26"/>
  <c r="G22" i="28"/>
  <c r="G22" i="32"/>
  <c r="G22" i="36"/>
  <c r="G23" i="30"/>
  <c r="G23" i="34"/>
  <c r="G23" i="37"/>
  <c r="G24" i="26"/>
  <c r="G24" i="28"/>
  <c r="G24" i="30"/>
  <c r="G24" i="32"/>
  <c r="G24" i="34"/>
  <c r="G24" i="38"/>
  <c r="G25" i="24"/>
  <c r="G25" i="36"/>
  <c r="G26" i="26"/>
  <c r="G26" i="30"/>
  <c r="G26" i="32"/>
  <c r="G26" i="34"/>
  <c r="G26" i="36"/>
  <c r="G27" i="25"/>
  <c r="G27" i="26"/>
  <c r="G27" i="30"/>
  <c r="G27" i="34"/>
  <c r="G27" i="38"/>
  <c r="G28" i="24"/>
  <c r="G28" i="26"/>
  <c r="G28" i="28"/>
  <c r="G28" i="30"/>
  <c r="G28" i="32"/>
  <c r="G28" i="34"/>
  <c r="G28" i="38"/>
  <c r="G29" i="36"/>
  <c r="G29" i="37"/>
  <c r="G30" i="24"/>
  <c r="G30" i="26"/>
  <c r="G30" i="28"/>
  <c r="G30" i="32"/>
  <c r="G30" i="36"/>
  <c r="G30" i="38"/>
  <c r="G31" i="29"/>
  <c r="G31" i="30"/>
  <c r="G31" i="34"/>
  <c r="G31" i="38"/>
  <c r="G32" i="26"/>
  <c r="G32" i="31"/>
  <c r="G32" i="32"/>
  <c r="G32" i="38"/>
  <c r="G33" i="25"/>
  <c r="G33" i="33"/>
  <c r="G33" i="36"/>
  <c r="G33" i="37"/>
  <c r="G34" i="26"/>
  <c r="G34" i="28"/>
  <c r="G34" i="29"/>
  <c r="G34" i="30"/>
  <c r="G34" i="32"/>
  <c r="G34" i="34"/>
  <c r="G34" i="36"/>
  <c r="G35" i="26"/>
  <c r="G35" i="30"/>
  <c r="G35" i="34"/>
  <c r="G35" i="38"/>
  <c r="G36" i="24"/>
  <c r="G36" i="26"/>
  <c r="G36" i="30"/>
  <c r="G36" i="32"/>
  <c r="G36" i="34"/>
  <c r="G36" i="35"/>
  <c r="G36" i="38"/>
  <c r="G37" i="24"/>
  <c r="G37" i="32"/>
  <c r="G37" i="36"/>
  <c r="G38" i="24"/>
  <c r="G38" i="32"/>
  <c r="G38" i="34"/>
  <c r="G39" i="30"/>
  <c r="G39" i="34"/>
  <c r="G39" i="38"/>
  <c r="G40" i="30"/>
  <c r="G40" i="32"/>
  <c r="G40" i="34"/>
  <c r="G40" i="36"/>
  <c r="G41" i="36"/>
  <c r="G42" i="24"/>
  <c r="G42" i="26"/>
  <c r="G42" i="28"/>
  <c r="G42" i="30"/>
  <c r="G42" i="32"/>
  <c r="G42" i="36"/>
  <c r="G42" i="38"/>
  <c r="G43" i="26"/>
  <c r="G43" i="30"/>
  <c r="G43" i="34"/>
  <c r="G43" i="38"/>
  <c r="G44" i="24"/>
  <c r="G44" i="26"/>
  <c r="G44" i="30"/>
  <c r="G44" i="32"/>
  <c r="G44" i="33"/>
  <c r="G44" i="34"/>
  <c r="G44" i="36"/>
  <c r="G44" i="38"/>
  <c r="G45" i="24"/>
  <c r="G45" i="28"/>
  <c r="G45" i="32"/>
  <c r="G45" i="36"/>
  <c r="G46" i="24"/>
  <c r="G46" i="26"/>
  <c r="G46" i="28"/>
  <c r="G46" i="34"/>
  <c r="G47" i="30"/>
  <c r="G48" i="26"/>
  <c r="G48" i="28"/>
  <c r="G48" i="32"/>
  <c r="G48" i="34"/>
  <c r="G48" i="36"/>
  <c r="G48" i="38"/>
  <c r="G49" i="24"/>
  <c r="G49" i="31"/>
  <c r="G49" i="36"/>
  <c r="G50" i="24"/>
  <c r="G50" i="25"/>
  <c r="G50" i="26"/>
  <c r="G50" i="32"/>
  <c r="G50" i="36"/>
  <c r="G51" i="26"/>
  <c r="G51" i="34"/>
  <c r="G51" i="37"/>
  <c r="G51" i="38"/>
  <c r="G52" i="24"/>
  <c r="G52" i="26"/>
  <c r="G52" i="28"/>
  <c r="G52" i="30"/>
  <c r="G52" i="32"/>
  <c r="G52" i="34"/>
  <c r="G53" i="24"/>
  <c r="G53" i="28"/>
  <c r="G53" i="32"/>
  <c r="G53" i="36"/>
  <c r="G54" i="26"/>
  <c r="G54" i="28"/>
  <c r="G54" i="30"/>
  <c r="G54" i="32"/>
  <c r="G54" i="34"/>
  <c r="G54" i="36"/>
  <c r="G54" i="37"/>
  <c r="G55" i="30"/>
  <c r="G55" i="38"/>
  <c r="G56" i="28"/>
  <c r="G56" i="30"/>
  <c r="G56" i="32"/>
  <c r="G56" i="34"/>
  <c r="G56" i="38"/>
  <c r="G57" i="24"/>
  <c r="G57" i="36"/>
  <c r="G57" i="37"/>
  <c r="G58" i="26"/>
  <c r="G58" i="28"/>
  <c r="G58" i="30"/>
  <c r="G58" i="32"/>
  <c r="G58" i="36"/>
  <c r="F5" i="36"/>
  <c r="F6" i="25"/>
  <c r="F7" i="29"/>
  <c r="F7" i="33"/>
  <c r="F7" i="37"/>
  <c r="F8" i="24"/>
  <c r="F8" i="32"/>
  <c r="F9" i="25"/>
  <c r="F9" i="29"/>
  <c r="F9" i="33"/>
  <c r="F10" i="26"/>
  <c r="F10" i="28"/>
  <c r="F10" i="32"/>
  <c r="F10" i="36"/>
  <c r="F11" i="33"/>
  <c r="F11" i="37"/>
  <c r="F12" i="28"/>
  <c r="F12" i="33"/>
  <c r="F13" i="25"/>
  <c r="F13" i="33"/>
  <c r="F13" i="35"/>
  <c r="F14" i="24"/>
  <c r="F14" i="28"/>
  <c r="F14" i="32"/>
  <c r="F14" i="36"/>
  <c r="F15" i="29"/>
  <c r="F15" i="31"/>
  <c r="F15" i="34"/>
  <c r="F15" i="37"/>
  <c r="F16" i="24"/>
  <c r="F16" i="28"/>
  <c r="F17" i="25"/>
  <c r="F17" i="29"/>
  <c r="F17" i="33"/>
  <c r="F17" i="37"/>
  <c r="F18" i="28"/>
  <c r="F18" i="32"/>
  <c r="F18" i="36"/>
  <c r="F19" i="25"/>
  <c r="F19" i="29"/>
  <c r="F19" i="31"/>
  <c r="F19" i="37"/>
  <c r="F20" i="28"/>
  <c r="F20" i="30"/>
  <c r="F20" i="32"/>
  <c r="F21" i="25"/>
  <c r="F21" i="28"/>
  <c r="F21" i="33"/>
  <c r="F22" i="24"/>
  <c r="F22" i="25"/>
  <c r="F22" i="28"/>
  <c r="F22" i="29"/>
  <c r="F22" i="36"/>
  <c r="F23" i="29"/>
  <c r="F23" i="33"/>
  <c r="F23" i="35"/>
  <c r="F23" i="36"/>
  <c r="F23" i="37"/>
  <c r="F24" i="24"/>
  <c r="F24" i="32"/>
  <c r="F25" i="25"/>
  <c r="F25" i="31"/>
  <c r="F25" i="33"/>
  <c r="F26" i="30"/>
  <c r="F26" i="32"/>
  <c r="F26" i="36"/>
  <c r="F27" i="25"/>
  <c r="F27" i="29"/>
  <c r="F27" i="37"/>
  <c r="F28" i="24"/>
  <c r="F28" i="32"/>
  <c r="F29" i="25"/>
  <c r="F29" i="36"/>
  <c r="F29" i="37"/>
  <c r="F30" i="24"/>
  <c r="F30" i="25"/>
  <c r="F30" i="28"/>
  <c r="F30" i="29"/>
  <c r="F30" i="32"/>
  <c r="F30" i="36"/>
  <c r="F31" i="29"/>
  <c r="F31" i="37"/>
  <c r="F32" i="24"/>
  <c r="F32" i="32"/>
  <c r="F32" i="33"/>
  <c r="F33" i="29"/>
  <c r="F33" i="33"/>
  <c r="F33" i="35"/>
  <c r="F33" i="36"/>
  <c r="F34" i="28"/>
  <c r="F34" i="32"/>
  <c r="F34" i="34"/>
  <c r="F34" i="36"/>
  <c r="F35" i="25"/>
  <c r="F35" i="29"/>
  <c r="F35" i="37"/>
  <c r="F36" i="28"/>
  <c r="F36" i="32"/>
  <c r="F37" i="33"/>
  <c r="F37" i="35"/>
  <c r="F37" i="38"/>
  <c r="F38" i="24"/>
  <c r="F38" i="28"/>
  <c r="F38" i="34"/>
  <c r="F38" i="36"/>
  <c r="F39" i="29"/>
  <c r="F39" i="32"/>
  <c r="F39" i="37"/>
  <c r="F40" i="24"/>
  <c r="F40" i="28"/>
  <c r="F40" i="32"/>
  <c r="F40" i="37"/>
  <c r="F41" i="24"/>
  <c r="F41" i="25"/>
  <c r="F41" i="28"/>
  <c r="F41" i="29"/>
  <c r="F41" i="32"/>
  <c r="F41" i="33"/>
  <c r="F41" i="36"/>
  <c r="F42" i="25"/>
  <c r="F42" i="28"/>
  <c r="F42" i="29"/>
  <c r="F42" i="32"/>
  <c r="F42" i="36"/>
  <c r="F43" i="25"/>
  <c r="F43" i="29"/>
  <c r="F43" i="33"/>
  <c r="F43" i="35"/>
  <c r="F43" i="37"/>
  <c r="F44" i="28"/>
  <c r="F45" i="25"/>
  <c r="F45" i="33"/>
  <c r="F46" i="24"/>
  <c r="F46" i="28"/>
  <c r="F46" i="32"/>
  <c r="F46" i="34"/>
  <c r="F46" i="36"/>
  <c r="F47" i="25"/>
  <c r="F47" i="37"/>
  <c r="F48" i="24"/>
  <c r="F48" i="28"/>
  <c r="F48" i="36"/>
  <c r="F49" i="25"/>
  <c r="F49" i="33"/>
  <c r="F50" i="32"/>
  <c r="F50" i="36"/>
  <c r="F51" i="37"/>
  <c r="F52" i="28"/>
  <c r="F52" i="32"/>
  <c r="F52" i="34"/>
  <c r="F53" i="33"/>
  <c r="F53" i="35"/>
  <c r="F53" i="36"/>
  <c r="F54" i="24"/>
  <c r="F54" i="28"/>
  <c r="F54" i="30"/>
  <c r="F54" i="34"/>
  <c r="F54" i="36"/>
  <c r="F54" i="38"/>
  <c r="F55" i="29"/>
  <c r="F55" i="37"/>
  <c r="F56" i="25"/>
  <c r="F56" i="28"/>
  <c r="F57" i="25"/>
  <c r="F57" i="29"/>
  <c r="F57" i="33"/>
  <c r="F58" i="24"/>
  <c r="F58" i="26"/>
  <c r="F58" i="28"/>
  <c r="F58" i="32"/>
  <c r="F58" i="36"/>
  <c r="E5" i="30"/>
  <c r="E6" i="30"/>
  <c r="E6" i="32"/>
  <c r="E6" i="36"/>
  <c r="E6" i="38"/>
  <c r="E7" i="26"/>
  <c r="E7" i="32"/>
  <c r="E7" i="36"/>
  <c r="E8" i="26"/>
  <c r="E8" i="30"/>
  <c r="E8" i="34"/>
  <c r="E8" i="36"/>
  <c r="E8" i="38"/>
  <c r="E9" i="26"/>
  <c r="E9" i="30"/>
  <c r="E9" i="34"/>
  <c r="E9" i="38"/>
  <c r="E10" i="26"/>
  <c r="E10" i="30"/>
  <c r="E10" i="32"/>
  <c r="E10" i="38"/>
  <c r="E11" i="24"/>
  <c r="E11" i="32"/>
  <c r="E11" i="33"/>
  <c r="E11" i="36"/>
  <c r="E12" i="29"/>
  <c r="E12" i="30"/>
  <c r="E12" i="36"/>
  <c r="E13" i="30"/>
  <c r="E13" i="34"/>
  <c r="E13" i="36"/>
  <c r="E13" i="38"/>
  <c r="E14" i="26"/>
  <c r="E14" i="30"/>
  <c r="E14" i="32"/>
  <c r="E14" i="36"/>
  <c r="E14" i="38"/>
  <c r="E15" i="24"/>
  <c r="E15" i="32"/>
  <c r="E15" i="36"/>
  <c r="E16" i="28"/>
  <c r="E16" i="30"/>
  <c r="E16" i="32"/>
  <c r="E16" i="33"/>
  <c r="E16" i="34"/>
  <c r="E16" i="36"/>
  <c r="E16" i="38"/>
  <c r="E17" i="30"/>
  <c r="E17" i="34"/>
  <c r="E17" i="37"/>
  <c r="E17" i="38"/>
  <c r="E18" i="24"/>
  <c r="E18" i="26"/>
  <c r="E18" i="27"/>
  <c r="E18" i="30"/>
  <c r="E18" i="31"/>
  <c r="E18" i="32"/>
  <c r="E18" i="34"/>
  <c r="E18" i="36"/>
  <c r="E18" i="38"/>
  <c r="E19" i="24"/>
  <c r="E19" i="31"/>
  <c r="E19" i="32"/>
  <c r="E19" i="36"/>
  <c r="E19" i="38"/>
  <c r="E20" i="26"/>
  <c r="E20" i="30"/>
  <c r="E20" i="32"/>
  <c r="E20" i="34"/>
  <c r="E20" i="36"/>
  <c r="E20" i="38"/>
  <c r="E21" i="26"/>
  <c r="E21" i="30"/>
  <c r="E21" i="33"/>
  <c r="E21" i="34"/>
  <c r="E21" i="38"/>
  <c r="E22" i="24"/>
  <c r="E22" i="26"/>
  <c r="E22" i="29"/>
  <c r="E22" i="30"/>
  <c r="E22" i="32"/>
  <c r="E22" i="34"/>
  <c r="E22" i="36"/>
  <c r="E22" i="38"/>
  <c r="E23" i="32"/>
  <c r="E23" i="33"/>
  <c r="E23" i="36"/>
  <c r="E24" i="25"/>
  <c r="E24" i="26"/>
  <c r="E24" i="30"/>
  <c r="E24" i="32"/>
  <c r="E24" i="34"/>
  <c r="E24" i="36"/>
  <c r="E24" i="38"/>
  <c r="E25" i="38"/>
  <c r="E26" i="32"/>
  <c r="E26" i="36"/>
  <c r="E27" i="24"/>
  <c r="E27" i="32"/>
  <c r="E27" i="36"/>
  <c r="E28" i="25"/>
  <c r="E28" i="26"/>
  <c r="E28" i="30"/>
  <c r="E28" i="36"/>
  <c r="E29" i="26"/>
  <c r="E29" i="33"/>
  <c r="E29" i="34"/>
  <c r="E29" i="37"/>
  <c r="E29" i="38"/>
  <c r="E30" i="26"/>
  <c r="E30" i="27"/>
  <c r="E30" i="30"/>
  <c r="E30" i="32"/>
  <c r="E30" i="34"/>
  <c r="E30" i="36"/>
  <c r="E31" i="24"/>
  <c r="E31" i="27"/>
  <c r="E31" i="32"/>
  <c r="E31" i="36"/>
  <c r="E32" i="25"/>
  <c r="E32" i="26"/>
  <c r="E32" i="28"/>
  <c r="E32" i="30"/>
  <c r="E32" i="32"/>
  <c r="E32" i="34"/>
  <c r="E32" i="36"/>
  <c r="E33" i="26"/>
  <c r="E33" i="29"/>
  <c r="E33" i="31"/>
  <c r="E33" i="33"/>
  <c r="E33" i="34"/>
  <c r="E33" i="35"/>
  <c r="E33" i="37"/>
  <c r="E33" i="38"/>
  <c r="E34" i="26"/>
  <c r="E34" i="27"/>
  <c r="E34" i="30"/>
  <c r="E34" i="31"/>
  <c r="E34" i="32"/>
  <c r="E34" i="33"/>
  <c r="E34" i="34"/>
  <c r="E34" i="36"/>
  <c r="E35" i="24"/>
  <c r="E35" i="32"/>
  <c r="E35" i="36"/>
  <c r="E36" i="26"/>
  <c r="E36" i="30"/>
  <c r="E36" i="32"/>
  <c r="E36" i="34"/>
  <c r="E36" i="38"/>
  <c r="E37" i="26"/>
  <c r="E37" i="30"/>
  <c r="E37" i="34"/>
  <c r="E37" i="38"/>
  <c r="E38" i="26"/>
  <c r="E38" i="29"/>
  <c r="E38" i="30"/>
  <c r="E38" i="32"/>
  <c r="E38" i="34"/>
  <c r="E38" i="36"/>
  <c r="E39" i="24"/>
  <c r="E40" i="26"/>
  <c r="E40" i="32"/>
  <c r="E40" i="33"/>
  <c r="E40" i="34"/>
  <c r="E40" i="36"/>
  <c r="E41" i="26"/>
  <c r="E41" i="34"/>
  <c r="E41" i="38"/>
  <c r="E42" i="30"/>
  <c r="E42" i="32"/>
  <c r="E42" i="34"/>
  <c r="E42" i="36"/>
  <c r="E43" i="24"/>
  <c r="E43" i="37"/>
  <c r="E43" i="38"/>
  <c r="E44" i="26"/>
  <c r="E44" i="32"/>
  <c r="E44" i="34"/>
  <c r="E44" i="36"/>
  <c r="E44" i="38"/>
  <c r="E45" i="26"/>
  <c r="E45" i="30"/>
  <c r="E45" i="34"/>
  <c r="E45" i="38"/>
  <c r="E46" i="26"/>
  <c r="E46" i="30"/>
  <c r="E46" i="34"/>
  <c r="E46" i="35"/>
  <c r="E46" i="36"/>
  <c r="E47" i="24"/>
  <c r="E47" i="32"/>
  <c r="E47" i="36"/>
  <c r="E48" i="24"/>
  <c r="E48" i="26"/>
  <c r="E48" i="28"/>
  <c r="E48" i="30"/>
  <c r="E48" i="32"/>
  <c r="E48" i="34"/>
  <c r="E48" i="36"/>
  <c r="E49" i="26"/>
  <c r="E49" i="30"/>
  <c r="E49" i="34"/>
  <c r="E49" i="38"/>
  <c r="E50" i="26"/>
  <c r="E50" i="27"/>
  <c r="E50" i="30"/>
  <c r="E50" i="31"/>
  <c r="E50" i="32"/>
  <c r="E50" i="36"/>
  <c r="E51" i="24"/>
  <c r="E51" i="27"/>
  <c r="E51" i="31"/>
  <c r="E51" i="32"/>
  <c r="E51" i="34"/>
  <c r="E51" i="36"/>
  <c r="E52" i="25"/>
  <c r="E52" i="29"/>
  <c r="E52" i="30"/>
  <c r="E52" i="32"/>
  <c r="E52" i="34"/>
  <c r="E52" i="36"/>
  <c r="E53" i="26"/>
  <c r="E53" i="30"/>
  <c r="E53" i="34"/>
  <c r="E53" i="38"/>
  <c r="E54" i="26"/>
  <c r="E54" i="30"/>
  <c r="E54" i="32"/>
  <c r="E54" i="34"/>
  <c r="E55" i="36"/>
  <c r="E56" i="25"/>
  <c r="E56" i="26"/>
  <c r="E56" i="32"/>
  <c r="E56" i="33"/>
  <c r="E56" i="34"/>
  <c r="E56" i="37"/>
  <c r="E57" i="26"/>
  <c r="E57" i="30"/>
  <c r="E57" i="33"/>
  <c r="E57" i="34"/>
  <c r="E57" i="36"/>
  <c r="E57" i="37"/>
  <c r="E57" i="38"/>
  <c r="E58" i="25"/>
  <c r="E58" i="26"/>
  <c r="E58" i="30"/>
  <c r="E58" i="32"/>
  <c r="E58" i="34"/>
  <c r="E58" i="36"/>
  <c r="D5" i="25"/>
  <c r="D5" i="36"/>
  <c r="D6" i="29"/>
  <c r="D6" i="34"/>
  <c r="D7" i="29"/>
  <c r="D7" i="31"/>
  <c r="D7" i="33"/>
  <c r="D8" i="28"/>
  <c r="D8" i="32"/>
  <c r="D8" i="36"/>
  <c r="D9" i="27"/>
  <c r="D9" i="35"/>
  <c r="D10" i="30"/>
  <c r="D10" i="32"/>
  <c r="D11" i="25"/>
  <c r="D11" i="27"/>
  <c r="D11" i="29"/>
  <c r="D12" i="24"/>
  <c r="D12" i="28"/>
  <c r="D12" i="30"/>
  <c r="D12" i="32"/>
  <c r="D13" i="25"/>
  <c r="D13" i="29"/>
  <c r="D13" i="36"/>
  <c r="D14" i="29"/>
  <c r="D14" i="32"/>
  <c r="D14" i="35"/>
  <c r="D15" i="24"/>
  <c r="D15" i="29"/>
  <c r="D15" i="32"/>
  <c r="D16" i="25"/>
  <c r="D16" i="26"/>
  <c r="D16" i="28"/>
  <c r="D16" i="32"/>
  <c r="D16" i="36"/>
  <c r="D17" i="27"/>
  <c r="D17" i="36"/>
  <c r="D18" i="25"/>
  <c r="D18" i="26"/>
  <c r="D18" i="28"/>
  <c r="D18" i="32"/>
  <c r="D18" i="35"/>
  <c r="D18" i="36"/>
  <c r="D19" i="29"/>
  <c r="D19" i="31"/>
  <c r="D20" i="24"/>
  <c r="D20" i="28"/>
  <c r="D20" i="30"/>
  <c r="D21" i="25"/>
  <c r="D21" i="29"/>
  <c r="D21" i="36"/>
  <c r="D22" i="29"/>
  <c r="D22" i="32"/>
  <c r="D22" i="35"/>
  <c r="D23" i="24"/>
  <c r="D23" i="29"/>
  <c r="D23" i="32"/>
  <c r="D23" i="35"/>
  <c r="D23" i="36"/>
  <c r="D24" i="25"/>
  <c r="D24" i="28"/>
  <c r="D24" i="32"/>
  <c r="D24" i="36"/>
  <c r="D25" i="25"/>
  <c r="D25" i="33"/>
  <c r="D26" i="34"/>
  <c r="D26" i="37"/>
  <c r="D27" i="24"/>
  <c r="D28" i="24"/>
  <c r="D28" i="28"/>
  <c r="D28" i="36"/>
  <c r="D28" i="38"/>
  <c r="D29" i="25"/>
  <c r="D29" i="28"/>
  <c r="D30" i="32"/>
  <c r="D30" i="38"/>
  <c r="D31" i="29"/>
  <c r="D31" i="31"/>
  <c r="D32" i="28"/>
  <c r="D32" i="38"/>
  <c r="D33" i="25"/>
  <c r="D33" i="29"/>
  <c r="D33" i="31"/>
  <c r="D33" i="35"/>
  <c r="D34" i="26"/>
  <c r="D35" i="33"/>
  <c r="D36" i="28"/>
  <c r="D37" i="32"/>
  <c r="D37" i="37"/>
  <c r="D38" i="32"/>
  <c r="D38" i="36"/>
  <c r="D40" i="28"/>
  <c r="D41" i="27"/>
  <c r="D41" i="31"/>
  <c r="D42" i="28"/>
  <c r="D42" i="34"/>
  <c r="D43" i="25"/>
  <c r="D43" i="29"/>
  <c r="D43" i="30"/>
  <c r="D43" i="37"/>
  <c r="D44" i="24"/>
  <c r="D44" i="28"/>
  <c r="D44" i="30"/>
  <c r="D44" i="38"/>
  <c r="D46" i="28"/>
  <c r="D48" i="28"/>
  <c r="D48" i="34"/>
  <c r="D48" i="38"/>
  <c r="D49" i="25"/>
  <c r="D49" i="27"/>
  <c r="D49" i="29"/>
  <c r="D49" i="37"/>
  <c r="D50" i="36"/>
  <c r="D51" i="33"/>
  <c r="D52" i="24"/>
  <c r="D52" i="38"/>
  <c r="D54" i="24"/>
  <c r="D54" i="26"/>
  <c r="D54" i="29"/>
  <c r="D54" i="32"/>
  <c r="D54" i="33"/>
  <c r="D55" i="26"/>
  <c r="D55" i="27"/>
  <c r="D55" i="29"/>
  <c r="D55" i="35"/>
  <c r="D56" i="26"/>
  <c r="D56" i="28"/>
  <c r="D56" i="32"/>
  <c r="D56" i="34"/>
  <c r="D57" i="25"/>
  <c r="D58" i="24"/>
  <c r="D58" i="28"/>
  <c r="D58" i="34"/>
  <c r="C5" i="24"/>
  <c r="C7" i="25"/>
  <c r="C7" i="38"/>
  <c r="C8" i="24"/>
  <c r="C8" i="26"/>
  <c r="C8" i="30"/>
  <c r="C8" i="32"/>
  <c r="C8" i="35"/>
  <c r="C9" i="31"/>
  <c r="C9" i="35"/>
  <c r="C11" i="25"/>
  <c r="C11" i="29"/>
  <c r="C11" i="35"/>
  <c r="C13" i="31"/>
  <c r="C14" i="32"/>
  <c r="C15" i="31"/>
  <c r="C16" i="24"/>
  <c r="C16" i="28"/>
  <c r="C16" i="34"/>
  <c r="C18" i="24"/>
  <c r="C18" i="32"/>
  <c r="C18" i="36"/>
  <c r="C19" i="31"/>
  <c r="C19" i="35"/>
  <c r="C20" i="24"/>
  <c r="C20" i="28"/>
  <c r="C20" i="36"/>
  <c r="C21" i="24"/>
  <c r="C21" i="25"/>
  <c r="C21" i="27"/>
  <c r="C22" i="32"/>
  <c r="C22" i="36"/>
  <c r="C23" i="37"/>
  <c r="C24" i="24"/>
  <c r="C24" i="26"/>
  <c r="C24" i="28"/>
  <c r="C24" i="30"/>
  <c r="C26" i="26"/>
  <c r="C26" i="30"/>
  <c r="C26" i="32"/>
  <c r="C27" i="25"/>
  <c r="C27" i="29"/>
  <c r="C28" i="24"/>
  <c r="C28" i="28"/>
  <c r="C28" i="36"/>
  <c r="C29" i="33"/>
  <c r="C29" i="35"/>
  <c r="C30" i="32"/>
  <c r="C30" i="36"/>
  <c r="C30" i="38"/>
  <c r="C31" i="29"/>
  <c r="C32" i="28"/>
  <c r="C32" i="30"/>
  <c r="C32" i="32"/>
  <c r="C33" i="25"/>
  <c r="C33" i="33"/>
  <c r="C34" i="24"/>
  <c r="C34" i="32"/>
  <c r="C34" i="36"/>
  <c r="C34" i="38"/>
  <c r="C35" i="37"/>
  <c r="C36" i="24"/>
  <c r="C36" i="28"/>
  <c r="C36" i="32"/>
  <c r="C37" i="31"/>
  <c r="C38" i="24"/>
  <c r="C38" i="27"/>
  <c r="C38" i="32"/>
  <c r="C38" i="34"/>
  <c r="C39" i="29"/>
  <c r="C39" i="33"/>
  <c r="C40" i="24"/>
  <c r="C40" i="32"/>
  <c r="C41" i="29"/>
  <c r="C42" i="32"/>
  <c r="C42" i="34"/>
  <c r="C42" i="36"/>
  <c r="C43" i="25"/>
  <c r="C43" i="27"/>
  <c r="C43" i="35"/>
  <c r="C44" i="24"/>
  <c r="C44" i="28"/>
  <c r="C46" i="32"/>
  <c r="C47" i="31"/>
  <c r="C47" i="35"/>
  <c r="C48" i="24"/>
  <c r="C48" i="28"/>
  <c r="C48" i="32"/>
  <c r="C49" i="25"/>
  <c r="C49" i="35"/>
  <c r="C50" i="24"/>
  <c r="C50" i="36"/>
  <c r="C51" i="25"/>
  <c r="C51" i="33"/>
  <c r="C52" i="24"/>
  <c r="C52" i="26"/>
  <c r="C52" i="34"/>
  <c r="C52" i="36"/>
  <c r="C53" i="36"/>
  <c r="C54" i="25"/>
  <c r="C54" i="26"/>
  <c r="C54" i="36"/>
  <c r="C55" i="25"/>
  <c r="C55" i="31"/>
  <c r="C56" i="24"/>
  <c r="C56" i="26"/>
  <c r="C56" i="32"/>
  <c r="C56" i="36"/>
  <c r="C57" i="28"/>
  <c r="C57" i="31"/>
  <c r="C58" i="24"/>
  <c r="C58" i="32"/>
  <c r="B5" i="27"/>
  <c r="B5" i="28"/>
  <c r="B5" i="29"/>
  <c r="B5" i="33"/>
  <c r="B5" i="37"/>
  <c r="B6" i="26"/>
  <c r="B6" i="32"/>
  <c r="B6" i="34"/>
  <c r="A7" i="36"/>
  <c r="B7" i="25"/>
  <c r="B8" i="30"/>
  <c r="B8" i="32"/>
  <c r="B8" i="36"/>
  <c r="A11" i="23"/>
  <c r="B9" i="25"/>
  <c r="B9" i="31"/>
  <c r="B9" i="33"/>
  <c r="B9" i="35"/>
  <c r="B10" i="26"/>
  <c r="B11" i="25"/>
  <c r="B11" i="31"/>
  <c r="B11" i="33"/>
  <c r="B11" i="34"/>
  <c r="B11" i="38"/>
  <c r="A12" i="30"/>
  <c r="B12" i="28"/>
  <c r="B12" i="32"/>
  <c r="B13" i="24"/>
  <c r="B13" i="27"/>
  <c r="B13" i="28"/>
  <c r="B13" i="33"/>
  <c r="B13" i="36"/>
  <c r="B14" i="24"/>
  <c r="B14" i="25"/>
  <c r="B14" i="26"/>
  <c r="B14" i="38"/>
  <c r="A15" i="35"/>
  <c r="B15" i="26"/>
  <c r="B15" i="38"/>
  <c r="B16" i="34"/>
  <c r="B16" i="35"/>
  <c r="B16" i="38"/>
  <c r="B17" i="25"/>
  <c r="B17" i="28"/>
  <c r="B17" i="32"/>
  <c r="B17" i="33"/>
  <c r="B17" i="35"/>
  <c r="B18" i="30"/>
  <c r="B18" i="34"/>
  <c r="B18" i="37"/>
  <c r="B19" i="26"/>
  <c r="B19" i="34"/>
  <c r="B19" i="37"/>
  <c r="B19" i="38"/>
  <c r="A20" i="25"/>
  <c r="B20" i="24"/>
  <c r="B20" i="30"/>
  <c r="B21" i="24"/>
  <c r="B21" i="28"/>
  <c r="A24" i="23"/>
  <c r="B22" i="28"/>
  <c r="B22" i="29"/>
  <c r="B22" i="33"/>
  <c r="B22" i="34"/>
  <c r="B22" i="36"/>
  <c r="B22" i="38"/>
  <c r="A23" i="38"/>
  <c r="B23" i="25"/>
  <c r="B23" i="27"/>
  <c r="B23" i="30"/>
  <c r="B23" i="34"/>
  <c r="B23" i="35"/>
  <c r="B23" i="37"/>
  <c r="B23" i="38"/>
  <c r="A26" i="22"/>
  <c r="B24" i="36"/>
  <c r="B25" i="24"/>
  <c r="B25" i="25"/>
  <c r="B25" i="27"/>
  <c r="B25" i="36"/>
  <c r="B25" i="37"/>
  <c r="B26" i="27"/>
  <c r="B26" i="30"/>
  <c r="B26" i="33"/>
  <c r="B26" i="34"/>
  <c r="B26" i="36"/>
  <c r="B26" i="37"/>
  <c r="B27" i="26"/>
  <c r="B27" i="27"/>
  <c r="B27" i="35"/>
  <c r="A29" i="29"/>
  <c r="B29" i="25"/>
  <c r="B29" i="28"/>
  <c r="B29" i="33"/>
  <c r="B29" i="35"/>
  <c r="B29" i="36"/>
  <c r="B30" i="24"/>
  <c r="B30" i="26"/>
  <c r="B30" i="29"/>
  <c r="B30" i="34"/>
  <c r="B30" i="38"/>
  <c r="A31" i="26"/>
  <c r="B31" i="26"/>
  <c r="B31" i="29"/>
  <c r="B31" i="31"/>
  <c r="B31" i="35"/>
  <c r="B31" i="37"/>
  <c r="A32" i="33"/>
  <c r="B32" i="27"/>
  <c r="B32" i="30"/>
  <c r="B32" i="38"/>
  <c r="B33" i="31"/>
  <c r="B33" i="33"/>
  <c r="B33" i="35"/>
  <c r="B34" i="30"/>
  <c r="B34" i="32"/>
  <c r="B34" i="36"/>
  <c r="B35" i="29"/>
  <c r="B35" i="31"/>
  <c r="B35" i="35"/>
  <c r="B36" i="24"/>
  <c r="B36" i="26"/>
  <c r="B36" i="27"/>
  <c r="B36" i="31"/>
  <c r="B36" i="35"/>
  <c r="A37" i="33"/>
  <c r="B37" i="24"/>
  <c r="B37" i="28"/>
  <c r="B37" i="31"/>
  <c r="B37" i="37"/>
  <c r="A40" i="23"/>
  <c r="B38" i="24"/>
  <c r="B38" i="28"/>
  <c r="B38" i="34"/>
  <c r="B38" i="38"/>
  <c r="B39" i="25"/>
  <c r="B39" i="26"/>
  <c r="B39" i="34"/>
  <c r="A40" i="35"/>
  <c r="B40" i="24"/>
  <c r="B40" i="27"/>
  <c r="B40" i="28"/>
  <c r="B40" i="31"/>
  <c r="B40" i="32"/>
  <c r="B40" i="34"/>
  <c r="B40" i="35"/>
  <c r="A41" i="24"/>
  <c r="B41" i="25"/>
  <c r="B41" i="29"/>
  <c r="B41" i="32"/>
  <c r="B41" i="37"/>
  <c r="B42" i="24"/>
  <c r="B42" i="28"/>
  <c r="B42" i="30"/>
  <c r="B42" i="33"/>
  <c r="B42" i="34"/>
  <c r="B42" i="36"/>
  <c r="B42" i="38"/>
  <c r="A43" i="30"/>
  <c r="B43" i="25"/>
  <c r="B43" i="26"/>
  <c r="B43" i="30"/>
  <c r="B43" i="34"/>
  <c r="B43" i="37"/>
  <c r="A44" i="37"/>
  <c r="B44" i="24"/>
  <c r="B44" i="26"/>
  <c r="B44" i="27"/>
  <c r="B44" i="31"/>
  <c r="B44" i="34"/>
  <c r="B44" i="38"/>
  <c r="A45" i="31"/>
  <c r="A46" i="30"/>
  <c r="B46" i="24"/>
  <c r="B46" i="26"/>
  <c r="B46" i="30"/>
  <c r="B46" i="33"/>
  <c r="B46" i="34"/>
  <c r="B46" i="38"/>
  <c r="B47" i="25"/>
  <c r="B47" i="26"/>
  <c r="B47" i="33"/>
  <c r="B47" i="34"/>
  <c r="B48" i="24"/>
  <c r="B48" i="38"/>
  <c r="B49" i="24"/>
  <c r="B49" i="29"/>
  <c r="B49" i="33"/>
  <c r="B50" i="24"/>
  <c r="B50" i="28"/>
  <c r="B50" i="30"/>
  <c r="B50" i="32"/>
  <c r="B50" i="34"/>
  <c r="B50" i="35"/>
  <c r="B50" i="38"/>
  <c r="A51" i="29"/>
  <c r="B51" i="24"/>
  <c r="B51" i="26"/>
  <c r="B51" i="29"/>
  <c r="B51" i="30"/>
  <c r="B51" i="37"/>
  <c r="B52" i="24"/>
  <c r="B52" i="28"/>
  <c r="B52" i="30"/>
  <c r="B52" i="31"/>
  <c r="B52" i="34"/>
  <c r="B52" i="38"/>
  <c r="A53" i="34"/>
  <c r="B53" i="25"/>
  <c r="B53" i="31"/>
  <c r="B53" i="33"/>
  <c r="B53" i="35"/>
  <c r="B54" i="26"/>
  <c r="B54" i="28"/>
  <c r="B54" i="33"/>
  <c r="B54" i="34"/>
  <c r="B54" i="38"/>
  <c r="B55" i="25"/>
  <c r="B55" i="31"/>
  <c r="B55" i="33"/>
  <c r="B55" i="35"/>
  <c r="B56" i="30"/>
  <c r="B56" i="34"/>
  <c r="A57" i="37"/>
  <c r="A57" i="35"/>
  <c r="B57" i="24"/>
  <c r="B57" i="29"/>
  <c r="B57" i="31"/>
  <c r="B57" i="32"/>
  <c r="B57" i="36"/>
  <c r="B57" i="37"/>
  <c r="B58" i="25"/>
  <c r="B58" i="28"/>
  <c r="B58" i="30"/>
  <c r="B58" i="34"/>
  <c r="B58" i="36"/>
  <c r="B58" i="38"/>
  <c r="A2" i="46"/>
  <c r="A2" i="45"/>
  <c r="A2" i="44"/>
  <c r="A2" i="43"/>
  <c r="A2" i="42"/>
  <c r="A2" i="41"/>
  <c r="A66" i="23"/>
  <c r="A62" i="24"/>
  <c r="A13" i="22"/>
  <c r="A15" i="22"/>
  <c r="A24" i="22"/>
  <c r="A27" i="22"/>
  <c r="A35" i="22"/>
  <c r="A40" i="22"/>
  <c r="A45" i="22"/>
  <c r="A14" i="23"/>
  <c r="A18" i="23"/>
  <c r="A26" i="23"/>
  <c r="A27" i="23"/>
  <c r="A35" i="23"/>
  <c r="A45" i="23"/>
  <c r="A59" i="23"/>
  <c r="A13" i="38"/>
  <c r="A17" i="38"/>
  <c r="A25" i="38"/>
  <c r="A31" i="38"/>
  <c r="A33" i="38"/>
  <c r="A38" i="38"/>
  <c r="A57" i="38"/>
  <c r="A58" i="38"/>
  <c r="A7" i="37"/>
  <c r="A12" i="37"/>
  <c r="A17" i="37"/>
  <c r="A24" i="37"/>
  <c r="A25" i="37"/>
  <c r="A27" i="37"/>
  <c r="A33" i="37"/>
  <c r="A38" i="37"/>
  <c r="A40" i="37"/>
  <c r="A52" i="37"/>
  <c r="A6" i="36"/>
  <c r="A11" i="36"/>
  <c r="A25" i="36"/>
  <c r="A26" i="36"/>
  <c r="A33" i="36"/>
  <c r="A38" i="36"/>
  <c r="A50" i="36"/>
  <c r="A53" i="36"/>
  <c r="A57" i="36"/>
  <c r="A58" i="36"/>
  <c r="A7" i="35"/>
  <c r="A12" i="35"/>
  <c r="A13" i="35"/>
  <c r="A16" i="35"/>
  <c r="A17" i="35"/>
  <c r="A24" i="35"/>
  <c r="A25" i="35"/>
  <c r="A33" i="35"/>
  <c r="A38" i="35"/>
  <c r="A7" i="34"/>
  <c r="A10" i="34"/>
  <c r="A11" i="34"/>
  <c r="A22" i="34"/>
  <c r="A25" i="34"/>
  <c r="A26" i="34"/>
  <c r="A33" i="34"/>
  <c r="A43" i="34"/>
  <c r="A50" i="34"/>
  <c r="A55" i="34"/>
  <c r="A58" i="34"/>
  <c r="A7" i="33"/>
  <c r="A12" i="33"/>
  <c r="A13" i="33"/>
  <c r="A24" i="33"/>
  <c r="A25" i="33"/>
  <c r="A33" i="33"/>
  <c r="A38" i="33"/>
  <c r="A40" i="33"/>
  <c r="A43" i="33"/>
  <c r="A51" i="33"/>
  <c r="A13" i="32"/>
  <c r="A15" i="32"/>
  <c r="A17" i="32"/>
  <c r="A24" i="32"/>
  <c r="A25" i="32"/>
  <c r="A33" i="32"/>
  <c r="A37" i="32"/>
  <c r="A38" i="32"/>
  <c r="A57" i="32"/>
  <c r="A58" i="32"/>
  <c r="A7" i="31"/>
  <c r="A12" i="31"/>
  <c r="A16" i="31"/>
  <c r="A24" i="31"/>
  <c r="A25" i="31"/>
  <c r="A33" i="31"/>
  <c r="A38" i="31"/>
  <c r="A57" i="31"/>
  <c r="A16" i="30"/>
  <c r="A17" i="30"/>
  <c r="A22" i="30"/>
  <c r="A24" i="30"/>
  <c r="A25" i="30"/>
  <c r="A26" i="30"/>
  <c r="A33" i="30"/>
  <c r="A38" i="30"/>
  <c r="A54" i="30"/>
  <c r="A57" i="30"/>
  <c r="A58" i="30"/>
  <c r="A16" i="29"/>
  <c r="A24" i="29"/>
  <c r="A25" i="29"/>
  <c r="A30" i="29"/>
  <c r="A33" i="29"/>
  <c r="A37" i="29"/>
  <c r="A38" i="29"/>
  <c r="A40" i="29"/>
  <c r="A43" i="29"/>
  <c r="A52" i="29"/>
  <c r="A6" i="28"/>
  <c r="A7" i="28"/>
  <c r="A13" i="28"/>
  <c r="A15" i="28"/>
  <c r="A16" i="28"/>
  <c r="A22" i="28"/>
  <c r="A24" i="28"/>
  <c r="A25" i="28"/>
  <c r="A26" i="28"/>
  <c r="A27" i="28"/>
  <c r="A33" i="28"/>
  <c r="A38" i="28"/>
  <c r="A43" i="28"/>
  <c r="A50" i="28"/>
  <c r="A57" i="28"/>
  <c r="A58" i="28"/>
  <c r="A11" i="27"/>
  <c r="A12" i="27"/>
  <c r="A13" i="27"/>
  <c r="A15" i="27"/>
  <c r="A16" i="27"/>
  <c r="A17" i="27"/>
  <c r="A22" i="27"/>
  <c r="A24" i="27"/>
  <c r="A25" i="27"/>
  <c r="A26" i="27"/>
  <c r="A33" i="27"/>
  <c r="A38" i="27"/>
  <c r="A39" i="27"/>
  <c r="A42" i="27"/>
  <c r="A57" i="27"/>
  <c r="A6" i="26"/>
  <c r="A7" i="26"/>
  <c r="A22" i="26"/>
  <c r="A24" i="26"/>
  <c r="A25" i="26"/>
  <c r="A26" i="26"/>
  <c r="A32" i="26"/>
  <c r="A33" i="26"/>
  <c r="A38" i="26"/>
  <c r="A41" i="26"/>
  <c r="A43" i="26"/>
  <c r="A50" i="26"/>
  <c r="A51" i="26"/>
  <c r="A57" i="26"/>
  <c r="A58" i="26"/>
  <c r="A5" i="25"/>
  <c r="A7" i="25"/>
  <c r="A11" i="25"/>
  <c r="A13" i="25"/>
  <c r="A22" i="25"/>
  <c r="A24" i="25"/>
  <c r="A25" i="25"/>
  <c r="A26" i="25"/>
  <c r="A33" i="25"/>
  <c r="A34" i="25"/>
  <c r="A38" i="25"/>
  <c r="A41" i="25"/>
  <c r="A46" i="25"/>
  <c r="A47" i="25"/>
  <c r="A52" i="25"/>
  <c r="A57" i="25"/>
  <c r="A58" i="25"/>
  <c r="A7" i="24"/>
  <c r="A22" i="24"/>
  <c r="A24" i="24"/>
  <c r="A25" i="24"/>
  <c r="A26" i="24"/>
  <c r="A28" i="24"/>
  <c r="A33" i="24"/>
  <c r="A37" i="24"/>
  <c r="A38" i="24"/>
  <c r="A46" i="24"/>
  <c r="A50" i="24"/>
  <c r="A51" i="24"/>
  <c r="A52" i="24"/>
  <c r="A54" i="24"/>
  <c r="A57" i="24"/>
  <c r="A58" i="24"/>
  <c r="B6" i="24"/>
  <c r="B9" i="24"/>
  <c r="B12" i="24"/>
  <c r="B17" i="24"/>
  <c r="B18" i="24"/>
  <c r="B28" i="24"/>
  <c r="B32" i="24"/>
  <c r="B33" i="24"/>
  <c r="B41" i="24"/>
  <c r="B54" i="24"/>
  <c r="B56" i="24"/>
  <c r="C6" i="24"/>
  <c r="C10" i="24"/>
  <c r="C22" i="24"/>
  <c r="C26" i="24"/>
  <c r="C46" i="24"/>
  <c r="C54" i="24"/>
  <c r="D21" i="24"/>
  <c r="E49" i="24"/>
  <c r="F19" i="24"/>
  <c r="G8" i="24"/>
  <c r="G16" i="24"/>
  <c r="G24" i="24"/>
  <c r="G32" i="24"/>
  <c r="G40" i="24"/>
  <c r="G48" i="24"/>
  <c r="G56" i="24"/>
  <c r="H8" i="24"/>
  <c r="H10" i="24"/>
  <c r="H18" i="24"/>
  <c r="H24" i="24"/>
  <c r="H32" i="24"/>
  <c r="H34" i="24"/>
  <c r="H40" i="24"/>
  <c r="H42" i="24"/>
  <c r="H48" i="24"/>
  <c r="H50" i="24"/>
  <c r="H56" i="24"/>
  <c r="B5" i="25"/>
  <c r="B10" i="25"/>
  <c r="B19" i="25"/>
  <c r="B21" i="25"/>
  <c r="B27" i="25"/>
  <c r="B30" i="25"/>
  <c r="B33" i="25"/>
  <c r="B35" i="25"/>
  <c r="B38" i="25"/>
  <c r="B46" i="25"/>
  <c r="B49" i="25"/>
  <c r="B54" i="25"/>
  <c r="B57" i="25"/>
  <c r="C5" i="25"/>
  <c r="C6" i="25"/>
  <c r="C9" i="25"/>
  <c r="C13" i="25"/>
  <c r="C17" i="25"/>
  <c r="C19" i="25"/>
  <c r="C28" i="25"/>
  <c r="C35" i="25"/>
  <c r="C39" i="25"/>
  <c r="C41" i="25"/>
  <c r="C45" i="25"/>
  <c r="C47" i="25"/>
  <c r="C53" i="25"/>
  <c r="C57" i="25"/>
  <c r="D7" i="25"/>
  <c r="D15" i="25"/>
  <c r="D19" i="25"/>
  <c r="D23" i="25"/>
  <c r="D31" i="25"/>
  <c r="D35" i="25"/>
  <c r="D39" i="25"/>
  <c r="D47" i="25"/>
  <c r="D51" i="25"/>
  <c r="D55" i="25"/>
  <c r="E5" i="25"/>
  <c r="E7" i="25"/>
  <c r="E8" i="25"/>
  <c r="E9" i="25"/>
  <c r="E12" i="25"/>
  <c r="E13" i="25"/>
  <c r="E15" i="25"/>
  <c r="E16" i="25"/>
  <c r="E17" i="25"/>
  <c r="E19" i="25"/>
  <c r="E20" i="25"/>
  <c r="E21" i="25"/>
  <c r="E23" i="25"/>
  <c r="E25" i="25"/>
  <c r="E27" i="25"/>
  <c r="E29" i="25"/>
  <c r="E30" i="25"/>
  <c r="E31" i="25"/>
  <c r="E33" i="25"/>
  <c r="E35" i="25"/>
  <c r="E36" i="25"/>
  <c r="E39" i="25"/>
  <c r="E40" i="25"/>
  <c r="E41" i="25"/>
  <c r="E43" i="25"/>
  <c r="E44" i="25"/>
  <c r="E46" i="25"/>
  <c r="E47" i="25"/>
  <c r="E48" i="25"/>
  <c r="E49" i="25"/>
  <c r="E53" i="25"/>
  <c r="E55" i="25"/>
  <c r="E57" i="25"/>
  <c r="F7" i="25"/>
  <c r="F15" i="25"/>
  <c r="F23" i="25"/>
  <c r="F31" i="25"/>
  <c r="F39" i="25"/>
  <c r="F55" i="25"/>
  <c r="G5" i="25"/>
  <c r="G6" i="25"/>
  <c r="G7" i="25"/>
  <c r="G9" i="25"/>
  <c r="G13" i="25"/>
  <c r="G14" i="25"/>
  <c r="G15" i="25"/>
  <c r="G17" i="25"/>
  <c r="G21" i="25"/>
  <c r="G22" i="25"/>
  <c r="G23" i="25"/>
  <c r="G25" i="25"/>
  <c r="G26" i="25"/>
  <c r="G28" i="25"/>
  <c r="G29" i="25"/>
  <c r="G30" i="25"/>
  <c r="G31" i="25"/>
  <c r="G34" i="25"/>
  <c r="G37" i="25"/>
  <c r="G38" i="25"/>
  <c r="G39" i="25"/>
  <c r="G40" i="25"/>
  <c r="G41" i="25"/>
  <c r="G43" i="25"/>
  <c r="G45" i="25"/>
  <c r="G47" i="25"/>
  <c r="G51" i="25"/>
  <c r="G53" i="25"/>
  <c r="G55" i="25"/>
  <c r="G57" i="25"/>
  <c r="G58" i="25"/>
  <c r="H7" i="25"/>
  <c r="H14" i="25"/>
  <c r="H15" i="25"/>
  <c r="H16" i="25"/>
  <c r="H17" i="25"/>
  <c r="H18" i="25"/>
  <c r="H19" i="25"/>
  <c r="H20" i="25"/>
  <c r="H21" i="25"/>
  <c r="H22" i="25"/>
  <c r="H25" i="25"/>
  <c r="H27" i="25"/>
  <c r="H29" i="25"/>
  <c r="H31" i="25"/>
  <c r="H35" i="25"/>
  <c r="H37" i="25"/>
  <c r="H39" i="25"/>
  <c r="H41" i="25"/>
  <c r="H43" i="25"/>
  <c r="H45" i="25"/>
  <c r="H47" i="25"/>
  <c r="H49" i="25"/>
  <c r="H51" i="25"/>
  <c r="H53" i="25"/>
  <c r="H57" i="25"/>
  <c r="B11" i="26"/>
  <c r="B55" i="26"/>
  <c r="C6" i="26"/>
  <c r="C10" i="26"/>
  <c r="C14" i="26"/>
  <c r="C16" i="26"/>
  <c r="C20" i="26"/>
  <c r="C22" i="26"/>
  <c r="C28" i="26"/>
  <c r="C30" i="26"/>
  <c r="C32" i="26"/>
  <c r="C36" i="26"/>
  <c r="C38" i="26"/>
  <c r="C40" i="26"/>
  <c r="C42" i="26"/>
  <c r="C44" i="26"/>
  <c r="C46" i="26"/>
  <c r="C50" i="26"/>
  <c r="C58" i="26"/>
  <c r="D6" i="26"/>
  <c r="D8" i="26"/>
  <c r="D12" i="26"/>
  <c r="D14" i="26"/>
  <c r="D22" i="26"/>
  <c r="D24" i="26"/>
  <c r="D26" i="26"/>
  <c r="D28" i="26"/>
  <c r="D30" i="26"/>
  <c r="D32" i="26"/>
  <c r="D38" i="26"/>
  <c r="D40" i="26"/>
  <c r="D42" i="26"/>
  <c r="D44" i="26"/>
  <c r="D46" i="26"/>
  <c r="D48" i="26"/>
  <c r="F6" i="26"/>
  <c r="F8" i="26"/>
  <c r="F12" i="26"/>
  <c r="F14" i="26"/>
  <c r="F16" i="26"/>
  <c r="F18" i="26"/>
  <c r="F20" i="26"/>
  <c r="F22" i="26"/>
  <c r="F24" i="26"/>
  <c r="F26" i="26"/>
  <c r="F28" i="26"/>
  <c r="F30" i="26"/>
  <c r="F32" i="26"/>
  <c r="F34" i="26"/>
  <c r="F36" i="26"/>
  <c r="F38" i="26"/>
  <c r="F40" i="26"/>
  <c r="F42" i="26"/>
  <c r="F46" i="26"/>
  <c r="F48" i="26"/>
  <c r="F50" i="26"/>
  <c r="F52" i="26"/>
  <c r="F54" i="26"/>
  <c r="G7" i="26"/>
  <c r="G11" i="26"/>
  <c r="G23" i="26"/>
  <c r="G39" i="26"/>
  <c r="G47" i="26"/>
  <c r="G55" i="26"/>
  <c r="H21" i="26"/>
  <c r="H41" i="26"/>
  <c r="B9" i="27"/>
  <c r="B12" i="27"/>
  <c r="B15" i="27"/>
  <c r="B17" i="27"/>
  <c r="B20" i="27"/>
  <c r="B21" i="27"/>
  <c r="B24" i="27"/>
  <c r="B33" i="27"/>
  <c r="B38" i="27"/>
  <c r="B39" i="27"/>
  <c r="B41" i="27"/>
  <c r="B43" i="27"/>
  <c r="B45" i="27"/>
  <c r="B55" i="27"/>
  <c r="B57" i="27"/>
  <c r="C5" i="27"/>
  <c r="C11" i="27"/>
  <c r="C17" i="27"/>
  <c r="C23" i="27"/>
  <c r="C27" i="27"/>
  <c r="C29" i="27"/>
  <c r="C31" i="27"/>
  <c r="C37" i="27"/>
  <c r="C39" i="27"/>
  <c r="C45" i="27"/>
  <c r="C47" i="27"/>
  <c r="C49" i="27"/>
  <c r="C51" i="27"/>
  <c r="C53" i="27"/>
  <c r="C55" i="27"/>
  <c r="C57" i="27"/>
  <c r="D5" i="27"/>
  <c r="D12" i="27"/>
  <c r="D13" i="27"/>
  <c r="D15" i="27"/>
  <c r="D19" i="27"/>
  <c r="D21" i="27"/>
  <c r="D27" i="27"/>
  <c r="D29" i="27"/>
  <c r="D31" i="27"/>
  <c r="D35" i="27"/>
  <c r="D37" i="27"/>
  <c r="D39" i="27"/>
  <c r="D45" i="27"/>
  <c r="D47" i="27"/>
  <c r="D53" i="27"/>
  <c r="D57" i="27"/>
  <c r="E5" i="27"/>
  <c r="E6" i="27"/>
  <c r="E7" i="27"/>
  <c r="E10" i="27"/>
  <c r="E11" i="27"/>
  <c r="E13" i="27"/>
  <c r="E14" i="27"/>
  <c r="E15" i="27"/>
  <c r="E17" i="27"/>
  <c r="E21" i="27"/>
  <c r="E23" i="27"/>
  <c r="E26" i="27"/>
  <c r="E27" i="27"/>
  <c r="E35" i="27"/>
  <c r="E36" i="27"/>
  <c r="E38" i="27"/>
  <c r="E39" i="27"/>
  <c r="E41" i="27"/>
  <c r="E42" i="27"/>
  <c r="E45" i="27"/>
  <c r="E46" i="27"/>
  <c r="E48" i="27"/>
  <c r="E49" i="27"/>
  <c r="E53" i="27"/>
  <c r="E54" i="27"/>
  <c r="E55" i="27"/>
  <c r="E57" i="27"/>
  <c r="E58" i="27"/>
  <c r="F5" i="27"/>
  <c r="F7" i="27"/>
  <c r="F9" i="27"/>
  <c r="F11" i="27"/>
  <c r="F13" i="27"/>
  <c r="F16" i="27"/>
  <c r="F19" i="27"/>
  <c r="F21" i="27"/>
  <c r="F23" i="27"/>
  <c r="F27" i="27"/>
  <c r="F29" i="27"/>
  <c r="F31" i="27"/>
  <c r="F33" i="27"/>
  <c r="F35" i="27"/>
  <c r="F37" i="27"/>
  <c r="F39" i="27"/>
  <c r="F41" i="27"/>
  <c r="F43" i="27"/>
  <c r="F45" i="27"/>
  <c r="F47" i="27"/>
  <c r="F49" i="27"/>
  <c r="F51" i="27"/>
  <c r="F53" i="27"/>
  <c r="F55" i="27"/>
  <c r="F57" i="27"/>
  <c r="G5" i="27"/>
  <c r="G7" i="27"/>
  <c r="G8" i="27"/>
  <c r="G9" i="27"/>
  <c r="G13" i="27"/>
  <c r="G15" i="27"/>
  <c r="G16" i="27"/>
  <c r="G17" i="27"/>
  <c r="G19" i="27"/>
  <c r="G20" i="27"/>
  <c r="G21" i="27"/>
  <c r="G23" i="27"/>
  <c r="G24" i="27"/>
  <c r="G25" i="27"/>
  <c r="G27" i="27"/>
  <c r="G28" i="27"/>
  <c r="G29" i="27"/>
  <c r="G31" i="27"/>
  <c r="G32" i="27"/>
  <c r="G33" i="27"/>
  <c r="G35" i="27"/>
  <c r="G36" i="27"/>
  <c r="G37" i="27"/>
  <c r="G39" i="27"/>
  <c r="G40" i="27"/>
  <c r="G41" i="27"/>
  <c r="G43" i="27"/>
  <c r="G44" i="27"/>
  <c r="G47" i="27"/>
  <c r="G48" i="27"/>
  <c r="G51" i="27"/>
  <c r="G52" i="27"/>
  <c r="G53" i="27"/>
  <c r="G55" i="27"/>
  <c r="G56" i="27"/>
  <c r="G57" i="27"/>
  <c r="H5" i="27"/>
  <c r="H6" i="27"/>
  <c r="H11" i="27"/>
  <c r="H15" i="27"/>
  <c r="H17" i="27"/>
  <c r="H19" i="27"/>
  <c r="H20" i="27"/>
  <c r="H21" i="27"/>
  <c r="H22" i="27"/>
  <c r="H23" i="27"/>
  <c r="H24" i="27"/>
  <c r="H25" i="27"/>
  <c r="H26" i="27"/>
  <c r="H31" i="27"/>
  <c r="H33" i="27"/>
  <c r="H35" i="27"/>
  <c r="H41" i="27"/>
  <c r="H43" i="27"/>
  <c r="H45" i="27"/>
  <c r="H47" i="27"/>
  <c r="H49" i="27"/>
  <c r="H51" i="27"/>
  <c r="H53" i="27"/>
  <c r="H55" i="27"/>
  <c r="H57" i="27"/>
  <c r="B6" i="28"/>
  <c r="B10" i="28"/>
  <c r="B14" i="28"/>
  <c r="B16" i="28"/>
  <c r="B18" i="28"/>
  <c r="B20" i="28"/>
  <c r="B25" i="28"/>
  <c r="B28" i="28"/>
  <c r="B30" i="28"/>
  <c r="B33" i="28"/>
  <c r="B34" i="28"/>
  <c r="B36" i="28"/>
  <c r="B41" i="28"/>
  <c r="B44" i="28"/>
  <c r="B46" i="28"/>
  <c r="B48" i="28"/>
  <c r="B49" i="28"/>
  <c r="B57" i="28"/>
  <c r="C27" i="28"/>
  <c r="D6" i="28"/>
  <c r="D10" i="28"/>
  <c r="D14" i="28"/>
  <c r="D22" i="28"/>
  <c r="D30" i="28"/>
  <c r="D34" i="28"/>
  <c r="D38" i="28"/>
  <c r="D50" i="28"/>
  <c r="D54" i="28"/>
  <c r="E12" i="28"/>
  <c r="E20" i="28"/>
  <c r="E28" i="28"/>
  <c r="E36" i="28"/>
  <c r="E52" i="28"/>
  <c r="G5" i="28"/>
  <c r="G9" i="28"/>
  <c r="G17" i="28"/>
  <c r="G25" i="28"/>
  <c r="G41" i="28"/>
  <c r="G49" i="28"/>
  <c r="G57" i="28"/>
  <c r="H31" i="28"/>
  <c r="B6" i="29"/>
  <c r="B10" i="29"/>
  <c r="B11" i="29"/>
  <c r="B14" i="29"/>
  <c r="B19" i="29"/>
  <c r="B21" i="29"/>
  <c r="B27" i="29"/>
  <c r="B33" i="29"/>
  <c r="B38" i="29"/>
  <c r="B39" i="29"/>
  <c r="B42" i="29"/>
  <c r="B45" i="29"/>
  <c r="B46" i="29"/>
  <c r="B50" i="29"/>
  <c r="B53" i="29"/>
  <c r="B54" i="29"/>
  <c r="B58" i="29"/>
  <c r="C6" i="29"/>
  <c r="C7" i="29"/>
  <c r="C9" i="29"/>
  <c r="C15" i="29"/>
  <c r="C17" i="29"/>
  <c r="C21" i="29"/>
  <c r="C29" i="29"/>
  <c r="C35" i="29"/>
  <c r="C43" i="29"/>
  <c r="C49" i="29"/>
  <c r="D5" i="29"/>
  <c r="D9" i="29"/>
  <c r="D17" i="29"/>
  <c r="D25" i="29"/>
  <c r="D29" i="29"/>
  <c r="D36" i="29"/>
  <c r="D40" i="29"/>
  <c r="D41" i="29"/>
  <c r="D44" i="29"/>
  <c r="D53" i="29"/>
  <c r="D57" i="29"/>
  <c r="E5" i="29"/>
  <c r="E7" i="29"/>
  <c r="E8" i="29"/>
  <c r="E9" i="29"/>
  <c r="E11" i="29"/>
  <c r="E13" i="29"/>
  <c r="E15" i="29"/>
  <c r="E16" i="29"/>
  <c r="E18" i="29"/>
  <c r="E19" i="29"/>
  <c r="E20" i="29"/>
  <c r="E23" i="29"/>
  <c r="E24" i="29"/>
  <c r="E25" i="29"/>
  <c r="E27" i="29"/>
  <c r="E28" i="29"/>
  <c r="E29" i="29"/>
  <c r="E31" i="29"/>
  <c r="E32" i="29"/>
  <c r="E34" i="29"/>
  <c r="E35" i="29"/>
  <c r="E37" i="29"/>
  <c r="E39" i="29"/>
  <c r="E41" i="29"/>
  <c r="E43" i="29"/>
  <c r="E44" i="29"/>
  <c r="E45" i="29"/>
  <c r="E47" i="29"/>
  <c r="E55" i="29"/>
  <c r="E56" i="29"/>
  <c r="E57" i="29"/>
  <c r="F5" i="29"/>
  <c r="F13" i="29"/>
  <c r="F21" i="29"/>
  <c r="F45" i="29"/>
  <c r="G5" i="29"/>
  <c r="G6" i="29"/>
  <c r="G7" i="29"/>
  <c r="G9" i="29"/>
  <c r="G10" i="29"/>
  <c r="G11" i="29"/>
  <c r="G13" i="29"/>
  <c r="G14" i="29"/>
  <c r="G15" i="29"/>
  <c r="G17" i="29"/>
  <c r="G18" i="29"/>
  <c r="G21" i="29"/>
  <c r="G22" i="29"/>
  <c r="G23" i="29"/>
  <c r="G25" i="29"/>
  <c r="G26" i="29"/>
  <c r="G27" i="29"/>
  <c r="G29" i="29"/>
  <c r="G30" i="29"/>
  <c r="G33" i="29"/>
  <c r="G35" i="29"/>
  <c r="G37" i="29"/>
  <c r="G41" i="29"/>
  <c r="G42" i="29"/>
  <c r="G43" i="29"/>
  <c r="G45" i="29"/>
  <c r="G50" i="29"/>
  <c r="G51" i="29"/>
  <c r="G53" i="29"/>
  <c r="G54" i="29"/>
  <c r="G57" i="29"/>
  <c r="G58" i="29"/>
  <c r="H5" i="29"/>
  <c r="H7" i="29"/>
  <c r="H9" i="29"/>
  <c r="H15" i="29"/>
  <c r="H19" i="29"/>
  <c r="H21" i="29"/>
  <c r="H27" i="29"/>
  <c r="H29" i="29"/>
  <c r="H31" i="29"/>
  <c r="H37" i="29"/>
  <c r="H39" i="29"/>
  <c r="H41" i="29"/>
  <c r="H45" i="29"/>
  <c r="H47" i="29"/>
  <c r="H49" i="29"/>
  <c r="H51" i="29"/>
  <c r="H53" i="29"/>
  <c r="H55" i="29"/>
  <c r="H57" i="29"/>
  <c r="B7" i="30"/>
  <c r="B11" i="30"/>
  <c r="B27" i="30"/>
  <c r="B31" i="30"/>
  <c r="B39" i="30"/>
  <c r="B55" i="30"/>
  <c r="C10" i="30"/>
  <c r="C12" i="30"/>
  <c r="C14" i="30"/>
  <c r="C16" i="30"/>
  <c r="C18" i="30"/>
  <c r="C20" i="30"/>
  <c r="C22" i="30"/>
  <c r="C28" i="30"/>
  <c r="C30" i="30"/>
  <c r="C34" i="30"/>
  <c r="C36" i="30"/>
  <c r="C38" i="30"/>
  <c r="C39" i="30"/>
  <c r="C41" i="30"/>
  <c r="C42" i="30"/>
  <c r="C46" i="30"/>
  <c r="C48" i="30"/>
  <c r="C50" i="30"/>
  <c r="C52" i="30"/>
  <c r="C54" i="30"/>
  <c r="D6" i="30"/>
  <c r="D8" i="30"/>
  <c r="D9" i="30"/>
  <c r="D16" i="30"/>
  <c r="D18" i="30"/>
  <c r="D22" i="30"/>
  <c r="D24" i="30"/>
  <c r="D28" i="30"/>
  <c r="D30" i="30"/>
  <c r="D32" i="30"/>
  <c r="D34" i="30"/>
  <c r="D36" i="30"/>
  <c r="D38" i="30"/>
  <c r="D40" i="30"/>
  <c r="D50" i="30"/>
  <c r="D52" i="30"/>
  <c r="D58" i="30"/>
  <c r="E51" i="30"/>
  <c r="F6" i="30"/>
  <c r="F12" i="30"/>
  <c r="F14" i="30"/>
  <c r="F16" i="30"/>
  <c r="F18" i="30"/>
  <c r="F22" i="30"/>
  <c r="F24" i="30"/>
  <c r="F28" i="30"/>
  <c r="F30" i="30"/>
  <c r="F34" i="30"/>
  <c r="F36" i="30"/>
  <c r="F38" i="30"/>
  <c r="F40" i="30"/>
  <c r="F42" i="30"/>
  <c r="F44" i="30"/>
  <c r="F46" i="30"/>
  <c r="F48" i="30"/>
  <c r="F50" i="30"/>
  <c r="F52" i="30"/>
  <c r="F58" i="30"/>
  <c r="G6" i="30"/>
  <c r="G10" i="30"/>
  <c r="G14" i="30"/>
  <c r="G22" i="30"/>
  <c r="G30" i="30"/>
  <c r="G38" i="30"/>
  <c r="G46" i="30"/>
  <c r="H6" i="30"/>
  <c r="H10" i="30"/>
  <c r="H12" i="30"/>
  <c r="H14" i="30"/>
  <c r="H18" i="30"/>
  <c r="H22" i="30"/>
  <c r="H24" i="30"/>
  <c r="H26" i="30"/>
  <c r="H28" i="30"/>
  <c r="H30" i="30"/>
  <c r="H34" i="30"/>
  <c r="H36" i="30"/>
  <c r="H40" i="30"/>
  <c r="H42" i="30"/>
  <c r="H44" i="30"/>
  <c r="H46" i="30"/>
  <c r="H48" i="30"/>
  <c r="H50" i="30"/>
  <c r="H52" i="30"/>
  <c r="H54" i="30"/>
  <c r="H56" i="30"/>
  <c r="H58" i="30"/>
  <c r="B7" i="31"/>
  <c r="B8" i="31"/>
  <c r="B12" i="31"/>
  <c r="B15" i="31"/>
  <c r="B16" i="31"/>
  <c r="B17" i="31"/>
  <c r="B19" i="31"/>
  <c r="B20" i="31"/>
  <c r="B21" i="31"/>
  <c r="B24" i="31"/>
  <c r="B25" i="31"/>
  <c r="B29" i="31"/>
  <c r="B32" i="31"/>
  <c r="B39" i="31"/>
  <c r="B41" i="31"/>
  <c r="B43" i="31"/>
  <c r="B45" i="31"/>
  <c r="B48" i="31"/>
  <c r="B49" i="31"/>
  <c r="B56" i="31"/>
  <c r="C5" i="31"/>
  <c r="C7" i="31"/>
  <c r="C11" i="31"/>
  <c r="C17" i="31"/>
  <c r="C23" i="31"/>
  <c r="C25" i="31"/>
  <c r="C27" i="31"/>
  <c r="C29" i="31"/>
  <c r="C31" i="31"/>
  <c r="C33" i="31"/>
  <c r="C35" i="31"/>
  <c r="C39" i="31"/>
  <c r="C46" i="31"/>
  <c r="C49" i="31"/>
  <c r="C50" i="31"/>
  <c r="C51" i="31"/>
  <c r="C53" i="31"/>
  <c r="D5" i="31"/>
  <c r="D11" i="31"/>
  <c r="D13" i="31"/>
  <c r="D15" i="31"/>
  <c r="D17" i="31"/>
  <c r="D23" i="31"/>
  <c r="D25" i="31"/>
  <c r="D27" i="31"/>
  <c r="D29" i="31"/>
  <c r="D35" i="31"/>
  <c r="D37" i="31"/>
  <c r="D39" i="31"/>
  <c r="D43" i="31"/>
  <c r="D45" i="31"/>
  <c r="D47" i="31"/>
  <c r="D49" i="31"/>
  <c r="D55" i="31"/>
  <c r="D57" i="31"/>
  <c r="E6" i="31"/>
  <c r="E9" i="31"/>
  <c r="E10" i="31"/>
  <c r="E11" i="31"/>
  <c r="E13" i="31"/>
  <c r="E15" i="31"/>
  <c r="E17" i="31"/>
  <c r="E21" i="31"/>
  <c r="E25" i="31"/>
  <c r="E26" i="31"/>
  <c r="E27" i="31"/>
  <c r="E30" i="31"/>
  <c r="E31" i="31"/>
  <c r="E35" i="31"/>
  <c r="E37" i="31"/>
  <c r="E38" i="31"/>
  <c r="E41" i="31"/>
  <c r="E42" i="31"/>
  <c r="E45" i="31"/>
  <c r="E46" i="31"/>
  <c r="E47" i="31"/>
  <c r="E49" i="31"/>
  <c r="E53" i="31"/>
  <c r="E55" i="31"/>
  <c r="E57" i="31"/>
  <c r="F5" i="31"/>
  <c r="F7" i="31"/>
  <c r="F9" i="31"/>
  <c r="F11" i="31"/>
  <c r="F13" i="31"/>
  <c r="F21" i="31"/>
  <c r="F23" i="31"/>
  <c r="F26" i="31"/>
  <c r="F27" i="31"/>
  <c r="F28" i="31"/>
  <c r="F29" i="31"/>
  <c r="F30" i="31"/>
  <c r="F31" i="31"/>
  <c r="F32" i="31"/>
  <c r="F33" i="31"/>
  <c r="F35" i="31"/>
  <c r="F37" i="31"/>
  <c r="F39" i="31"/>
  <c r="F41" i="31"/>
  <c r="F44" i="31"/>
  <c r="F45" i="31"/>
  <c r="F47" i="31"/>
  <c r="F51" i="31"/>
  <c r="F53" i="31"/>
  <c r="F55" i="31"/>
  <c r="F57" i="31"/>
  <c r="G5" i="31"/>
  <c r="G7" i="31"/>
  <c r="G8" i="31"/>
  <c r="G11" i="31"/>
  <c r="G12" i="31"/>
  <c r="G15" i="31"/>
  <c r="G16" i="31"/>
  <c r="G20" i="31"/>
  <c r="G21" i="31"/>
  <c r="G23" i="31"/>
  <c r="G24" i="31"/>
  <c r="G25" i="31"/>
  <c r="G27" i="31"/>
  <c r="G28" i="31"/>
  <c r="G29" i="31"/>
  <c r="G33" i="31"/>
  <c r="G36" i="31"/>
  <c r="G37" i="31"/>
  <c r="G39" i="31"/>
  <c r="G40" i="31"/>
  <c r="G43" i="31"/>
  <c r="G44" i="31"/>
  <c r="G47" i="31"/>
  <c r="G48" i="31"/>
  <c r="G51" i="31"/>
  <c r="G52" i="31"/>
  <c r="G53" i="31"/>
  <c r="G55" i="31"/>
  <c r="G56" i="31"/>
  <c r="G57" i="31"/>
  <c r="H5" i="31"/>
  <c r="H7" i="31"/>
  <c r="H11" i="31"/>
  <c r="H13" i="31"/>
  <c r="H15" i="31"/>
  <c r="H17" i="31"/>
  <c r="H20" i="31"/>
  <c r="H21" i="31"/>
  <c r="H22" i="31"/>
  <c r="H23" i="31"/>
  <c r="H25" i="31"/>
  <c r="H27" i="31"/>
  <c r="H29" i="31"/>
  <c r="H33" i="31"/>
  <c r="H35" i="31"/>
  <c r="H37" i="31"/>
  <c r="H39" i="31"/>
  <c r="H41" i="31"/>
  <c r="H43" i="31"/>
  <c r="H45" i="31"/>
  <c r="H47" i="31"/>
  <c r="H49" i="31"/>
  <c r="H51" i="31"/>
  <c r="H53" i="31"/>
  <c r="H55" i="31"/>
  <c r="H57" i="31"/>
  <c r="B5" i="32"/>
  <c r="B9" i="32"/>
  <c r="B13" i="32"/>
  <c r="B14" i="32"/>
  <c r="B16" i="32"/>
  <c r="B21" i="32"/>
  <c r="B22" i="32"/>
  <c r="B27" i="32"/>
  <c r="B28" i="32"/>
  <c r="B29" i="32"/>
  <c r="B30" i="32"/>
  <c r="B33" i="32"/>
  <c r="B42" i="32"/>
  <c r="B44" i="32"/>
  <c r="B46" i="32"/>
  <c r="B47" i="32"/>
  <c r="B48" i="32"/>
  <c r="B49" i="32"/>
  <c r="B52" i="32"/>
  <c r="B53" i="32"/>
  <c r="B54" i="32"/>
  <c r="B58" i="32"/>
  <c r="C5" i="32"/>
  <c r="C9" i="32"/>
  <c r="D20" i="32"/>
  <c r="D26" i="32"/>
  <c r="D28" i="32"/>
  <c r="D32" i="32"/>
  <c r="D34" i="32"/>
  <c r="D36" i="32"/>
  <c r="D40" i="32"/>
  <c r="D42" i="32"/>
  <c r="D44" i="32"/>
  <c r="D46" i="32"/>
  <c r="D48" i="32"/>
  <c r="D52" i="32"/>
  <c r="E12" i="32"/>
  <c r="E29" i="32"/>
  <c r="E45" i="32"/>
  <c r="F12" i="32"/>
  <c r="F22" i="32"/>
  <c r="F38" i="32"/>
  <c r="F44" i="32"/>
  <c r="F54" i="32"/>
  <c r="G5" i="32"/>
  <c r="G9" i="32"/>
  <c r="G17" i="32"/>
  <c r="G25" i="32"/>
  <c r="G33" i="32"/>
  <c r="G41" i="32"/>
  <c r="G49" i="32"/>
  <c r="G57" i="32"/>
  <c r="H5" i="32"/>
  <c r="H20" i="32"/>
  <c r="H24" i="32"/>
  <c r="H36" i="32"/>
  <c r="H40" i="32"/>
  <c r="H47" i="32"/>
  <c r="H52" i="32"/>
  <c r="H56" i="32"/>
  <c r="B6" i="33"/>
  <c r="B7" i="33"/>
  <c r="B10" i="33"/>
  <c r="B15" i="33"/>
  <c r="B23" i="33"/>
  <c r="B25" i="33"/>
  <c r="B27" i="33"/>
  <c r="B31" i="33"/>
  <c r="B38" i="33"/>
  <c r="B39" i="33"/>
  <c r="B43" i="33"/>
  <c r="B45" i="33"/>
  <c r="B57" i="33"/>
  <c r="C5" i="33"/>
  <c r="C6" i="33"/>
  <c r="C8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6" i="33"/>
  <c r="C27" i="33"/>
  <c r="C30" i="33"/>
  <c r="C31" i="33"/>
  <c r="C34" i="33"/>
  <c r="C38" i="33"/>
  <c r="C41" i="33"/>
  <c r="C45" i="33"/>
  <c r="C47" i="33"/>
  <c r="C52" i="33"/>
  <c r="C53" i="33"/>
  <c r="C54" i="33"/>
  <c r="C55" i="33"/>
  <c r="D5" i="33"/>
  <c r="D9" i="33"/>
  <c r="D11" i="33"/>
  <c r="D13" i="33"/>
  <c r="D15" i="33"/>
  <c r="D17" i="33"/>
  <c r="D21" i="33"/>
  <c r="D23" i="33"/>
  <c r="D27" i="33"/>
  <c r="D29" i="33"/>
  <c r="D31" i="33"/>
  <c r="D33" i="33"/>
  <c r="D39" i="33"/>
  <c r="D41" i="33"/>
  <c r="D43" i="33"/>
  <c r="D45" i="33"/>
  <c r="D47" i="33"/>
  <c r="D49" i="33"/>
  <c r="D53" i="33"/>
  <c r="D57" i="33"/>
  <c r="E5" i="33"/>
  <c r="E7" i="33"/>
  <c r="E9" i="33"/>
  <c r="E10" i="33"/>
  <c r="E12" i="33"/>
  <c r="E19" i="33"/>
  <c r="E20" i="33"/>
  <c r="E24" i="33"/>
  <c r="E25" i="33"/>
  <c r="E26" i="33"/>
  <c r="E27" i="33"/>
  <c r="E28" i="33"/>
  <c r="E31" i="33"/>
  <c r="E32" i="33"/>
  <c r="E35" i="33"/>
  <c r="E37" i="33"/>
  <c r="E39" i="33"/>
  <c r="E41" i="33"/>
  <c r="E43" i="33"/>
  <c r="E44" i="33"/>
  <c r="E45" i="33"/>
  <c r="E47" i="33"/>
  <c r="E48" i="33"/>
  <c r="E49" i="33"/>
  <c r="E53" i="33"/>
  <c r="E55" i="33"/>
  <c r="F15" i="33"/>
  <c r="F27" i="33"/>
  <c r="F31" i="33"/>
  <c r="F35" i="33"/>
  <c r="F39" i="33"/>
  <c r="F47" i="33"/>
  <c r="F51" i="33"/>
  <c r="F55" i="33"/>
  <c r="G5" i="33"/>
  <c r="G6" i="33"/>
  <c r="G7" i="33"/>
  <c r="G9" i="33"/>
  <c r="G11" i="33"/>
  <c r="G13" i="33"/>
  <c r="G14" i="33"/>
  <c r="G15" i="33"/>
  <c r="G17" i="33"/>
  <c r="G18" i="33"/>
  <c r="G19" i="33"/>
  <c r="G21" i="33"/>
  <c r="G22" i="33"/>
  <c r="G23" i="33"/>
  <c r="G25" i="33"/>
  <c r="G26" i="33"/>
  <c r="G27" i="33"/>
  <c r="G29" i="33"/>
  <c r="G30" i="33"/>
  <c r="G31" i="33"/>
  <c r="G35" i="33"/>
  <c r="G39" i="33"/>
  <c r="G41" i="33"/>
  <c r="G42" i="33"/>
  <c r="G43" i="33"/>
  <c r="G45" i="33"/>
  <c r="G47" i="33"/>
  <c r="G49" i="33"/>
  <c r="G50" i="33"/>
  <c r="G51" i="33"/>
  <c r="G54" i="33"/>
  <c r="G55" i="33"/>
  <c r="G57" i="33"/>
  <c r="G58" i="33"/>
  <c r="H9" i="33"/>
  <c r="H11" i="33"/>
  <c r="H12" i="33"/>
  <c r="H14" i="33"/>
  <c r="H16" i="33"/>
  <c r="H17" i="33"/>
  <c r="H18" i="33"/>
  <c r="H19" i="33"/>
  <c r="H20" i="33"/>
  <c r="H21" i="33"/>
  <c r="H22" i="33"/>
  <c r="H23" i="33"/>
  <c r="H24" i="33"/>
  <c r="H27" i="33"/>
  <c r="H29" i="33"/>
  <c r="H31" i="33"/>
  <c r="H33" i="33"/>
  <c r="H35" i="33"/>
  <c r="H39" i="33"/>
  <c r="H41" i="33"/>
  <c r="H43" i="33"/>
  <c r="H46" i="33"/>
  <c r="H47" i="33"/>
  <c r="H48" i="33"/>
  <c r="H49" i="33"/>
  <c r="H50" i="33"/>
  <c r="H51" i="33"/>
  <c r="H53" i="33"/>
  <c r="H55" i="33"/>
  <c r="H58" i="33"/>
  <c r="B5" i="34"/>
  <c r="B7" i="34"/>
  <c r="B8" i="34"/>
  <c r="B15" i="34"/>
  <c r="B20" i="34"/>
  <c r="B27" i="34"/>
  <c r="B31" i="34"/>
  <c r="B35" i="34"/>
  <c r="B36" i="34"/>
  <c r="B48" i="34"/>
  <c r="B51" i="34"/>
  <c r="C5" i="34"/>
  <c r="C6" i="34"/>
  <c r="C7" i="34"/>
  <c r="C8" i="34"/>
  <c r="C9" i="34"/>
  <c r="C10" i="34"/>
  <c r="C11" i="34"/>
  <c r="C12" i="34"/>
  <c r="C14" i="34"/>
  <c r="C18" i="34"/>
  <c r="C20" i="34"/>
  <c r="C22" i="34"/>
  <c r="C26" i="34"/>
  <c r="C28" i="34"/>
  <c r="C36" i="34"/>
  <c r="C40" i="34"/>
  <c r="C44" i="34"/>
  <c r="C46" i="34"/>
  <c r="C48" i="34"/>
  <c r="C50" i="34"/>
  <c r="C54" i="34"/>
  <c r="C56" i="34"/>
  <c r="D8" i="34"/>
  <c r="D10" i="34"/>
  <c r="D14" i="34"/>
  <c r="D16" i="34"/>
  <c r="D18" i="34"/>
  <c r="D22" i="34"/>
  <c r="D24" i="34"/>
  <c r="D28" i="34"/>
  <c r="D32" i="34"/>
  <c r="D34" i="34"/>
  <c r="D36" i="34"/>
  <c r="D38" i="34"/>
  <c r="D40" i="34"/>
  <c r="D46" i="34"/>
  <c r="D50" i="34"/>
  <c r="D52" i="34"/>
  <c r="E11" i="34"/>
  <c r="E31" i="34"/>
  <c r="F6" i="34"/>
  <c r="F8" i="34"/>
  <c r="F12" i="34"/>
  <c r="F14" i="34"/>
  <c r="F16" i="34"/>
  <c r="F18" i="34"/>
  <c r="F20" i="34"/>
  <c r="F22" i="34"/>
  <c r="F26" i="34"/>
  <c r="F28" i="34"/>
  <c r="F30" i="34"/>
  <c r="F39" i="34"/>
  <c r="F40" i="34"/>
  <c r="F41" i="34"/>
  <c r="F42" i="34"/>
  <c r="F43" i="34"/>
  <c r="F44" i="34"/>
  <c r="F45" i="34"/>
  <c r="F48" i="34"/>
  <c r="F49" i="34"/>
  <c r="F50" i="34"/>
  <c r="F51" i="34"/>
  <c r="F56" i="34"/>
  <c r="F58" i="34"/>
  <c r="G10" i="34"/>
  <c r="G14" i="34"/>
  <c r="G22" i="34"/>
  <c r="G30" i="34"/>
  <c r="G42" i="34"/>
  <c r="G47" i="34"/>
  <c r="G55" i="34"/>
  <c r="H5" i="34"/>
  <c r="H6" i="34"/>
  <c r="H8" i="34"/>
  <c r="H12" i="34"/>
  <c r="H13" i="34"/>
  <c r="H18" i="34"/>
  <c r="H22" i="34"/>
  <c r="H24" i="34"/>
  <c r="H26" i="34"/>
  <c r="H28" i="34"/>
  <c r="H30" i="34"/>
  <c r="H32" i="34"/>
  <c r="H34" i="34"/>
  <c r="H36" i="34"/>
  <c r="H38" i="34"/>
  <c r="H40" i="34"/>
  <c r="H42" i="34"/>
  <c r="H48" i="34"/>
  <c r="H50" i="34"/>
  <c r="H52" i="34"/>
  <c r="H54" i="34"/>
  <c r="H56" i="34"/>
  <c r="H58" i="34"/>
  <c r="B5" i="35"/>
  <c r="B7" i="35"/>
  <c r="B8" i="35"/>
  <c r="B11" i="35"/>
  <c r="B12" i="35"/>
  <c r="B13" i="35"/>
  <c r="B15" i="35"/>
  <c r="B19" i="35"/>
  <c r="B21" i="35"/>
  <c r="B24" i="35"/>
  <c r="B25" i="35"/>
  <c r="B28" i="35"/>
  <c r="B32" i="35"/>
  <c r="B37" i="35"/>
  <c r="B41" i="35"/>
  <c r="B43" i="35"/>
  <c r="B44" i="35"/>
  <c r="B45" i="35"/>
  <c r="B48" i="35"/>
  <c r="B49" i="35"/>
  <c r="B51" i="35"/>
  <c r="B52" i="35"/>
  <c r="B57" i="35"/>
  <c r="C7" i="35"/>
  <c r="C13" i="35"/>
  <c r="C17" i="35"/>
  <c r="C21" i="35"/>
  <c r="C23" i="35"/>
  <c r="C31" i="35"/>
  <c r="C35" i="35"/>
  <c r="C37" i="35"/>
  <c r="C41" i="35"/>
  <c r="C45" i="35"/>
  <c r="C53" i="35"/>
  <c r="C57" i="35"/>
  <c r="D5" i="35"/>
  <c r="D7" i="35"/>
  <c r="D13" i="35"/>
  <c r="D15" i="35"/>
  <c r="D17" i="35"/>
  <c r="D21" i="35"/>
  <c r="D25" i="35"/>
  <c r="D29" i="35"/>
  <c r="D31" i="35"/>
  <c r="D35" i="35"/>
  <c r="D37" i="35"/>
  <c r="D39" i="35"/>
  <c r="D41" i="35"/>
  <c r="D49" i="35"/>
  <c r="D51" i="35"/>
  <c r="D53" i="35"/>
  <c r="D57" i="35"/>
  <c r="E5" i="35"/>
  <c r="E6" i="35"/>
  <c r="E7" i="35"/>
  <c r="E9" i="35"/>
  <c r="E11" i="35"/>
  <c r="E12" i="35"/>
  <c r="E13" i="35"/>
  <c r="E17" i="35"/>
  <c r="E18" i="35"/>
  <c r="E19" i="35"/>
  <c r="E21" i="35"/>
  <c r="E22" i="35"/>
  <c r="E23" i="35"/>
  <c r="E25" i="35"/>
  <c r="E26" i="35"/>
  <c r="E27" i="35"/>
  <c r="E29" i="35"/>
  <c r="E30" i="35"/>
  <c r="E34" i="35"/>
  <c r="E37" i="35"/>
  <c r="E38" i="35"/>
  <c r="E39" i="35"/>
  <c r="E43" i="35"/>
  <c r="E45" i="35"/>
  <c r="E47" i="35"/>
  <c r="E49" i="35"/>
  <c r="E50" i="35"/>
  <c r="E51" i="35"/>
  <c r="E53" i="35"/>
  <c r="E57" i="35"/>
  <c r="E58" i="35"/>
  <c r="F5" i="35"/>
  <c r="F6" i="35"/>
  <c r="F7" i="35"/>
  <c r="F8" i="35"/>
  <c r="F9" i="35"/>
  <c r="F10" i="35"/>
  <c r="F11" i="35"/>
  <c r="F12" i="35"/>
  <c r="F15" i="35"/>
  <c r="F17" i="35"/>
  <c r="F19" i="35"/>
  <c r="F21" i="35"/>
  <c r="F25" i="35"/>
  <c r="F29" i="35"/>
  <c r="F31" i="35"/>
  <c r="F34" i="35"/>
  <c r="F35" i="35"/>
  <c r="F36" i="35"/>
  <c r="F39" i="35"/>
  <c r="F41" i="35"/>
  <c r="F45" i="35"/>
  <c r="F47" i="35"/>
  <c r="F49" i="35"/>
  <c r="F51" i="35"/>
  <c r="F55" i="35"/>
  <c r="F57" i="35"/>
  <c r="G5" i="35"/>
  <c r="G7" i="35"/>
  <c r="G8" i="35"/>
  <c r="G9" i="35"/>
  <c r="G11" i="35"/>
  <c r="G12" i="35"/>
  <c r="G13" i="35"/>
  <c r="G15" i="35"/>
  <c r="G16" i="35"/>
  <c r="G17" i="35"/>
  <c r="G19" i="35"/>
  <c r="G20" i="35"/>
  <c r="G21" i="35"/>
  <c r="G23" i="35"/>
  <c r="G24" i="35"/>
  <c r="G25" i="35"/>
  <c r="G27" i="35"/>
  <c r="G28" i="35"/>
  <c r="G32" i="35"/>
  <c r="G33" i="35"/>
  <c r="G35" i="35"/>
  <c r="G37" i="35"/>
  <c r="G40" i="35"/>
  <c r="G43" i="35"/>
  <c r="G44" i="35"/>
  <c r="G45" i="35"/>
  <c r="G48" i="35"/>
  <c r="G49" i="35"/>
  <c r="G51" i="35"/>
  <c r="G52" i="35"/>
  <c r="G53" i="35"/>
  <c r="G55" i="35"/>
  <c r="G56" i="35"/>
  <c r="G57" i="35"/>
  <c r="H5" i="35"/>
  <c r="H7" i="35"/>
  <c r="H9" i="35"/>
  <c r="H13" i="35"/>
  <c r="H15" i="35"/>
  <c r="H17" i="35"/>
  <c r="H19" i="35"/>
  <c r="H21" i="35"/>
  <c r="H23" i="35"/>
  <c r="H25" i="35"/>
  <c r="H27" i="35"/>
  <c r="H29" i="35"/>
  <c r="H33" i="35"/>
  <c r="H35" i="35"/>
  <c r="H37" i="35"/>
  <c r="H39" i="35"/>
  <c r="H41" i="35"/>
  <c r="H43" i="35"/>
  <c r="H45" i="35"/>
  <c r="H47" i="35"/>
  <c r="H49" i="35"/>
  <c r="H51" i="35"/>
  <c r="H53" i="35"/>
  <c r="H55" i="35"/>
  <c r="H57" i="35"/>
  <c r="B6" i="36"/>
  <c r="B10" i="36"/>
  <c r="B12" i="36"/>
  <c r="B17" i="36"/>
  <c r="B18" i="36"/>
  <c r="B20" i="36"/>
  <c r="B21" i="36"/>
  <c r="B28" i="36"/>
  <c r="B32" i="36"/>
  <c r="B33" i="36"/>
  <c r="B38" i="36"/>
  <c r="B40" i="36"/>
  <c r="B44" i="36"/>
  <c r="B45" i="36"/>
  <c r="B46" i="36"/>
  <c r="B48" i="36"/>
  <c r="B49" i="36"/>
  <c r="B50" i="36"/>
  <c r="B52" i="36"/>
  <c r="B53" i="36"/>
  <c r="B54" i="36"/>
  <c r="C8" i="36"/>
  <c r="C12" i="36"/>
  <c r="C16" i="36"/>
  <c r="C24" i="36"/>
  <c r="C32" i="36"/>
  <c r="C36" i="36"/>
  <c r="C40" i="36"/>
  <c r="C44" i="36"/>
  <c r="D6" i="36"/>
  <c r="D10" i="36"/>
  <c r="D12" i="36"/>
  <c r="D14" i="36"/>
  <c r="D20" i="36"/>
  <c r="D22" i="36"/>
  <c r="D26" i="36"/>
  <c r="D30" i="36"/>
  <c r="D34" i="36"/>
  <c r="D36" i="36"/>
  <c r="D40" i="36"/>
  <c r="D44" i="36"/>
  <c r="D46" i="36"/>
  <c r="D48" i="36"/>
  <c r="D54" i="36"/>
  <c r="D56" i="36"/>
  <c r="D58" i="36"/>
  <c r="E9" i="36"/>
  <c r="E33" i="36"/>
  <c r="E49" i="36"/>
  <c r="F8" i="36"/>
  <c r="F12" i="36"/>
  <c r="F16" i="36"/>
  <c r="F20" i="36"/>
  <c r="F24" i="36"/>
  <c r="F28" i="36"/>
  <c r="F32" i="36"/>
  <c r="F36" i="36"/>
  <c r="F40" i="36"/>
  <c r="F44" i="36"/>
  <c r="F52" i="36"/>
  <c r="F56" i="36"/>
  <c r="G6" i="36"/>
  <c r="G10" i="36"/>
  <c r="G16" i="36"/>
  <c r="G20" i="36"/>
  <c r="G24" i="36"/>
  <c r="G28" i="36"/>
  <c r="G32" i="36"/>
  <c r="G36" i="36"/>
  <c r="G52" i="36"/>
  <c r="G56" i="36"/>
  <c r="H6" i="36"/>
  <c r="H10" i="36"/>
  <c r="H14" i="36"/>
  <c r="H18" i="36"/>
  <c r="H22" i="36"/>
  <c r="H26" i="36"/>
  <c r="H30" i="36"/>
  <c r="H34" i="36"/>
  <c r="H38" i="36"/>
  <c r="H42" i="36"/>
  <c r="H46" i="36"/>
  <c r="H50" i="36"/>
  <c r="H54" i="36"/>
  <c r="H58" i="36"/>
  <c r="B7" i="37"/>
  <c r="B9" i="37"/>
  <c r="B11" i="37"/>
  <c r="B13" i="37"/>
  <c r="B15" i="37"/>
  <c r="B17" i="37"/>
  <c r="B20" i="37"/>
  <c r="B22" i="37"/>
  <c r="B27" i="37"/>
  <c r="B29" i="37"/>
  <c r="B30" i="37"/>
  <c r="B33" i="37"/>
  <c r="B34" i="37"/>
  <c r="B35" i="37"/>
  <c r="B38" i="37"/>
  <c r="B39" i="37"/>
  <c r="B42" i="37"/>
  <c r="B45" i="37"/>
  <c r="B46" i="37"/>
  <c r="B47" i="37"/>
  <c r="B49" i="37"/>
  <c r="B50" i="37"/>
  <c r="B53" i="37"/>
  <c r="B54" i="37"/>
  <c r="C5" i="37"/>
  <c r="C6" i="37"/>
  <c r="C7" i="37"/>
  <c r="C9" i="37"/>
  <c r="C11" i="37"/>
  <c r="C13" i="37"/>
  <c r="C15" i="37"/>
  <c r="C17" i="37"/>
  <c r="C19" i="37"/>
  <c r="C25" i="37"/>
  <c r="C29" i="37"/>
  <c r="C31" i="37"/>
  <c r="C33" i="37"/>
  <c r="C37" i="37"/>
  <c r="C39" i="37"/>
  <c r="C41" i="37"/>
  <c r="C43" i="37"/>
  <c r="C49" i="37"/>
  <c r="C51" i="37"/>
  <c r="C57" i="37"/>
  <c r="D5" i="37"/>
  <c r="D8" i="37"/>
  <c r="D9" i="37"/>
  <c r="D10" i="37"/>
  <c r="D11" i="37"/>
  <c r="D12" i="37"/>
  <c r="D13" i="37"/>
  <c r="D14" i="37"/>
  <c r="D15" i="37"/>
  <c r="D16" i="37"/>
  <c r="D19" i="37"/>
  <c r="D21" i="37"/>
  <c r="D23" i="37"/>
  <c r="D25" i="37"/>
  <c r="D27" i="37"/>
  <c r="D29" i="37"/>
  <c r="D31" i="37"/>
  <c r="D35" i="37"/>
  <c r="D39" i="37"/>
  <c r="D50" i="37"/>
  <c r="D51" i="37"/>
  <c r="D53" i="37"/>
  <c r="D55" i="37"/>
  <c r="D57" i="37"/>
  <c r="E5" i="37"/>
  <c r="E7" i="37"/>
  <c r="E8" i="37"/>
  <c r="E9" i="37"/>
  <c r="E11" i="37"/>
  <c r="E12" i="37"/>
  <c r="E13" i="37"/>
  <c r="E15" i="37"/>
  <c r="E16" i="37"/>
  <c r="E20" i="37"/>
  <c r="E21" i="37"/>
  <c r="E22" i="37"/>
  <c r="E25" i="37"/>
  <c r="E31" i="37"/>
  <c r="E32" i="37"/>
  <c r="E35" i="37"/>
  <c r="E36" i="37"/>
  <c r="E37" i="37"/>
  <c r="E39" i="37"/>
  <c r="E40" i="37"/>
  <c r="E41" i="37"/>
  <c r="E44" i="37"/>
  <c r="E45" i="37"/>
  <c r="E48" i="37"/>
  <c r="E51" i="37"/>
  <c r="E52" i="37"/>
  <c r="E53" i="37"/>
  <c r="E55" i="37"/>
  <c r="E58" i="37"/>
  <c r="F5" i="37"/>
  <c r="F9" i="37"/>
  <c r="F13" i="37"/>
  <c r="F14" i="37"/>
  <c r="F21" i="37"/>
  <c r="F25" i="37"/>
  <c r="F33" i="37"/>
  <c r="F37" i="37"/>
  <c r="F41" i="37"/>
  <c r="F45" i="37"/>
  <c r="F49" i="37"/>
  <c r="F53" i="37"/>
  <c r="F54" i="37"/>
  <c r="F57" i="37"/>
  <c r="F58" i="37"/>
  <c r="G6" i="37"/>
  <c r="G7" i="37"/>
  <c r="G9" i="37"/>
  <c r="G11" i="37"/>
  <c r="G13" i="37"/>
  <c r="G14" i="37"/>
  <c r="G15" i="37"/>
  <c r="G17" i="37"/>
  <c r="G18" i="37"/>
  <c r="G19" i="37"/>
  <c r="G21" i="37"/>
  <c r="G25" i="37"/>
  <c r="G27" i="37"/>
  <c r="G30" i="37"/>
  <c r="G34" i="37"/>
  <c r="G35" i="37"/>
  <c r="G37" i="37"/>
  <c r="G38" i="37"/>
  <c r="G39" i="37"/>
  <c r="G41" i="37"/>
  <c r="G42" i="37"/>
  <c r="G43" i="37"/>
  <c r="G45" i="37"/>
  <c r="G46" i="37"/>
  <c r="G47" i="37"/>
  <c r="G49" i="37"/>
  <c r="G50" i="37"/>
  <c r="G53" i="37"/>
  <c r="G55" i="37"/>
  <c r="G58" i="37"/>
  <c r="H9" i="37"/>
  <c r="H11" i="37"/>
  <c r="H13" i="37"/>
  <c r="H15" i="37"/>
  <c r="H17" i="37"/>
  <c r="H19" i="37"/>
  <c r="H21" i="37"/>
  <c r="H23" i="37"/>
  <c r="H25" i="37"/>
  <c r="H27" i="37"/>
  <c r="H31" i="37"/>
  <c r="H33" i="37"/>
  <c r="H35" i="37"/>
  <c r="H37" i="37"/>
  <c r="H39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B7" i="38"/>
  <c r="B8" i="38"/>
  <c r="B12" i="38"/>
  <c r="B20" i="38"/>
  <c r="B24" i="38"/>
  <c r="B27" i="38"/>
  <c r="B28" i="38"/>
  <c r="B31" i="38"/>
  <c r="B35" i="38"/>
  <c r="B36" i="38"/>
  <c r="B40" i="38"/>
  <c r="B43" i="38"/>
  <c r="B51" i="38"/>
  <c r="B56" i="38"/>
  <c r="B57" i="38"/>
  <c r="C16" i="38"/>
  <c r="C18" i="38"/>
  <c r="C20" i="38"/>
  <c r="C22" i="38"/>
  <c r="C24" i="38"/>
  <c r="C26" i="38"/>
  <c r="C32" i="38"/>
  <c r="C36" i="38"/>
  <c r="C38" i="38"/>
  <c r="C40" i="38"/>
  <c r="C42" i="38"/>
  <c r="C48" i="38"/>
  <c r="C56" i="38"/>
  <c r="D6" i="38"/>
  <c r="D8" i="38"/>
  <c r="D10" i="38"/>
  <c r="D12" i="38"/>
  <c r="D14" i="38"/>
  <c r="D16" i="38"/>
  <c r="D18" i="38"/>
  <c r="D20" i="38"/>
  <c r="D21" i="38"/>
  <c r="D22" i="38"/>
  <c r="D23" i="38"/>
  <c r="D24" i="38"/>
  <c r="D25" i="38"/>
  <c r="D26" i="38"/>
  <c r="D29" i="38"/>
  <c r="D34" i="38"/>
  <c r="D37" i="38"/>
  <c r="D38" i="38"/>
  <c r="D39" i="38"/>
  <c r="D40" i="38"/>
  <c r="D41" i="38"/>
  <c r="D42" i="38"/>
  <c r="D46" i="38"/>
  <c r="D49" i="38"/>
  <c r="D50" i="38"/>
  <c r="D51" i="38"/>
  <c r="D54" i="38"/>
  <c r="D56" i="38"/>
  <c r="D58" i="38"/>
  <c r="E26" i="38"/>
  <c r="E28" i="38"/>
  <c r="E30" i="38"/>
  <c r="E32" i="38"/>
  <c r="E34" i="38"/>
  <c r="E38" i="38"/>
  <c r="E42" i="38"/>
  <c r="E46" i="38"/>
  <c r="E48" i="38"/>
  <c r="E50" i="38"/>
  <c r="E54" i="38"/>
  <c r="E56" i="38"/>
  <c r="E58" i="38"/>
  <c r="F6" i="38"/>
  <c r="F8" i="38"/>
  <c r="F10" i="38"/>
  <c r="F12" i="38"/>
  <c r="F14" i="38"/>
  <c r="F16" i="38"/>
  <c r="F18" i="38"/>
  <c r="F20" i="38"/>
  <c r="F24" i="38"/>
  <c r="F26" i="38"/>
  <c r="F30" i="38"/>
  <c r="F32" i="38"/>
  <c r="F34" i="38"/>
  <c r="F36" i="38"/>
  <c r="F38" i="38"/>
  <c r="F39" i="38"/>
  <c r="F40" i="38"/>
  <c r="F41" i="38"/>
  <c r="F42" i="38"/>
  <c r="F44" i="38"/>
  <c r="F46" i="38"/>
  <c r="F48" i="38"/>
  <c r="F50" i="38"/>
  <c r="F52" i="38"/>
  <c r="F56" i="38"/>
  <c r="F58" i="38"/>
  <c r="G8" i="38"/>
  <c r="G10" i="38"/>
  <c r="G14" i="38"/>
  <c r="G22" i="38"/>
  <c r="G26" i="38"/>
  <c r="G34" i="38"/>
  <c r="G38" i="38"/>
  <c r="G46" i="38"/>
  <c r="G50" i="38"/>
  <c r="G54" i="38"/>
  <c r="G58" i="38"/>
  <c r="H6" i="38"/>
  <c r="H8" i="38"/>
  <c r="H12" i="38"/>
  <c r="H16" i="38"/>
  <c r="H18" i="38"/>
  <c r="H22" i="38"/>
  <c r="H26" i="38"/>
  <c r="H30" i="38"/>
  <c r="H32" i="38"/>
  <c r="H34" i="38"/>
  <c r="H36" i="38"/>
  <c r="H38" i="38"/>
  <c r="H40" i="38"/>
  <c r="H42" i="38"/>
  <c r="H44" i="38"/>
  <c r="H48" i="38"/>
  <c r="H50" i="38"/>
  <c r="H52" i="38"/>
  <c r="H54" i="38"/>
  <c r="H58" i="38"/>
  <c r="A60" i="24"/>
  <c r="A61" i="24"/>
  <c r="D53" i="30"/>
  <c r="H47" i="24"/>
  <c r="H18" i="28"/>
  <c r="H5" i="30"/>
  <c r="H44" i="28"/>
  <c r="H43" i="24"/>
  <c r="H40" i="28"/>
  <c r="D42" i="22"/>
  <c r="H36" i="28"/>
  <c r="H32" i="28"/>
  <c r="H20" i="28"/>
  <c r="H16" i="28"/>
  <c r="H13" i="24"/>
  <c r="H54" i="24"/>
  <c r="H30" i="24"/>
  <c r="H6" i="24"/>
  <c r="G54" i="24"/>
  <c r="G32" i="28"/>
  <c r="G26" i="28"/>
  <c r="G26" i="24"/>
  <c r="G22" i="24"/>
  <c r="G12" i="28"/>
  <c r="G37" i="28"/>
  <c r="F56" i="24"/>
  <c r="F52" i="24"/>
  <c r="F50" i="24"/>
  <c r="F44" i="24"/>
  <c r="F42" i="24"/>
  <c r="F36" i="24"/>
  <c r="F34" i="24"/>
  <c r="F31" i="24"/>
  <c r="F25" i="28"/>
  <c r="F18" i="24"/>
  <c r="F12" i="24"/>
  <c r="F10" i="24"/>
  <c r="F5" i="28"/>
  <c r="E5" i="26"/>
  <c r="E5" i="38"/>
  <c r="E37" i="24"/>
  <c r="E58" i="28"/>
  <c r="E56" i="24"/>
  <c r="E54" i="28"/>
  <c r="E54" i="24"/>
  <c r="E52" i="24"/>
  <c r="E51" i="28"/>
  <c r="E50" i="24"/>
  <c r="E46" i="28"/>
  <c r="E46" i="24"/>
  <c r="E43" i="28"/>
  <c r="E42" i="28"/>
  <c r="E42" i="24"/>
  <c r="E40" i="24"/>
  <c r="E39" i="28"/>
  <c r="E38" i="28"/>
  <c r="I39" i="23"/>
  <c r="E36" i="24"/>
  <c r="E35" i="28"/>
  <c r="E34" i="28"/>
  <c r="E34" i="24"/>
  <c r="E31" i="28"/>
  <c r="E30" i="28"/>
  <c r="E30" i="24"/>
  <c r="E29" i="28"/>
  <c r="E27" i="28"/>
  <c r="E26" i="24"/>
  <c r="E23" i="28"/>
  <c r="E22" i="28"/>
  <c r="E19" i="28"/>
  <c r="E18" i="28"/>
  <c r="E16" i="24"/>
  <c r="E15" i="28"/>
  <c r="E14" i="28"/>
  <c r="E14" i="24"/>
  <c r="E13" i="28"/>
  <c r="E11" i="28"/>
  <c r="E10" i="28"/>
  <c r="E10" i="24"/>
  <c r="E8" i="24"/>
  <c r="E7" i="28"/>
  <c r="E6" i="28"/>
  <c r="E6" i="24"/>
  <c r="E56" i="28"/>
  <c r="E8" i="28"/>
  <c r="E29" i="24"/>
  <c r="D52" i="28"/>
  <c r="D50" i="24"/>
  <c r="D46" i="24"/>
  <c r="D45" i="28"/>
  <c r="D38" i="24"/>
  <c r="D34" i="24"/>
  <c r="D30" i="24"/>
  <c r="D22" i="24"/>
  <c r="D18" i="24"/>
  <c r="D14" i="24"/>
  <c r="D10" i="24"/>
  <c r="D6" i="24"/>
  <c r="D39" i="28"/>
  <c r="D7" i="28"/>
  <c r="D48" i="24"/>
  <c r="D40" i="24"/>
  <c r="D32" i="24"/>
  <c r="D24" i="24"/>
  <c r="D16" i="24"/>
  <c r="D8" i="24"/>
  <c r="C58" i="28"/>
  <c r="C51" i="24"/>
  <c r="C50" i="28"/>
  <c r="C49" i="28"/>
  <c r="C46" i="28"/>
  <c r="C45" i="24"/>
  <c r="C42" i="28"/>
  <c r="C37" i="28"/>
  <c r="C34" i="28"/>
  <c r="C26" i="28"/>
  <c r="C22" i="28"/>
  <c r="C18" i="28"/>
  <c r="C14" i="28"/>
  <c r="C10" i="28"/>
  <c r="C9" i="28"/>
  <c r="C9" i="24"/>
  <c r="C6" i="28"/>
  <c r="C5" i="36"/>
  <c r="B58" i="26"/>
  <c r="B56" i="26"/>
  <c r="B54" i="30"/>
  <c r="B50" i="26"/>
  <c r="B48" i="30"/>
  <c r="B48" i="26"/>
  <c r="B44" i="30"/>
  <c r="B42" i="26"/>
  <c r="B40" i="30"/>
  <c r="B38" i="30"/>
  <c r="B38" i="26"/>
  <c r="B34" i="26"/>
  <c r="B32" i="26"/>
  <c r="B30" i="30"/>
  <c r="B26" i="26"/>
  <c r="B24" i="30"/>
  <c r="B22" i="30"/>
  <c r="B22" i="26"/>
  <c r="B18" i="26"/>
  <c r="B10" i="30"/>
  <c r="B8" i="26"/>
  <c r="B6" i="30"/>
  <c r="D32" i="31"/>
  <c r="D27" i="38"/>
  <c r="E51" i="25"/>
  <c r="E50" i="25"/>
  <c r="F17" i="27"/>
  <c r="F10" i="30"/>
  <c r="G52" i="38"/>
  <c r="G50" i="30"/>
  <c r="G46" i="32"/>
  <c r="G44" i="28"/>
  <c r="G19" i="31"/>
  <c r="G19" i="25"/>
  <c r="H12" i="32"/>
  <c r="D26" i="24"/>
  <c r="F10" i="34"/>
  <c r="G40" i="38"/>
  <c r="G38" i="26"/>
  <c r="E52" i="38"/>
  <c r="E49" i="37"/>
  <c r="F18" i="25"/>
  <c r="F11" i="25"/>
  <c r="F8" i="30"/>
  <c r="G48" i="30"/>
  <c r="G45" i="31"/>
  <c r="G35" i="31"/>
  <c r="G34" i="33"/>
  <c r="G31" i="35"/>
  <c r="G23" i="38"/>
  <c r="E50" i="28"/>
  <c r="E48" i="29"/>
  <c r="E47" i="28"/>
  <c r="F54" i="23"/>
  <c r="B52" i="27"/>
  <c r="A38" i="22"/>
  <c r="A36" i="38"/>
  <c r="A36" i="36"/>
  <c r="A36" i="34"/>
  <c r="A36" i="32"/>
  <c r="A36" i="30"/>
  <c r="A36" i="28"/>
  <c r="A36" i="26"/>
  <c r="A36" i="24"/>
  <c r="A36" i="35"/>
  <c r="A36" i="31"/>
  <c r="A36" i="27"/>
  <c r="A36" i="25"/>
  <c r="A36" i="37"/>
  <c r="A36" i="33"/>
  <c r="B35" i="27"/>
  <c r="A35" i="37"/>
  <c r="A35" i="35"/>
  <c r="A35" i="33"/>
  <c r="A35" i="29"/>
  <c r="A37" i="22"/>
  <c r="A35" i="38"/>
  <c r="A35" i="34"/>
  <c r="A35" i="32"/>
  <c r="A35" i="30"/>
  <c r="A35" i="26"/>
  <c r="A35" i="24"/>
  <c r="A35" i="27"/>
  <c r="B26" i="24"/>
  <c r="B25" i="32"/>
  <c r="B20" i="26"/>
  <c r="A12" i="23"/>
  <c r="A10" i="37"/>
  <c r="A10" i="35"/>
  <c r="A10" i="33"/>
  <c r="A10" i="31"/>
  <c r="A10" i="29"/>
  <c r="A10" i="27"/>
  <c r="A10" i="25"/>
  <c r="A10" i="38"/>
  <c r="A12" i="22"/>
  <c r="A10" i="32"/>
  <c r="A10" i="28"/>
  <c r="A10" i="36"/>
  <c r="A10" i="30"/>
  <c r="A10" i="26"/>
  <c r="A10" i="24"/>
  <c r="B9" i="28"/>
  <c r="C56" i="35"/>
  <c r="C19" i="27"/>
  <c r="C15" i="27"/>
  <c r="C8" i="27"/>
  <c r="D41" i="37"/>
  <c r="E33" i="27"/>
  <c r="E28" i="37"/>
  <c r="E42" i="35"/>
  <c r="E42" i="29"/>
  <c r="B25" i="29"/>
  <c r="A52" i="23"/>
  <c r="A50" i="37"/>
  <c r="A50" i="35"/>
  <c r="A50" i="33"/>
  <c r="A50" i="31"/>
  <c r="A50" i="29"/>
  <c r="A50" i="27"/>
  <c r="A50" i="25"/>
  <c r="A51" i="22"/>
  <c r="A49" i="38"/>
  <c r="A49" i="36"/>
  <c r="A49" i="34"/>
  <c r="A49" i="32"/>
  <c r="A49" i="30"/>
  <c r="A49" i="28"/>
  <c r="A51" i="23"/>
  <c r="A49" i="37"/>
  <c r="A49" i="35"/>
  <c r="A49" i="33"/>
  <c r="A49" i="31"/>
  <c r="A49" i="29"/>
  <c r="A49" i="27"/>
  <c r="A48" i="36"/>
  <c r="A48" i="28"/>
  <c r="A49" i="23"/>
  <c r="A47" i="37"/>
  <c r="A47" i="35"/>
  <c r="A47" i="33"/>
  <c r="A47" i="31"/>
  <c r="A47" i="29"/>
  <c r="A49" i="22"/>
  <c r="A47" i="38"/>
  <c r="A47" i="36"/>
  <c r="A47" i="34"/>
  <c r="A47" i="32"/>
  <c r="A47" i="30"/>
  <c r="A47" i="28"/>
  <c r="A43" i="22"/>
  <c r="A41" i="38"/>
  <c r="A41" i="36"/>
  <c r="A41" i="34"/>
  <c r="A41" i="32"/>
  <c r="A41" i="30"/>
  <c r="A41" i="28"/>
  <c r="A43" i="23"/>
  <c r="A41" i="37"/>
  <c r="A41" i="35"/>
  <c r="A41" i="33"/>
  <c r="A41" i="31"/>
  <c r="A41" i="29"/>
  <c r="A41" i="27"/>
  <c r="A42" i="22"/>
  <c r="A40" i="38"/>
  <c r="A40" i="36"/>
  <c r="A40" i="34"/>
  <c r="A40" i="32"/>
  <c r="A40" i="30"/>
  <c r="A40" i="28"/>
  <c r="A40" i="26"/>
  <c r="A40" i="24"/>
  <c r="A41" i="23"/>
  <c r="A39" i="37"/>
  <c r="A39" i="35"/>
  <c r="A39" i="33"/>
  <c r="A39" i="31"/>
  <c r="A39" i="29"/>
  <c r="A41" i="22"/>
  <c r="A39" i="38"/>
  <c r="A39" i="36"/>
  <c r="A39" i="34"/>
  <c r="A39" i="32"/>
  <c r="A39" i="30"/>
  <c r="A39" i="28"/>
  <c r="A8" i="23"/>
  <c r="A6" i="37"/>
  <c r="A6" i="35"/>
  <c r="A6" i="33"/>
  <c r="A6" i="31"/>
  <c r="A6" i="29"/>
  <c r="A6" i="27"/>
  <c r="A6" i="25"/>
  <c r="A7" i="22"/>
  <c r="A5" i="32"/>
  <c r="A5" i="37"/>
  <c r="A5" i="29"/>
  <c r="E6" i="34"/>
  <c r="A56" i="24"/>
  <c r="A56" i="26"/>
  <c r="A52" i="26"/>
  <c r="A58" i="27"/>
  <c r="A54" i="27"/>
  <c r="A56" i="28"/>
  <c r="A52" i="28"/>
  <c r="A58" i="29"/>
  <c r="A54" i="29"/>
  <c r="A46" i="29"/>
  <c r="A26" i="29"/>
  <c r="A22" i="29"/>
  <c r="A56" i="30"/>
  <c r="A52" i="30"/>
  <c r="A44" i="30"/>
  <c r="A58" i="31"/>
  <c r="A54" i="31"/>
  <c r="A46" i="31"/>
  <c r="A26" i="31"/>
  <c r="A22" i="31"/>
  <c r="A56" i="32"/>
  <c r="A52" i="32"/>
  <c r="A44" i="32"/>
  <c r="A32" i="32"/>
  <c r="A12" i="32"/>
  <c r="A8" i="32"/>
  <c r="A58" i="33"/>
  <c r="A54" i="33"/>
  <c r="A46" i="33"/>
  <c r="A34" i="33"/>
  <c r="A26" i="33"/>
  <c r="A22" i="33"/>
  <c r="A56" i="34"/>
  <c r="A52" i="34"/>
  <c r="A44" i="34"/>
  <c r="A32" i="34"/>
  <c r="A24" i="34"/>
  <c r="A20" i="34"/>
  <c r="A12" i="34"/>
  <c r="A58" i="35"/>
  <c r="A54" i="35"/>
  <c r="A46" i="35"/>
  <c r="A34" i="35"/>
  <c r="A26" i="35"/>
  <c r="A22" i="35"/>
  <c r="A56" i="36"/>
  <c r="A52" i="36"/>
  <c r="A44" i="36"/>
  <c r="A32" i="36"/>
  <c r="A24" i="36"/>
  <c r="A20" i="36"/>
  <c r="A12" i="36"/>
  <c r="A8" i="36"/>
  <c r="A58" i="37"/>
  <c r="A54" i="37"/>
  <c r="A46" i="37"/>
  <c r="A26" i="37"/>
  <c r="A22" i="37"/>
  <c r="A56" i="38"/>
  <c r="A52" i="38"/>
  <c r="A44" i="38"/>
  <c r="A32" i="38"/>
  <c r="A24" i="38"/>
  <c r="A20" i="38"/>
  <c r="A12" i="38"/>
  <c r="A8" i="38"/>
  <c r="B36" i="36"/>
  <c r="B51" i="33"/>
  <c r="H29" i="27"/>
  <c r="B17" i="29"/>
  <c r="B15" i="30"/>
  <c r="A10" i="23"/>
  <c r="A8" i="31"/>
  <c r="A10" i="22"/>
  <c r="A8" i="37"/>
  <c r="A8" i="30"/>
  <c r="A8" i="29"/>
  <c r="A8" i="26"/>
  <c r="A8" i="24"/>
  <c r="A8" i="28"/>
  <c r="A8" i="27"/>
  <c r="A8" i="35"/>
  <c r="A8" i="25"/>
  <c r="C53" i="37"/>
  <c r="C43" i="28"/>
  <c r="D18" i="29"/>
  <c r="D12" i="34"/>
  <c r="D7" i="27"/>
  <c r="E41" i="30"/>
  <c r="A8" i="34"/>
  <c r="G27" i="22"/>
  <c r="F55" i="28"/>
  <c r="A53" i="31"/>
  <c r="A8" i="33"/>
  <c r="A56" i="23"/>
  <c r="A54" i="34"/>
  <c r="A54" i="36"/>
  <c r="A54" i="26"/>
  <c r="A54" i="25"/>
  <c r="A54" i="28"/>
  <c r="A54" i="32"/>
  <c r="B51" i="27"/>
  <c r="A46" i="34"/>
  <c r="A48" i="23"/>
  <c r="A46" i="36"/>
  <c r="A46" i="27"/>
  <c r="A46" i="38"/>
  <c r="A46" i="28"/>
  <c r="A46" i="26"/>
  <c r="A48" i="22"/>
  <c r="A46" i="32"/>
  <c r="A37" i="23"/>
  <c r="A35" i="31"/>
  <c r="A35" i="36"/>
  <c r="A35" i="28"/>
  <c r="A35" i="25"/>
  <c r="A30" i="38"/>
  <c r="A30" i="37"/>
  <c r="A32" i="22"/>
  <c r="A32" i="23"/>
  <c r="A30" i="32"/>
  <c r="A30" i="31"/>
  <c r="A30" i="36"/>
  <c r="A30" i="34"/>
  <c r="A30" i="30"/>
  <c r="A30" i="27"/>
  <c r="A30" i="26"/>
  <c r="A30" i="28"/>
  <c r="A30" i="25"/>
  <c r="A30" i="24"/>
  <c r="A22" i="22"/>
  <c r="A20" i="37"/>
  <c r="A20" i="32"/>
  <c r="A22" i="23"/>
  <c r="A20" i="31"/>
  <c r="A20" i="28"/>
  <c r="A20" i="35"/>
  <c r="A20" i="24"/>
  <c r="A20" i="33"/>
  <c r="A20" i="30"/>
  <c r="A20" i="27"/>
  <c r="A20" i="26"/>
  <c r="A20" i="29"/>
  <c r="D26" i="28"/>
  <c r="B55" i="29"/>
  <c r="A53" i="38"/>
  <c r="A55" i="22"/>
  <c r="A53" i="37"/>
  <c r="A53" i="32"/>
  <c r="A53" i="28"/>
  <c r="A53" i="24"/>
  <c r="A53" i="33"/>
  <c r="A53" i="30"/>
  <c r="A53" i="26"/>
  <c r="A55" i="23"/>
  <c r="A53" i="29"/>
  <c r="A53" i="27"/>
  <c r="A53" i="25"/>
  <c r="B48" i="23"/>
  <c r="A45" i="38"/>
  <c r="A47" i="22"/>
  <c r="A45" i="37"/>
  <c r="A45" i="32"/>
  <c r="A45" i="28"/>
  <c r="A45" i="25"/>
  <c r="A45" i="24"/>
  <c r="A45" i="36"/>
  <c r="A45" i="34"/>
  <c r="A45" i="29"/>
  <c r="A45" i="27"/>
  <c r="A45" i="26"/>
  <c r="A45" i="35"/>
  <c r="A45" i="30"/>
  <c r="B43" i="29"/>
  <c r="B37" i="27"/>
  <c r="E17" i="33"/>
  <c r="E10" i="36"/>
  <c r="E7" i="24"/>
  <c r="F56" i="30"/>
  <c r="F56" i="26"/>
  <c r="F51" i="29"/>
  <c r="F44" i="26"/>
  <c r="G50" i="34"/>
  <c r="G47" i="38"/>
  <c r="G39" i="35"/>
  <c r="G38" i="28"/>
  <c r="G31" i="37"/>
  <c r="H23" i="25"/>
  <c r="H19" i="24"/>
  <c r="H12" i="26"/>
  <c r="H7" i="27"/>
  <c r="H6" i="28"/>
  <c r="B53" i="30"/>
  <c r="D29" i="22"/>
  <c r="H11" i="35"/>
  <c r="B36" i="32"/>
  <c r="F43" i="31"/>
  <c r="D10" i="26"/>
  <c r="A45" i="33"/>
  <c r="A53" i="35"/>
  <c r="A47" i="23"/>
  <c r="C20" i="32"/>
  <c r="C9" i="27"/>
  <c r="C8" i="31"/>
  <c r="D6" i="32"/>
  <c r="E44" i="30"/>
  <c r="E40" i="30"/>
  <c r="E33" i="30"/>
  <c r="E31" i="38"/>
  <c r="E28" i="32"/>
  <c r="E11" i="25"/>
  <c r="E8" i="32"/>
  <c r="A38" i="23"/>
  <c r="A36" i="29"/>
  <c r="A34" i="23"/>
  <c r="A34" i="22"/>
  <c r="A32" i="37"/>
  <c r="A32" i="28"/>
  <c r="A32" i="35"/>
  <c r="A32" i="25"/>
  <c r="A32" i="24"/>
  <c r="B31" i="27"/>
  <c r="A31" i="34"/>
  <c r="A31" i="33"/>
  <c r="A31" i="36"/>
  <c r="A31" i="35"/>
  <c r="A31" i="29"/>
  <c r="A31" i="27"/>
  <c r="A31" i="25"/>
  <c r="A31" i="37"/>
  <c r="A31" i="32"/>
  <c r="A31" i="31"/>
  <c r="A31" i="28"/>
  <c r="A33" i="23"/>
  <c r="C44" i="30"/>
  <c r="C14" i="29"/>
  <c r="D37" i="25"/>
  <c r="D14" i="27"/>
  <c r="A58" i="22"/>
  <c r="A56" i="37"/>
  <c r="A56" i="31"/>
  <c r="A57" i="22"/>
  <c r="A55" i="35"/>
  <c r="A55" i="32"/>
  <c r="A57" i="23"/>
  <c r="A55" i="38"/>
  <c r="A55" i="33"/>
  <c r="A55" i="30"/>
  <c r="A55" i="29"/>
  <c r="A54" i="22"/>
  <c r="A54" i="23"/>
  <c r="A52" i="33"/>
  <c r="A52" i="35"/>
  <c r="A52" i="27"/>
  <c r="A28" i="23"/>
  <c r="A26" i="38"/>
  <c r="A28" i="22"/>
  <c r="A26" i="32"/>
  <c r="A14" i="38"/>
  <c r="A15" i="23"/>
  <c r="A13" i="34"/>
  <c r="A13" i="31"/>
  <c r="A13" i="37"/>
  <c r="A13" i="36"/>
  <c r="A13" i="30"/>
  <c r="A13" i="29"/>
  <c r="A13" i="26"/>
  <c r="A13" i="24"/>
  <c r="A9" i="36"/>
  <c r="A9" i="35"/>
  <c r="A9" i="33"/>
  <c r="E55" i="30"/>
  <c r="A55" i="27"/>
  <c r="A55" i="28"/>
  <c r="A56" i="29"/>
  <c r="A52" i="31"/>
  <c r="A14" i="36"/>
  <c r="A9" i="38"/>
  <c r="A58" i="23"/>
  <c r="A52" i="22"/>
  <c r="A50" i="32"/>
  <c r="A50" i="38"/>
  <c r="A50" i="30"/>
  <c r="A49" i="26"/>
  <c r="A49" i="25"/>
  <c r="A49" i="24"/>
  <c r="A46" i="22"/>
  <c r="A46" i="23"/>
  <c r="A44" i="33"/>
  <c r="A44" i="35"/>
  <c r="A44" i="26"/>
  <c r="A44" i="24"/>
  <c r="A29" i="36"/>
  <c r="A29" i="35"/>
  <c r="A29" i="34"/>
  <c r="A29" i="33"/>
  <c r="A29" i="30"/>
  <c r="A29" i="26"/>
  <c r="A29" i="24"/>
  <c r="A30" i="23"/>
  <c r="A28" i="38"/>
  <c r="A28" i="28"/>
  <c r="A27" i="34"/>
  <c r="A27" i="33"/>
  <c r="A27" i="36"/>
  <c r="A27" i="35"/>
  <c r="A27" i="29"/>
  <c r="A27" i="27"/>
  <c r="A27" i="25"/>
  <c r="A57" i="34"/>
  <c r="A42" i="38"/>
  <c r="G33" i="24"/>
  <c r="B29" i="27"/>
  <c r="A29" i="28"/>
  <c r="A29" i="38"/>
  <c r="A29" i="32"/>
  <c r="A31" i="23"/>
  <c r="A29" i="37"/>
  <c r="A29" i="27"/>
  <c r="A29" i="25"/>
  <c r="A31" i="22"/>
  <c r="A29" i="31"/>
  <c r="B14" i="34"/>
  <c r="H49" i="23"/>
  <c r="D47" i="35"/>
  <c r="D36" i="26"/>
  <c r="D30" i="34"/>
  <c r="D24" i="31"/>
  <c r="D23" i="27"/>
  <c r="D20" i="26"/>
  <c r="D19" i="35"/>
  <c r="D17" i="37"/>
  <c r="D11" i="35"/>
  <c r="E58" i="31"/>
  <c r="E53" i="29"/>
  <c r="E52" i="27"/>
  <c r="E47" i="37"/>
  <c r="E43" i="31"/>
  <c r="E42" i="26"/>
  <c r="E41" i="35"/>
  <c r="E36" i="29"/>
  <c r="E28" i="24"/>
  <c r="E27" i="37"/>
  <c r="E26" i="28"/>
  <c r="E26" i="25"/>
  <c r="E25" i="26"/>
  <c r="E24" i="28"/>
  <c r="E23" i="37"/>
  <c r="E21" i="29"/>
  <c r="E20" i="24"/>
  <c r="E19" i="37"/>
  <c r="B52" i="26"/>
  <c r="B56" i="27"/>
  <c r="A56" i="35"/>
  <c r="A56" i="27"/>
  <c r="A56" i="33"/>
  <c r="A56" i="25"/>
  <c r="A51" i="38"/>
  <c r="A51" i="36"/>
  <c r="A51" i="34"/>
  <c r="A51" i="32"/>
  <c r="A51" i="31"/>
  <c r="A51" i="25"/>
  <c r="A53" i="22"/>
  <c r="A53" i="23"/>
  <c r="A51" i="28"/>
  <c r="A51" i="37"/>
  <c r="A51" i="35"/>
  <c r="A51" i="30"/>
  <c r="A51" i="27"/>
  <c r="B53" i="27"/>
  <c r="A47" i="26"/>
  <c r="A47" i="24"/>
  <c r="A47" i="27"/>
  <c r="C40" i="27"/>
  <c r="C29" i="36"/>
  <c r="C27" i="37"/>
  <c r="C25" i="29"/>
  <c r="C14" i="38"/>
  <c r="C13" i="27"/>
  <c r="C12" i="28"/>
  <c r="B50" i="25"/>
  <c r="A23" i="30"/>
  <c r="A23" i="26"/>
  <c r="A23" i="24"/>
  <c r="A23" i="36"/>
  <c r="A23" i="34"/>
  <c r="A23" i="33"/>
  <c r="A23" i="32"/>
  <c r="A23" i="31"/>
  <c r="A23" i="27"/>
  <c r="A23" i="25"/>
  <c r="A25" i="22"/>
  <c r="A25" i="23"/>
  <c r="A23" i="35"/>
  <c r="A23" i="28"/>
  <c r="A9" i="31"/>
  <c r="A9" i="29"/>
  <c r="A9" i="25"/>
  <c r="A11" i="22"/>
  <c r="A9" i="37"/>
  <c r="A9" i="30"/>
  <c r="A9" i="27"/>
  <c r="A9" i="26"/>
  <c r="A9" i="24"/>
  <c r="A9" i="34"/>
  <c r="A9" i="32"/>
  <c r="A9" i="28"/>
  <c r="C58" i="38"/>
  <c r="C55" i="37"/>
  <c r="C53" i="24"/>
  <c r="A59" i="22"/>
  <c r="C6" i="36"/>
  <c r="F50" i="28"/>
  <c r="E56" i="30"/>
  <c r="F8" i="28"/>
  <c r="M5" i="42"/>
  <c r="A5" i="26"/>
  <c r="A5" i="24"/>
  <c r="A5" i="33"/>
  <c r="A5" i="28"/>
  <c r="A5" i="36"/>
  <c r="A48" i="24"/>
  <c r="A48" i="32"/>
  <c r="A50" i="22"/>
  <c r="B28" i="26"/>
  <c r="D36" i="38"/>
  <c r="C55" i="35"/>
  <c r="B56" i="35"/>
  <c r="B34" i="33"/>
  <c r="C45" i="31"/>
  <c r="B20" i="29"/>
  <c r="A19" i="27"/>
  <c r="A48" i="37"/>
  <c r="A44" i="23"/>
  <c r="A42" i="37"/>
  <c r="A42" i="36"/>
  <c r="A42" i="30"/>
  <c r="A42" i="29"/>
  <c r="A42" i="28"/>
  <c r="A42" i="26"/>
  <c r="A42" i="25"/>
  <c r="A42" i="35"/>
  <c r="A44" i="22"/>
  <c r="A42" i="34"/>
  <c r="A42" i="33"/>
  <c r="G16" i="28"/>
  <c r="D43" i="27"/>
  <c r="B58" i="33"/>
  <c r="C48" i="23"/>
  <c r="A5" i="27"/>
  <c r="A5" i="35"/>
  <c r="A5" i="30"/>
  <c r="A5" i="38"/>
  <c r="A48" i="26"/>
  <c r="A48" i="34"/>
  <c r="D39" i="32"/>
  <c r="D35" i="23"/>
  <c r="B24" i="26"/>
  <c r="C28" i="33"/>
  <c r="C39" i="26"/>
  <c r="A43" i="25"/>
  <c r="A15" i="25"/>
  <c r="A32" i="30"/>
  <c r="A42" i="31"/>
  <c r="A15" i="33"/>
  <c r="A39" i="22"/>
  <c r="A39" i="23"/>
  <c r="A37" i="34"/>
  <c r="A37" i="31"/>
  <c r="A37" i="26"/>
  <c r="A37" i="37"/>
  <c r="A37" i="38"/>
  <c r="A37" i="36"/>
  <c r="A37" i="35"/>
  <c r="A37" i="30"/>
  <c r="A37" i="28"/>
  <c r="A28" i="25"/>
  <c r="A28" i="34"/>
  <c r="A27" i="32"/>
  <c r="A27" i="31"/>
  <c r="A27" i="30"/>
  <c r="A29" i="22"/>
  <c r="A29" i="23"/>
  <c r="A27" i="38"/>
  <c r="A27" i="26"/>
  <c r="A27" i="24"/>
  <c r="A50" i="23"/>
  <c r="A48" i="33"/>
  <c r="A48" i="27"/>
  <c r="A48" i="31"/>
  <c r="A19" i="34"/>
  <c r="A21" i="23"/>
  <c r="A19" i="36"/>
  <c r="A19" i="29"/>
  <c r="B51" i="23"/>
  <c r="A5" i="31"/>
  <c r="A7" i="23"/>
  <c r="A5" i="34"/>
  <c r="A48" i="30"/>
  <c r="A48" i="38"/>
  <c r="F7" i="23"/>
  <c r="A42" i="24"/>
  <c r="A42" i="32"/>
  <c r="A48" i="35"/>
  <c r="A54" i="38"/>
  <c r="A56" i="22"/>
  <c r="A43" i="38"/>
  <c r="A43" i="31"/>
  <c r="A43" i="24"/>
  <c r="A43" i="37"/>
  <c r="A43" i="36"/>
  <c r="A43" i="35"/>
  <c r="A43" i="32"/>
  <c r="A43" i="27"/>
  <c r="A32" i="31"/>
  <c r="A32" i="29"/>
  <c r="A32" i="27"/>
  <c r="A30" i="35"/>
  <c r="A30" i="33"/>
  <c r="A15" i="34"/>
  <c r="A15" i="31"/>
  <c r="A15" i="26"/>
  <c r="A15" i="24"/>
  <c r="A17" i="22"/>
  <c r="A15" i="38"/>
  <c r="A17" i="23"/>
  <c r="A15" i="37"/>
  <c r="A15" i="36"/>
  <c r="A15" i="30"/>
  <c r="A15" i="29"/>
  <c r="A55" i="24"/>
  <c r="A12" i="24"/>
  <c r="A44" i="25"/>
  <c r="A40" i="25"/>
  <c r="A12" i="25"/>
  <c r="A12" i="26"/>
  <c r="A7" i="27"/>
  <c r="A44" i="28"/>
  <c r="A12" i="28"/>
  <c r="A57" i="29"/>
  <c r="A44" i="29"/>
  <c r="A7" i="29"/>
  <c r="A31" i="30"/>
  <c r="A7" i="30"/>
  <c r="A40" i="31"/>
  <c r="A11" i="31"/>
  <c r="A57" i="33"/>
  <c r="A7" i="38"/>
  <c r="A42" i="23"/>
  <c r="A9" i="23"/>
  <c r="A33" i="22"/>
  <c r="A9" i="22"/>
  <c r="A14" i="22"/>
  <c r="A31" i="24"/>
  <c r="A55" i="26"/>
  <c r="A40" i="27"/>
  <c r="A18" i="28"/>
  <c r="A23" i="29"/>
  <c r="A12" i="29"/>
  <c r="A7" i="32"/>
  <c r="A11" i="33"/>
  <c r="A11" i="35"/>
  <c r="A23" i="37"/>
  <c r="A11" i="37"/>
  <c r="A18" i="38"/>
  <c r="B23" i="31"/>
  <c r="B22" i="31"/>
  <c r="B21" i="26"/>
  <c r="A23" i="23"/>
  <c r="A21" i="27"/>
  <c r="A23" i="22"/>
  <c r="A21" i="37"/>
  <c r="A21" i="35"/>
  <c r="A21" i="30"/>
  <c r="A21" i="28"/>
  <c r="A21" i="26"/>
  <c r="A21" i="25"/>
  <c r="A21" i="38"/>
  <c r="A21" i="32"/>
  <c r="A21" i="29"/>
  <c r="A21" i="36"/>
  <c r="A21" i="34"/>
  <c r="A21" i="24"/>
  <c r="A21" i="33"/>
  <c r="A21" i="31"/>
  <c r="B19" i="27"/>
  <c r="A19" i="25"/>
  <c r="A19" i="35"/>
  <c r="A19" i="33"/>
  <c r="A19" i="24"/>
  <c r="A19" i="37"/>
  <c r="A19" i="28"/>
  <c r="A19" i="31"/>
  <c r="A19" i="38"/>
  <c r="A19" i="30"/>
  <c r="A19" i="32"/>
  <c r="A19" i="26"/>
  <c r="B18" i="33"/>
  <c r="A20" i="22"/>
  <c r="A18" i="37"/>
  <c r="A18" i="30"/>
  <c r="A18" i="26"/>
  <c r="A18" i="25"/>
  <c r="A18" i="34"/>
  <c r="A18" i="31"/>
  <c r="A18" i="29"/>
  <c r="A18" i="24"/>
  <c r="A18" i="36"/>
  <c r="A20" i="23"/>
  <c r="A18" i="27"/>
  <c r="A18" i="32"/>
  <c r="A18" i="33"/>
  <c r="B16" i="36"/>
  <c r="B14" i="30"/>
  <c r="A14" i="28"/>
  <c r="A14" i="30"/>
  <c r="A14" i="26"/>
  <c r="A14" i="25"/>
  <c r="A14" i="35"/>
  <c r="A14" i="32"/>
  <c r="A14" i="29"/>
  <c r="A14" i="24"/>
  <c r="A14" i="33"/>
  <c r="A16" i="22"/>
  <c r="A14" i="34"/>
  <c r="A14" i="37"/>
  <c r="A16" i="23"/>
  <c r="B13" i="31"/>
  <c r="B11" i="27"/>
  <c r="B13" i="23"/>
  <c r="B10" i="32"/>
  <c r="A18" i="35"/>
  <c r="A14" i="27"/>
  <c r="A21" i="22"/>
  <c r="A14" i="31"/>
  <c r="B9" i="23"/>
  <c r="B6" i="37"/>
  <c r="C57" i="24"/>
  <c r="C31" i="25"/>
  <c r="D11" i="28"/>
  <c r="D9" i="31"/>
  <c r="D7" i="37"/>
  <c r="D5" i="30"/>
  <c r="I57" i="23"/>
  <c r="E54" i="31"/>
  <c r="E52" i="33"/>
  <c r="E49" i="29"/>
  <c r="E47" i="27"/>
  <c r="E46" i="32"/>
  <c r="E45" i="25"/>
  <c r="E44" i="28"/>
  <c r="I46" i="23"/>
  <c r="E44" i="24"/>
  <c r="E43" i="27"/>
  <c r="E42" i="25"/>
  <c r="E40" i="29"/>
  <c r="E39" i="31"/>
  <c r="E37" i="27"/>
  <c r="E35" i="35"/>
  <c r="E33" i="24"/>
  <c r="E29" i="30"/>
  <c r="E26" i="29"/>
  <c r="E25" i="34"/>
  <c r="E24" i="37"/>
  <c r="E24" i="24"/>
  <c r="E26" i="23"/>
  <c r="E23" i="26"/>
  <c r="E19" i="27"/>
  <c r="E16" i="26"/>
  <c r="E15" i="35"/>
  <c r="E14" i="31"/>
  <c r="E13" i="33"/>
  <c r="E13" i="26"/>
  <c r="E12" i="24"/>
  <c r="B5" i="43"/>
  <c r="E10" i="35"/>
  <c r="F5" i="43"/>
  <c r="E10" i="25"/>
  <c r="C5" i="43"/>
  <c r="E9" i="27"/>
  <c r="E11" i="23"/>
  <c r="E5" i="43"/>
  <c r="I10" i="23"/>
  <c r="E8" i="33"/>
  <c r="E7" i="31"/>
  <c r="E9" i="23"/>
  <c r="E6" i="33"/>
  <c r="E6" i="26"/>
  <c r="E8" i="23"/>
  <c r="D5" i="43"/>
  <c r="E5" i="34"/>
  <c r="I7" i="23"/>
  <c r="E5" i="31"/>
  <c r="F57" i="28"/>
  <c r="F53" i="29"/>
  <c r="F53" i="25"/>
  <c r="F51" i="25"/>
  <c r="F49" i="31"/>
  <c r="F48" i="32"/>
  <c r="E50" i="22"/>
  <c r="B50" i="22"/>
  <c r="F47" i="30"/>
  <c r="F46" i="31"/>
  <c r="B42" i="22"/>
  <c r="E42" i="22"/>
  <c r="E40" i="22"/>
  <c r="F37" i="29"/>
  <c r="F37" i="25"/>
  <c r="F36" i="34"/>
  <c r="F34" i="31"/>
  <c r="F31" i="32"/>
  <c r="F29" i="33"/>
  <c r="F28" i="28"/>
  <c r="B30" i="22"/>
  <c r="F27" i="35"/>
  <c r="F26" i="28"/>
  <c r="E28" i="22"/>
  <c r="F26" i="24"/>
  <c r="F25" i="27"/>
  <c r="E26" i="22"/>
  <c r="F23" i="26"/>
  <c r="D5" i="44"/>
  <c r="F22" i="31"/>
  <c r="F20" i="24"/>
  <c r="F17" i="31"/>
  <c r="F16" i="32"/>
  <c r="F15" i="27"/>
  <c r="B14" i="22"/>
  <c r="F12" i="27"/>
  <c r="F11" i="29"/>
  <c r="O5" i="44"/>
  <c r="E11" i="22"/>
  <c r="F6" i="36"/>
  <c r="F6" i="32"/>
  <c r="J5" i="44"/>
  <c r="F6" i="28"/>
  <c r="F6" i="24"/>
  <c r="F5" i="33"/>
  <c r="E7" i="22"/>
  <c r="G58" i="24"/>
  <c r="G56" i="26"/>
  <c r="G53" i="33"/>
  <c r="G51" i="30"/>
  <c r="G49" i="27"/>
  <c r="G47" i="35"/>
  <c r="G46" i="27"/>
  <c r="G45" i="27"/>
  <c r="G42" i="25"/>
  <c r="G41" i="31"/>
  <c r="G41" i="24"/>
  <c r="G40" i="26"/>
  <c r="G39" i="29"/>
  <c r="G37" i="33"/>
  <c r="G36" i="28"/>
  <c r="G35" i="25"/>
  <c r="G34" i="31"/>
  <c r="G34" i="24"/>
  <c r="C36" i="22"/>
  <c r="G33" i="28"/>
  <c r="G32" i="30"/>
  <c r="G31" i="26"/>
  <c r="G26" i="37"/>
  <c r="G22" i="37"/>
  <c r="F24" i="22"/>
  <c r="F21" i="22"/>
  <c r="G18" i="28"/>
  <c r="G18" i="25"/>
  <c r="G17" i="31"/>
  <c r="G17" i="24"/>
  <c r="C19" i="22"/>
  <c r="G16" i="30"/>
  <c r="G13" i="31"/>
  <c r="G12" i="27"/>
  <c r="G11" i="27"/>
  <c r="G10" i="28"/>
  <c r="G10" i="25"/>
  <c r="G9" i="31"/>
  <c r="G9" i="24"/>
  <c r="C10" i="22"/>
  <c r="G5" i="37"/>
  <c r="H58" i="24"/>
  <c r="H50" i="32"/>
  <c r="H47" i="26"/>
  <c r="H46" i="24"/>
  <c r="H45" i="33"/>
  <c r="H43" i="29"/>
  <c r="D45" i="22"/>
  <c r="H37" i="27"/>
  <c r="H35" i="29"/>
  <c r="H32" i="30"/>
  <c r="H31" i="31"/>
  <c r="D33" i="22"/>
  <c r="H26" i="28"/>
  <c r="D24" i="22"/>
  <c r="H22" i="24"/>
  <c r="H20" i="38"/>
  <c r="H19" i="32"/>
  <c r="D20" i="22"/>
  <c r="H15" i="24"/>
  <c r="H12" i="27"/>
  <c r="H11" i="29"/>
  <c r="H11" i="25"/>
  <c r="H10" i="34"/>
  <c r="H9" i="32"/>
  <c r="O5" i="46"/>
  <c r="K5" i="43"/>
  <c r="I49" i="23"/>
  <c r="J5" i="43"/>
  <c r="E34" i="23"/>
  <c r="B17" i="22"/>
  <c r="I20" i="23"/>
  <c r="I37" i="23"/>
  <c r="D17" i="24"/>
  <c r="B13" i="22"/>
  <c r="F37" i="22"/>
  <c r="B21" i="22"/>
  <c r="B18" i="22"/>
  <c r="F54" i="22"/>
  <c r="G24" i="22"/>
  <c r="D46" i="22"/>
  <c r="E55" i="28"/>
  <c r="B38" i="22"/>
  <c r="G50" i="28"/>
  <c r="F22" i="38"/>
  <c r="F42" i="37"/>
  <c r="G19" i="29"/>
  <c r="C29" i="25"/>
  <c r="A36" i="23"/>
  <c r="A34" i="38"/>
  <c r="A34" i="32"/>
  <c r="A34" i="30"/>
  <c r="A34" i="29"/>
  <c r="A34" i="28"/>
  <c r="A36" i="22"/>
  <c r="A34" i="36"/>
  <c r="A34" i="26"/>
  <c r="A34" i="24"/>
  <c r="A34" i="27"/>
  <c r="A34" i="37"/>
  <c r="A34" i="34"/>
  <c r="A34" i="31"/>
  <c r="B29" i="24"/>
  <c r="F30" i="23"/>
  <c r="A28" i="35"/>
  <c r="A28" i="31"/>
  <c r="A28" i="29"/>
  <c r="A28" i="27"/>
  <c r="A28" i="36"/>
  <c r="A28" i="30"/>
  <c r="A30" i="22"/>
  <c r="A28" i="37"/>
  <c r="A28" i="33"/>
  <c r="A28" i="26"/>
  <c r="A28" i="32"/>
  <c r="B27" i="31"/>
  <c r="C26" i="36"/>
  <c r="C31" i="36"/>
  <c r="C23" i="29"/>
  <c r="D51" i="27"/>
  <c r="D25" i="27"/>
  <c r="A48" i="29"/>
  <c r="A48" i="25"/>
  <c r="B47" i="29"/>
  <c r="A39" i="26"/>
  <c r="A39" i="24"/>
  <c r="A39" i="25"/>
  <c r="B34" i="29"/>
  <c r="B32" i="34"/>
  <c r="B22" i="24"/>
  <c r="B24" i="23"/>
  <c r="A19" i="22"/>
  <c r="A19" i="23"/>
  <c r="A17" i="34"/>
  <c r="A17" i="31"/>
  <c r="A17" i="29"/>
  <c r="A17" i="28"/>
  <c r="A17" i="24"/>
  <c r="A17" i="36"/>
  <c r="A17" i="33"/>
  <c r="A17" i="26"/>
  <c r="A17" i="25"/>
  <c r="A16" i="38"/>
  <c r="A18" i="22"/>
  <c r="A16" i="36"/>
  <c r="A16" i="33"/>
  <c r="A16" i="32"/>
  <c r="A16" i="34"/>
  <c r="A16" i="26"/>
  <c r="A16" i="25"/>
  <c r="A16" i="24"/>
  <c r="A16" i="37"/>
  <c r="A13" i="23"/>
  <c r="A11" i="38"/>
  <c r="A11" i="30"/>
  <c r="A11" i="28"/>
  <c r="A11" i="26"/>
  <c r="A11" i="29"/>
  <c r="A11" i="24"/>
  <c r="A11" i="32"/>
  <c r="B7" i="28"/>
  <c r="F8" i="23"/>
  <c r="A8" i="22"/>
  <c r="A6" i="32"/>
  <c r="A6" i="34"/>
  <c r="A6" i="38"/>
  <c r="A6" i="30"/>
  <c r="A6" i="24"/>
  <c r="B5" i="36"/>
  <c r="D29" i="26"/>
  <c r="A55" i="36"/>
  <c r="A55" i="25"/>
  <c r="A55" i="37"/>
  <c r="A55" i="31"/>
  <c r="B30" i="23"/>
  <c r="B49" i="27"/>
  <c r="B58" i="24"/>
  <c r="A37" i="25"/>
  <c r="A44" i="27"/>
  <c r="A37" i="27"/>
  <c r="A44" i="31"/>
  <c r="A22" i="32"/>
  <c r="A38" i="34"/>
  <c r="A22" i="36"/>
  <c r="A22" i="38"/>
  <c r="A60" i="22"/>
  <c r="A60" i="23"/>
  <c r="B56" i="25"/>
  <c r="H58" i="25"/>
  <c r="D60" i="22"/>
  <c r="H57" i="28"/>
  <c r="H56" i="27"/>
  <c r="H54" i="25"/>
  <c r="D56" i="22"/>
  <c r="H53" i="28"/>
  <c r="H50" i="25"/>
  <c r="D52" i="22"/>
  <c r="H49" i="28"/>
  <c r="G51" i="22"/>
  <c r="H49" i="24"/>
  <c r="H48" i="27"/>
  <c r="H46" i="25"/>
  <c r="D48" i="22"/>
  <c r="H45" i="28"/>
  <c r="G47" i="22"/>
  <c r="H45" i="24"/>
  <c r="H44" i="27"/>
  <c r="G46" i="22"/>
  <c r="H42" i="25"/>
  <c r="H36" i="27"/>
  <c r="G38" i="22"/>
  <c r="H34" i="25"/>
  <c r="H33" i="28"/>
  <c r="G35" i="22"/>
  <c r="H26" i="25"/>
  <c r="H17" i="28"/>
  <c r="D16" i="22"/>
  <c r="G14" i="22"/>
  <c r="G30" i="22"/>
  <c r="G23" i="22"/>
  <c r="H13" i="28"/>
  <c r="H41" i="24"/>
  <c r="H56" i="25"/>
  <c r="D58" i="22"/>
  <c r="H55" i="28"/>
  <c r="H55" i="24"/>
  <c r="H54" i="27"/>
  <c r="G56" i="22"/>
  <c r="H52" i="25"/>
  <c r="D54" i="22"/>
  <c r="H51" i="24"/>
  <c r="D53" i="22"/>
  <c r="H50" i="27"/>
  <c r="G52" i="22"/>
  <c r="H48" i="25"/>
  <c r="D50" i="22"/>
  <c r="D49" i="22"/>
  <c r="H43" i="28"/>
  <c r="H36" i="25"/>
  <c r="H35" i="24"/>
  <c r="H32" i="25"/>
  <c r="D34" i="22"/>
  <c r="G33" i="22"/>
  <c r="H28" i="25"/>
  <c r="G28" i="22"/>
  <c r="H24" i="25"/>
  <c r="D26" i="22"/>
  <c r="H23" i="28"/>
  <c r="H14" i="27"/>
  <c r="H12" i="25"/>
  <c r="H6" i="35"/>
  <c r="K5" i="46"/>
  <c r="G54" i="22"/>
  <c r="G43" i="22"/>
  <c r="H30" i="25"/>
  <c r="H37" i="24"/>
  <c r="H47" i="28"/>
  <c r="G48" i="25"/>
  <c r="G44" i="25"/>
  <c r="G37" i="26"/>
  <c r="C39" i="22"/>
  <c r="G29" i="26"/>
  <c r="C29" i="22"/>
  <c r="C28" i="22"/>
  <c r="F27" i="22"/>
  <c r="G25" i="30"/>
  <c r="G8" i="25"/>
  <c r="N5" i="45"/>
  <c r="G7" i="36"/>
  <c r="G7" i="28"/>
  <c r="F9" i="22"/>
  <c r="G6" i="27"/>
  <c r="F10" i="22"/>
  <c r="G6" i="31"/>
  <c r="C11" i="22"/>
  <c r="F25" i="22"/>
  <c r="F36" i="22"/>
  <c r="G49" i="30"/>
  <c r="G47" i="28"/>
  <c r="G16" i="25"/>
  <c r="G27" i="24"/>
  <c r="G58" i="27"/>
  <c r="G56" i="29"/>
  <c r="F58" i="22"/>
  <c r="G56" i="25"/>
  <c r="C58" i="22"/>
  <c r="G53" i="26"/>
  <c r="C55" i="22"/>
  <c r="G51" i="24"/>
  <c r="C53" i="22"/>
  <c r="G47" i="24"/>
  <c r="G43" i="28"/>
  <c r="F45" i="22"/>
  <c r="G38" i="27"/>
  <c r="G29" i="30"/>
  <c r="G27" i="28"/>
  <c r="C27" i="22"/>
  <c r="G15" i="24"/>
  <c r="B5" i="45"/>
  <c r="G5" i="38"/>
  <c r="F8" i="22"/>
  <c r="C12" i="22"/>
  <c r="G57" i="30"/>
  <c r="G6" i="35"/>
  <c r="G28" i="29"/>
  <c r="G24" i="29"/>
  <c r="G50" i="27"/>
  <c r="G57" i="26"/>
  <c r="G45" i="30"/>
  <c r="G25" i="26"/>
  <c r="G55" i="24"/>
  <c r="G54" i="27"/>
  <c r="C43" i="22"/>
  <c r="G41" i="26"/>
  <c r="G21" i="30"/>
  <c r="F53" i="22"/>
  <c r="G5" i="30"/>
  <c r="G8" i="33"/>
  <c r="C15" i="22"/>
  <c r="C52" i="22"/>
  <c r="G44" i="29"/>
  <c r="G26" i="27"/>
  <c r="G22" i="27"/>
  <c r="G43" i="24"/>
  <c r="G7" i="24"/>
  <c r="E59" i="22"/>
  <c r="F53" i="28"/>
  <c r="B52" i="22"/>
  <c r="F45" i="28"/>
  <c r="E47" i="22"/>
  <c r="F44" i="27"/>
  <c r="F32" i="27"/>
  <c r="E34" i="22"/>
  <c r="E23" i="22"/>
  <c r="F10" i="25"/>
  <c r="E45" i="22"/>
  <c r="K5" i="44"/>
  <c r="B22" i="22"/>
  <c r="B54" i="22"/>
  <c r="E58" i="22"/>
  <c r="C5" i="44"/>
  <c r="E15" i="22"/>
  <c r="F50" i="25"/>
  <c r="F58" i="27"/>
  <c r="B58" i="22"/>
  <c r="F51" i="28"/>
  <c r="E53" i="22"/>
  <c r="B53" i="22"/>
  <c r="F50" i="27"/>
  <c r="E52" i="22"/>
  <c r="B49" i="22"/>
  <c r="F44" i="25"/>
  <c r="B46" i="22"/>
  <c r="F43" i="24"/>
  <c r="E44" i="22"/>
  <c r="F42" i="27"/>
  <c r="F39" i="28"/>
  <c r="B41" i="22"/>
  <c r="F39" i="24"/>
  <c r="F35" i="28"/>
  <c r="E37" i="22"/>
  <c r="F32" i="25"/>
  <c r="B25" i="22"/>
  <c r="F23" i="24"/>
  <c r="F18" i="27"/>
  <c r="F14" i="27"/>
  <c r="E16" i="22"/>
  <c r="F8" i="25"/>
  <c r="B10" i="22"/>
  <c r="B9" i="22"/>
  <c r="F7" i="24"/>
  <c r="M5" i="44"/>
  <c r="F5" i="30"/>
  <c r="H5" i="44"/>
  <c r="B28" i="22"/>
  <c r="B29" i="22"/>
  <c r="B48" i="22"/>
  <c r="E10" i="22"/>
  <c r="B57" i="22"/>
  <c r="F47" i="24"/>
  <c r="F51" i="24"/>
  <c r="E57" i="28"/>
  <c r="E55" i="26"/>
  <c r="E54" i="25"/>
  <c r="E56" i="23"/>
  <c r="E50" i="29"/>
  <c r="I52" i="23"/>
  <c r="I50" i="23"/>
  <c r="E45" i="28"/>
  <c r="E44" i="27"/>
  <c r="E43" i="30"/>
  <c r="E43" i="26"/>
  <c r="I44" i="23"/>
  <c r="E41" i="28"/>
  <c r="E41" i="24"/>
  <c r="E43" i="23"/>
  <c r="E40" i="27"/>
  <c r="E39" i="30"/>
  <c r="I36" i="23"/>
  <c r="E34" i="25"/>
  <c r="E30" i="29"/>
  <c r="E32" i="23"/>
  <c r="E27" i="30"/>
  <c r="I28" i="23"/>
  <c r="E21" i="24"/>
  <c r="E23" i="23"/>
  <c r="E20" i="27"/>
  <c r="E22" i="23"/>
  <c r="E12" i="27"/>
  <c r="E11" i="30"/>
  <c r="E11" i="26"/>
  <c r="E7" i="38"/>
  <c r="P5" i="43"/>
  <c r="N5" i="43"/>
  <c r="E5" i="36"/>
  <c r="D58" i="25"/>
  <c r="D60" i="23"/>
  <c r="D57" i="24"/>
  <c r="D54" i="25"/>
  <c r="D50" i="25"/>
  <c r="D37" i="28"/>
  <c r="D32" i="27"/>
  <c r="H34" i="23"/>
  <c r="H31" i="23"/>
  <c r="D24" i="27"/>
  <c r="D14" i="25"/>
  <c r="D16" i="23"/>
  <c r="D13" i="24"/>
  <c r="H35" i="23"/>
  <c r="H46" i="23"/>
  <c r="D11" i="23"/>
  <c r="D30" i="23"/>
  <c r="B5" i="42"/>
  <c r="H25" i="23"/>
  <c r="D33" i="23"/>
  <c r="D38" i="25"/>
  <c r="D42" i="25"/>
  <c r="D30" i="25"/>
  <c r="D22" i="25"/>
  <c r="D53" i="24"/>
  <c r="D56" i="25"/>
  <c r="H57" i="23"/>
  <c r="D55" i="24"/>
  <c r="D57" i="23"/>
  <c r="D52" i="25"/>
  <c r="D50" i="27"/>
  <c r="H52" i="23"/>
  <c r="D48" i="25"/>
  <c r="D46" i="27"/>
  <c r="D44" i="25"/>
  <c r="D42" i="27"/>
  <c r="D27" i="28"/>
  <c r="D26" i="27"/>
  <c r="H28" i="23"/>
  <c r="D19" i="24"/>
  <c r="D18" i="23"/>
  <c r="D15" i="28"/>
  <c r="H17" i="23"/>
  <c r="D14" i="23"/>
  <c r="D13" i="23"/>
  <c r="D11" i="24"/>
  <c r="D6" i="27"/>
  <c r="D5" i="26"/>
  <c r="H10" i="23"/>
  <c r="H11" i="23"/>
  <c r="H43" i="23"/>
  <c r="D42" i="23"/>
  <c r="D58" i="27"/>
  <c r="D22" i="23"/>
  <c r="D57" i="28"/>
  <c r="D26" i="25"/>
  <c r="D12" i="25"/>
  <c r="C55" i="23"/>
  <c r="C50" i="25"/>
  <c r="C42" i="25"/>
  <c r="G43" i="23"/>
  <c r="C41" i="28"/>
  <c r="C22" i="25"/>
  <c r="C21" i="28"/>
  <c r="C20" i="23"/>
  <c r="C17" i="28"/>
  <c r="C13" i="24"/>
  <c r="C33" i="24"/>
  <c r="G49" i="23"/>
  <c r="C58" i="27"/>
  <c r="C49" i="24"/>
  <c r="C55" i="24"/>
  <c r="C51" i="28"/>
  <c r="C50" i="23"/>
  <c r="C47" i="24"/>
  <c r="C44" i="25"/>
  <c r="C46" i="23"/>
  <c r="C43" i="24"/>
  <c r="C40" i="25"/>
  <c r="C39" i="28"/>
  <c r="C39" i="24"/>
  <c r="C36" i="25"/>
  <c r="C30" i="27"/>
  <c r="C27" i="24"/>
  <c r="C24" i="25"/>
  <c r="C19" i="28"/>
  <c r="C21" i="23"/>
  <c r="C19" i="24"/>
  <c r="C18" i="27"/>
  <c r="C15" i="24"/>
  <c r="C11" i="28"/>
  <c r="C7" i="24"/>
  <c r="C8" i="23"/>
  <c r="G54" i="23"/>
  <c r="G5" i="41"/>
  <c r="C17" i="24"/>
  <c r="C41" i="24"/>
  <c r="C16" i="25"/>
  <c r="C48" i="25"/>
  <c r="C11" i="24"/>
  <c r="B57" i="30"/>
  <c r="B57" i="26"/>
  <c r="B56" i="29"/>
  <c r="B55" i="28"/>
  <c r="B56" i="23"/>
  <c r="B54" i="27"/>
  <c r="B53" i="26"/>
  <c r="B48" i="29"/>
  <c r="B46" i="27"/>
  <c r="B43" i="24"/>
  <c r="B45" i="23"/>
  <c r="B41" i="30"/>
  <c r="B37" i="30"/>
  <c r="F39" i="23"/>
  <c r="B31" i="24"/>
  <c r="F22" i="23"/>
  <c r="B20" i="25"/>
  <c r="B22" i="23"/>
  <c r="B14" i="27"/>
  <c r="B12" i="29"/>
  <c r="B9" i="30"/>
  <c r="F10" i="23"/>
  <c r="B8" i="25"/>
  <c r="M5" i="40"/>
  <c r="B8" i="29"/>
  <c r="B58" i="27"/>
  <c r="B52" i="25"/>
  <c r="B50" i="27"/>
  <c r="B48" i="25"/>
  <c r="F47" i="23"/>
  <c r="B45" i="30"/>
  <c r="B44" i="29"/>
  <c r="F46" i="23"/>
  <c r="B43" i="28"/>
  <c r="F45" i="23"/>
  <c r="B42" i="27"/>
  <c r="B35" i="28"/>
  <c r="B33" i="30"/>
  <c r="B32" i="25"/>
  <c r="B34" i="23"/>
  <c r="B30" i="27"/>
  <c r="B32" i="23"/>
  <c r="B25" i="30"/>
  <c r="F29" i="23"/>
  <c r="B8" i="23"/>
  <c r="F12" i="23"/>
  <c r="K5" i="40"/>
  <c r="F24" i="23"/>
  <c r="F23" i="23"/>
  <c r="B42" i="23"/>
  <c r="B18" i="23"/>
  <c r="B24" i="29"/>
  <c r="H5" i="40"/>
  <c r="B12" i="30"/>
  <c r="C34" i="26"/>
  <c r="D57" i="32"/>
  <c r="D54" i="27"/>
  <c r="E5" i="42"/>
  <c r="H8" i="31"/>
  <c r="I5" i="46"/>
  <c r="H5" i="28"/>
  <c r="G7" i="22"/>
  <c r="F5" i="46"/>
  <c r="B14" i="23"/>
  <c r="B34" i="24"/>
  <c r="B36" i="23"/>
  <c r="B29" i="23"/>
  <c r="B27" i="24"/>
  <c r="B24" i="28"/>
  <c r="F26" i="23"/>
  <c r="B24" i="24"/>
  <c r="F5" i="40"/>
  <c r="C35" i="23"/>
  <c r="D53" i="28"/>
  <c r="D49" i="24"/>
  <c r="D51" i="23"/>
  <c r="B55" i="37"/>
  <c r="B37" i="25"/>
  <c r="B35" i="30"/>
  <c r="B12" i="37"/>
  <c r="O5" i="40"/>
  <c r="C34" i="29"/>
  <c r="C6" i="27"/>
  <c r="E5" i="41"/>
  <c r="C5" i="35"/>
  <c r="M5" i="41"/>
  <c r="H10" i="27"/>
  <c r="D12" i="22"/>
  <c r="H8" i="28"/>
  <c r="G9" i="22"/>
  <c r="H7" i="37"/>
  <c r="H6" i="29"/>
  <c r="G5" i="46"/>
  <c r="H5" i="36"/>
  <c r="N5" i="46"/>
  <c r="C5" i="46"/>
  <c r="H5" i="25"/>
  <c r="B58" i="37"/>
  <c r="F60" i="23"/>
  <c r="B56" i="28"/>
  <c r="F41" i="23"/>
  <c r="B39" i="28"/>
  <c r="B38" i="32"/>
  <c r="B15" i="29"/>
  <c r="B13" i="29"/>
  <c r="F15" i="23"/>
  <c r="B13" i="25"/>
  <c r="C38" i="28"/>
  <c r="C24" i="29"/>
  <c r="C23" i="33"/>
  <c r="K5" i="41"/>
  <c r="C21" i="31"/>
  <c r="N5" i="41"/>
  <c r="C14" i="36"/>
  <c r="C14" i="25"/>
  <c r="C16" i="23"/>
  <c r="C13" i="29"/>
  <c r="C12" i="32"/>
  <c r="J5" i="41"/>
  <c r="C12" i="26"/>
  <c r="C11" i="23"/>
  <c r="C9" i="30"/>
  <c r="C7" i="27"/>
  <c r="C6" i="38"/>
  <c r="P5" i="41"/>
  <c r="G5" i="40"/>
  <c r="B38" i="23"/>
  <c r="B40" i="23"/>
  <c r="D5" i="41"/>
  <c r="B37" i="23"/>
  <c r="G11" i="23"/>
  <c r="B47" i="27"/>
  <c r="F49" i="23"/>
  <c r="B45" i="24"/>
  <c r="B23" i="29"/>
  <c r="B25" i="23"/>
  <c r="J5" i="40"/>
  <c r="C56" i="25"/>
  <c r="C54" i="28"/>
  <c r="C51" i="30"/>
  <c r="C50" i="32"/>
  <c r="C46" i="33"/>
  <c r="C43" i="26"/>
  <c r="C32" i="37"/>
  <c r="G29" i="23"/>
  <c r="F5" i="41"/>
  <c r="D37" i="26"/>
  <c r="D5" i="42"/>
  <c r="D36" i="24"/>
  <c r="D38" i="23"/>
  <c r="D35" i="32"/>
  <c r="N5" i="44"/>
  <c r="F31" i="36"/>
  <c r="E31" i="22"/>
  <c r="F29" i="29"/>
  <c r="F28" i="38"/>
  <c r="P5" i="44"/>
  <c r="L5" i="44"/>
  <c r="F24" i="34"/>
  <c r="F24" i="28"/>
  <c r="H29" i="38"/>
  <c r="L5" i="40"/>
  <c r="C7" i="30"/>
  <c r="H5" i="41"/>
  <c r="B34" i="22"/>
  <c r="F25" i="29"/>
  <c r="G5" i="44"/>
  <c r="F49" i="22"/>
  <c r="G47" i="29"/>
  <c r="F48" i="22"/>
  <c r="G42" i="27"/>
  <c r="G39" i="28"/>
  <c r="G29" i="28"/>
  <c r="F5" i="45"/>
  <c r="G20" i="26"/>
  <c r="C5" i="45"/>
  <c r="G11" i="25"/>
  <c r="H39" i="28"/>
  <c r="D41" i="22"/>
  <c r="H34" i="33"/>
  <c r="H33" i="25"/>
  <c r="H30" i="35"/>
  <c r="M5" i="46"/>
  <c r="H30" i="26"/>
  <c r="D32" i="22"/>
  <c r="H23" i="26"/>
  <c r="F18" i="23"/>
  <c r="C18" i="23"/>
  <c r="E5" i="40"/>
  <c r="I5" i="40"/>
  <c r="B50" i="23"/>
  <c r="P5" i="40"/>
  <c r="B5" i="40"/>
  <c r="G13" i="23"/>
  <c r="D46" i="23"/>
  <c r="C5" i="42"/>
  <c r="E5" i="44"/>
  <c r="I5" i="44"/>
  <c r="C20" i="22"/>
  <c r="E5" i="45"/>
  <c r="P5" i="45"/>
  <c r="G25" i="22"/>
  <c r="H38" i="27"/>
  <c r="D18" i="22"/>
  <c r="I5" i="41"/>
  <c r="G37" i="23"/>
  <c r="G40" i="28"/>
  <c r="G41" i="35"/>
  <c r="G46" i="29"/>
  <c r="G29" i="24"/>
  <c r="B55" i="34"/>
  <c r="B49" i="23"/>
  <c r="B47" i="24"/>
  <c r="B10" i="24"/>
  <c r="C57" i="29"/>
  <c r="C45" i="29"/>
  <c r="G46" i="23"/>
  <c r="C33" i="27"/>
  <c r="G35" i="23"/>
  <c r="G24" i="23"/>
  <c r="D52" i="29"/>
  <c r="H54" i="23"/>
  <c r="D48" i="29"/>
  <c r="D32" i="25"/>
  <c r="D34" i="23"/>
  <c r="D21" i="31"/>
  <c r="H23" i="23"/>
  <c r="D17" i="25"/>
  <c r="I5" i="42"/>
  <c r="F5" i="42"/>
  <c r="E40" i="28"/>
  <c r="E38" i="24"/>
  <c r="E40" i="23"/>
  <c r="E32" i="31"/>
  <c r="E29" i="27"/>
  <c r="I31" i="23"/>
  <c r="O5" i="43"/>
  <c r="G5" i="43"/>
  <c r="B7" i="26"/>
  <c r="D5" i="40"/>
  <c r="C53" i="23"/>
  <c r="C27" i="23"/>
  <c r="C25" i="25"/>
  <c r="C15" i="28"/>
  <c r="D44" i="23"/>
  <c r="D42" i="24"/>
  <c r="F37" i="24"/>
  <c r="B5" i="44"/>
  <c r="F34" i="29"/>
  <c r="F33" i="28"/>
  <c r="G5" i="45"/>
  <c r="F40" i="22"/>
  <c r="G33" i="30"/>
  <c r="H5" i="45"/>
  <c r="F35" i="22"/>
  <c r="C35" i="22"/>
  <c r="G32" i="34"/>
  <c r="G14" i="31"/>
  <c r="F16" i="22"/>
  <c r="G14" i="24"/>
  <c r="G12" i="32"/>
  <c r="C14" i="22"/>
  <c r="G11" i="32"/>
  <c r="J5" i="45"/>
  <c r="H42" i="33"/>
  <c r="H37" i="33"/>
  <c r="H30" i="32"/>
  <c r="G32" i="22"/>
  <c r="H17" i="24"/>
  <c r="D19" i="22"/>
  <c r="H15" i="30"/>
  <c r="H14" i="28"/>
  <c r="G16" i="22"/>
  <c r="G15" i="22"/>
  <c r="P5" i="46"/>
  <c r="H9" i="27"/>
  <c r="E5" i="46"/>
  <c r="H9" i="24"/>
  <c r="B5" i="46"/>
  <c r="D11" i="22"/>
  <c r="H5" i="46"/>
  <c r="D10" i="22"/>
  <c r="J5" i="46"/>
  <c r="C5" i="40"/>
  <c r="C12" i="23"/>
  <c r="C32" i="23"/>
  <c r="D45" i="23"/>
  <c r="H60" i="23"/>
  <c r="F32" i="22"/>
  <c r="D5" i="45"/>
  <c r="C44" i="22"/>
  <c r="F57" i="22"/>
  <c r="C48" i="22"/>
  <c r="D5" i="46"/>
  <c r="N5" i="40"/>
  <c r="L5" i="45"/>
  <c r="H8" i="30"/>
  <c r="D49" i="23"/>
  <c r="H10" i="38"/>
  <c r="G10" i="37"/>
  <c r="G54" i="25"/>
  <c r="B51" i="25"/>
  <c r="G18" i="34"/>
  <c r="F55" i="23"/>
  <c r="B53" i="28"/>
  <c r="F53" i="23"/>
  <c r="B40" i="33"/>
  <c r="C25" i="27"/>
  <c r="O5" i="41"/>
  <c r="C5" i="41"/>
  <c r="D51" i="31"/>
  <c r="D31" i="34"/>
  <c r="L5" i="42"/>
  <c r="D20" i="34"/>
  <c r="D9" i="32"/>
  <c r="J5" i="42"/>
  <c r="O5" i="42"/>
  <c r="D10" i="23"/>
  <c r="K5" i="42"/>
  <c r="D5" i="38"/>
  <c r="H7" i="23"/>
  <c r="P5" i="42"/>
  <c r="I60" i="23"/>
  <c r="E58" i="24"/>
  <c r="E56" i="27"/>
  <c r="E58" i="23"/>
  <c r="E54" i="35"/>
  <c r="E36" i="33"/>
  <c r="I30" i="23"/>
  <c r="E28" i="27"/>
  <c r="E25" i="27"/>
  <c r="E23" i="24"/>
  <c r="E25" i="23"/>
  <c r="E22" i="27"/>
  <c r="I24" i="23"/>
  <c r="E14" i="35"/>
  <c r="M5" i="43"/>
  <c r="I5" i="43"/>
  <c r="E12" i="34"/>
  <c r="L5" i="43"/>
  <c r="H5" i="43"/>
  <c r="E12" i="26"/>
  <c r="F46" i="29"/>
  <c r="E48" i="22"/>
  <c r="F37" i="30"/>
  <c r="E39" i="22"/>
  <c r="B7" i="27"/>
  <c r="B5" i="41"/>
  <c r="F38" i="23"/>
  <c r="C60" i="22"/>
  <c r="D24" i="23"/>
  <c r="D40" i="23"/>
  <c r="G5" i="42"/>
  <c r="B24" i="22"/>
  <c r="B44" i="22"/>
  <c r="F59" i="22"/>
  <c r="C40" i="22"/>
  <c r="M5" i="45"/>
  <c r="N5" i="42"/>
  <c r="F51" i="22"/>
  <c r="F56" i="22"/>
  <c r="C45" i="22"/>
  <c r="C24" i="22"/>
  <c r="I5" i="45"/>
  <c r="F5" i="44"/>
  <c r="C18" i="22"/>
  <c r="K5" i="45"/>
  <c r="G22" i="22"/>
  <c r="L5" i="46"/>
  <c r="A3" i="44" l="1"/>
  <c r="A3" i="43"/>
  <c r="A3" i="42"/>
  <c r="A3" i="45"/>
  <c r="A3" i="41"/>
  <c r="R5" i="40"/>
  <c r="Q5" i="41"/>
  <c r="Q5" i="40"/>
  <c r="A59" i="35"/>
  <c r="A59" i="31"/>
  <c r="A59" i="27"/>
  <c r="A59" i="38"/>
  <c r="A59" i="34"/>
  <c r="A59" i="30"/>
  <c r="A59" i="26"/>
  <c r="A59" i="37"/>
  <c r="A59" i="33"/>
  <c r="A59" i="29"/>
  <c r="A59" i="25"/>
  <c r="A59" i="36"/>
  <c r="A59" i="32"/>
  <c r="A59" i="28"/>
  <c r="A59" i="24"/>
  <c r="Q5" i="46"/>
  <c r="Q5" i="43"/>
  <c r="Q5" i="44"/>
  <c r="Q5" i="45"/>
  <c r="R5" i="46"/>
  <c r="R5" i="45"/>
  <c r="R5" i="42"/>
  <c r="R5" i="43"/>
  <c r="R5" i="44"/>
  <c r="Q5" i="42"/>
  <c r="R5" i="41"/>
  <c r="A61" i="22"/>
  <c r="A61" i="23"/>
  <c r="B4" i="27"/>
  <c r="H4" i="28"/>
  <c r="E4" i="31"/>
  <c r="H4" i="26"/>
  <c r="F4" i="30"/>
  <c r="E4" i="34"/>
  <c r="D4" i="30"/>
  <c r="D4" i="25"/>
  <c r="C4" i="28"/>
  <c r="D4" i="38"/>
  <c r="C4" i="37"/>
  <c r="D4" i="36"/>
  <c r="F4" i="35"/>
  <c r="E4" i="35"/>
  <c r="D4" i="33"/>
  <c r="C4" i="32"/>
  <c r="C4" i="31"/>
  <c r="H4" i="29"/>
  <c r="G4" i="29"/>
  <c r="E4" i="27"/>
  <c r="C4" i="27"/>
  <c r="H4" i="24"/>
  <c r="B4" i="25"/>
  <c r="D4" i="35"/>
  <c r="H4" i="32"/>
  <c r="E4" i="24"/>
  <c r="G4" i="26"/>
  <c r="G4" i="32"/>
  <c r="E4" i="37"/>
  <c r="C4" i="33"/>
  <c r="F4" i="27"/>
  <c r="C4" i="25"/>
  <c r="B4" i="26"/>
  <c r="F4" i="24"/>
  <c r="G4" i="28"/>
  <c r="C4" i="26"/>
  <c r="H4" i="38"/>
  <c r="C4" i="36"/>
  <c r="E4" i="36"/>
  <c r="D4" i="24"/>
  <c r="B4" i="31"/>
  <c r="F4" i="38"/>
  <c r="G4" i="30"/>
  <c r="C4" i="30"/>
  <c r="B4" i="29"/>
  <c r="E4" i="28"/>
  <c r="G4" i="35"/>
  <c r="G4" i="33"/>
  <c r="E4" i="33"/>
  <c r="D4" i="27"/>
  <c r="E4" i="25"/>
  <c r="C4" i="24"/>
  <c r="E4" i="30"/>
  <c r="G4" i="36"/>
  <c r="H4" i="33"/>
  <c r="G4" i="37"/>
  <c r="F4" i="28"/>
  <c r="G4" i="25"/>
  <c r="F4" i="33"/>
  <c r="F4" i="25"/>
  <c r="G4" i="24"/>
  <c r="G4" i="27"/>
  <c r="F4" i="37"/>
  <c r="C4" i="38"/>
  <c r="H4" i="25"/>
  <c r="D4" i="32"/>
  <c r="H4" i="30"/>
  <c r="D4" i="37"/>
  <c r="B4" i="35"/>
  <c r="F4" i="34"/>
  <c r="C4" i="34"/>
  <c r="F4" i="31"/>
  <c r="D4" i="31"/>
  <c r="F4" i="29"/>
  <c r="D4" i="29"/>
  <c r="D4" i="34"/>
  <c r="H4" i="37"/>
  <c r="C4" i="35"/>
  <c r="C4" i="29"/>
  <c r="E4" i="29"/>
  <c r="E4" i="26"/>
  <c r="G4" i="38"/>
  <c r="E4" i="38"/>
  <c r="B4" i="24"/>
  <c r="B4" i="30"/>
  <c r="D4" i="26"/>
  <c r="B4" i="36"/>
  <c r="B4" i="38"/>
  <c r="G4" i="34"/>
  <c r="H4" i="31"/>
  <c r="G4" i="31"/>
  <c r="H4" i="36"/>
  <c r="H4" i="35"/>
  <c r="H4" i="34"/>
  <c r="B4" i="34"/>
  <c r="B4" i="33"/>
  <c r="B4" i="32"/>
  <c r="B4" i="28"/>
  <c r="H4" i="27"/>
  <c r="B4" i="37"/>
  <c r="F4" i="36"/>
  <c r="D4" i="28"/>
  <c r="E4" i="32"/>
  <c r="F4" i="32"/>
  <c r="F4" i="26"/>
  <c r="G6" i="22"/>
  <c r="D6" i="22"/>
  <c r="C6" i="22"/>
  <c r="F6" i="22"/>
  <c r="B6" i="22"/>
  <c r="E6" i="22"/>
  <c r="E6" i="23"/>
  <c r="I6" i="23"/>
  <c r="H6" i="23"/>
  <c r="D6" i="23"/>
  <c r="G6" i="23"/>
  <c r="C6" i="23"/>
  <c r="F6" i="23"/>
  <c r="B6" i="23"/>
  <c r="A3" i="46"/>
</calcChain>
</file>

<file path=xl/sharedStrings.xml><?xml version="1.0" encoding="utf-8"?>
<sst xmlns="http://schemas.openxmlformats.org/spreadsheetml/2006/main" count="642" uniqueCount="107">
  <si>
    <t>State</t>
  </si>
  <si>
    <t>U.S. Totals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</si>
  <si>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</si>
  <si>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</si>
  <si>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</si>
  <si>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</si>
  <si>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</si>
  <si>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</si>
  <si>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</si>
  <si>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</si>
  <si>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TANF&amp;SSP:  Total Number of Families</t>
  </si>
  <si>
    <t>TANF&amp;SSP:   Total Number of Two Parent Families</t>
  </si>
  <si>
    <t>TANF&amp;SSP:  Total Number of One Parent Families</t>
  </si>
  <si>
    <t>TANF&amp;SSP:  Total Number of No Parent Families</t>
  </si>
  <si>
    <t>TANF&amp;SSP:  Total Number of Recipients</t>
  </si>
  <si>
    <t>TANF&amp;SSP:  Total Number of Adult Recipients</t>
  </si>
  <si>
    <t>TANF&amp;SSP:  Total Number of Child Recipients</t>
  </si>
  <si>
    <t>Combined TANF &amp; SSP</t>
  </si>
  <si>
    <t xml:space="preserve">   </t>
  </si>
  <si>
    <t xml:space="preserve">Notes: </t>
  </si>
  <si>
    <t>"-" - data inapplicable</t>
  </si>
  <si>
    <t>AVERAGE MONTHLY NUMBER OF RECIPIENTS, ADULTS, AND CHILDREN: Oct. 2015 - Dec. 2016</t>
  </si>
  <si>
    <t>Fiscal Year 2016 (October - September)</t>
  </si>
  <si>
    <t>Calendar Year 2016 (January - December)</t>
  </si>
  <si>
    <t>Calendar Year 2016(January - December)</t>
  </si>
  <si>
    <t>AVERAGE MONTHLY NUMBER OF FAMILIES: Oct. 2015 - Dec. 2016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</si>
  <si>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</si>
  <si>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</si>
  <si>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</si>
  <si>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</si>
  <si>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</si>
  <si>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</si>
  <si>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</si>
  <si>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</si>
  <si>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</si>
  <si>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</si>
  <si>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</si>
  <si>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</si>
  <si>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November 2015</t>
  </si>
  <si>
    <t>December 2015</t>
  </si>
  <si>
    <t>October 2015</t>
  </si>
  <si>
    <t>Average
FY 2016</t>
  </si>
  <si>
    <t>Average
CY 2016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</si>
  <si>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</si>
  <si>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</si>
  <si>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</si>
  <si>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</si>
  <si>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</si>
  <si>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</si>
  <si>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</si>
  <si>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</si>
  <si>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</si>
  <si>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</si>
  <si>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</si>
  <si>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</si>
  <si>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</si>
  <si>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</si>
  <si>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</si>
  <si>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</si>
  <si>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</si>
  <si>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</si>
  <si>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</si>
  <si>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</si>
  <si>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</si>
  <si>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</si>
  <si>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</si>
  <si>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</si>
  <si>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</si>
  <si>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</si>
  <si>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</si>
  <si>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</si>
  <si>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</si>
  <si>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</si>
  <si>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</si>
  <si>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</si>
  <si>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</si>
  <si>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</si>
  <si>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</si>
  <si>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</si>
  <si>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</si>
  <si>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</si>
  <si>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</si>
  <si>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</si>
  <si>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</si>
  <si>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</si>
  <si>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</si>
  <si>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</si>
  <si>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</si>
  <si>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</si>
  <si>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</si>
  <si>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</si>
  <si>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</si>
  <si>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</si>
  <si>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</si>
  <si>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</si>
  <si>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</si>
  <si>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</si>
  <si>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Calendar year average is based on data Jan.2016 through Dec. 2016</t>
  </si>
  <si>
    <t>Fiscal year average is based on data Oct. 2015 through Sep. 2016</t>
  </si>
  <si>
    <t>As of 04/18/2017</t>
  </si>
  <si>
    <t xml:space="preserve">Fiscal and Calendar Year 2016 </t>
  </si>
  <si>
    <t>2016_families</t>
  </si>
  <si>
    <t>2016_2-families</t>
  </si>
  <si>
    <t>2016_1-families</t>
  </si>
  <si>
    <t>2016_0-families</t>
  </si>
  <si>
    <t>us_state</t>
  </si>
  <si>
    <t>State.18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</si>
</sst>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9">
    <xf numFmtId="0" fontId="0" fillId="0" borderId="0" xfId="0"/>
    <xf numFmtId="164" fontId="6" fillId="0" borderId="0" xfId="1" applyNumberFormat="1" applyFont="1" applyAlignment="1">
      <alignment horizontal="center"/>
    </xf>
    <xf numFmtId="3" fontId="2" fillId="0" borderId="0" xfId="2" applyNumberFormat="1" applyAlignment="1">
      <alignment horizontal="right"/>
    </xf>
    <xf numFmtId="3" fontId="6" fillId="0" borderId="0" xfId="1" applyNumberFormat="1" applyFont="1" applyAlignment="1">
      <alignment horizontal="right"/>
    </xf>
    <xf numFmtId="3" fontId="6" fillId="0" borderId="0" xfId="2" applyNumberFormat="1" applyFont="1" applyAlignment="1">
      <alignment horizontal="right"/>
    </xf>
    <xf numFmtId="3" fontId="2" fillId="0" borderId="0" xfId="1" applyNumberFormat="1" applyFont="1" applyAlignment="1">
      <alignment horizontal="right"/>
    </xf>
    <xf numFmtId="0" fontId="2" fillId="0" borderId="0" xfId="2" applyAlignment="1"/>
    <xf numFmtId="0" fontId="6" fillId="0" borderId="0" xfId="0" applyFont="1" applyAlignment="1"/>
    <xf numFmtId="0" fontId="7" fillId="0" borderId="0" xfId="0" applyFont="1" applyAlignment="1"/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right"/>
    </xf>
    <xf numFmtId="3" fontId="4" fillId="0" borderId="0" xfId="1" applyNumberFormat="1" applyFont="1" applyAlignment="1"/>
    <xf numFmtId="3" fontId="4" fillId="0" borderId="0" xfId="2" applyNumberFormat="1" applyFont="1" applyAlignment="1"/>
    <xf numFmtId="3" fontId="2" fillId="0" borderId="0" xfId="2" applyNumberFormat="1" applyAlignment="1"/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7" fillId="0" borderId="0" xfId="1" applyNumberFormat="1" applyFont="1" applyAlignment="1"/>
    <xf numFmtId="0" fontId="2" fillId="0" borderId="1" xfId="0" applyFont="1" applyBorder="1" applyAlignment="1">
      <alignment horizontal="center" wrapText="1"/>
    </xf>
    <xf numFmtId="3" fontId="2" fillId="0" borderId="0" xfId="2" applyNumberFormat="1" applyAlignment="1">
      <alignment horizontal="center" wrapText="1"/>
    </xf>
    <xf numFmtId="0" fontId="2" fillId="0" borderId="0" xfId="2" applyAlignment="1">
      <alignment horizontal="center" wrapText="1"/>
    </xf>
    <xf numFmtId="3" fontId="2" fillId="0" borderId="0" xfId="1" applyNumberFormat="1" applyFont="1" applyAlignment="1">
      <alignment horizontal="center" wrapText="1"/>
    </xf>
    <xf numFmtId="164" fontId="6" fillId="0" borderId="2" xfId="1" applyNumberFormat="1" applyFont="1" applyBorder="1" applyAlignment="1">
      <alignment horizontal="right"/>
    </xf>
    <xf numFmtId="164" fontId="6" fillId="0" borderId="3" xfId="1" applyNumberFormat="1" applyFont="1" applyBorder="1" applyAlignment="1">
      <alignment horizontal="right"/>
    </xf>
    <xf numFmtId="164" fontId="2" fillId="0" borderId="0" xfId="1" applyNumberFormat="1" applyFont="1" applyAlignment="1">
      <alignment horizontal="right"/>
    </xf>
    <xf numFmtId="164" fontId="6" fillId="0" borderId="2" xfId="1" quotePrefix="1" applyNumberFormat="1" applyFont="1" applyBorder="1" applyAlignment="1">
      <alignment horizontal="right"/>
    </xf>
    <xf numFmtId="164" fontId="6" fillId="0" borderId="2" xfId="1" applyNumberFormat="1" applyFont="1" applyBorder="1" applyAlignme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/>
    <xf numFmtId="164" fontId="5" fillId="0" borderId="0" xfId="1" applyNumberFormat="1" applyFont="1" applyAlignment="1"/>
    <xf numFmtId="164" fontId="8" fillId="0" borderId="4" xfId="1" applyNumberFormat="1" applyFont="1" applyBorder="1" applyAlignment="1"/>
    <xf numFmtId="164" fontId="6" fillId="0" borderId="3" xfId="1" applyNumberFormat="1" applyFont="1" applyBorder="1" applyAlignment="1"/>
    <xf numFmtId="164" fontId="8" fillId="0" borderId="2" xfId="1" applyNumberFormat="1" applyFont="1" applyBorder="1" applyAlignment="1">
      <alignment horizontal="right"/>
    </xf>
    <xf numFmtId="164" fontId="8" fillId="0" borderId="4" xfId="1" applyNumberFormat="1" applyFont="1" applyBorder="1" applyAlignment="1">
      <alignment horizontal="right"/>
    </xf>
    <xf numFmtId="164" fontId="8" fillId="0" borderId="5" xfId="1" applyNumberFormat="1" applyFont="1" applyBorder="1" applyAlignment="1">
      <alignment horizontal="right"/>
    </xf>
    <xf numFmtId="0" fontId="6" fillId="0" borderId="2" xfId="1" applyNumberFormat="1" applyFont="1" applyBorder="1" applyAlignment="1"/>
    <xf numFmtId="0" fontId="6" fillId="0" borderId="3" xfId="1" applyNumberFormat="1" applyFont="1" applyBorder="1" applyAlignment="1"/>
    <xf numFmtId="0" fontId="6" fillId="0" borderId="0" xfId="1" applyNumberFormat="1" applyFont="1" applyAlignment="1"/>
    <xf numFmtId="164" fontId="9" fillId="0" borderId="0" xfId="1" applyNumberFormat="1" applyFont="1" applyAlignment="1"/>
    <xf numFmtId="0" fontId="8" fillId="0" borderId="4" xfId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0" fontId="2" fillId="0" borderId="0" xfId="2" applyNumberFormat="1" applyAlignment="1"/>
    <xf numFmtId="0" fontId="2" fillId="0" borderId="2" xfId="1" applyNumberFormat="1" applyFont="1" applyBorder="1" applyAlignment="1">
      <alignment horizontal="left"/>
    </xf>
    <xf numFmtId="0" fontId="6" fillId="0" borderId="0" xfId="1" applyNumberFormat="1" applyFont="1" applyAlignment="1">
      <alignment horizontal="left"/>
    </xf>
    <xf numFmtId="0" fontId="2" fillId="0" borderId="0" xfId="1" applyNumberFormat="1" applyFont="1" applyAlignment="1">
      <alignment horizontal="left"/>
    </xf>
    <xf numFmtId="0" fontId="6" fillId="0" borderId="2" xfId="1" applyNumberFormat="1" applyFont="1" applyBorder="1" applyAlignment="1">
      <alignment horizontal="left"/>
    </xf>
    <xf numFmtId="0" fontId="6" fillId="0" borderId="0" xfId="2" applyNumberFormat="1" applyFont="1" applyAlignment="1">
      <alignment horizontal="left"/>
    </xf>
    <xf numFmtId="0" fontId="2" fillId="0" borderId="0" xfId="2" applyNumberFormat="1" applyAlignment="1">
      <alignment horizontal="left"/>
    </xf>
    <xf numFmtId="164" fontId="8" fillId="0" borderId="0" xfId="1" applyNumberFormat="1" applyFont="1" applyBorder="1" applyAlignment="1"/>
    <xf numFmtId="164" fontId="8" fillId="0" borderId="0" xfId="1" applyNumberFormat="1" applyFont="1" applyBorder="1" applyAlignment="1">
      <alignment horizontal="right"/>
    </xf>
    <xf numFmtId="0" fontId="2" fillId="0" borderId="3" xfId="1" applyNumberFormat="1" applyFont="1" applyBorder="1" applyAlignment="1">
      <alignment horizontal="left"/>
    </xf>
    <xf numFmtId="0" fontId="6" fillId="0" borderId="3" xfId="1" applyNumberFormat="1" applyFont="1" applyBorder="1" applyAlignment="1">
      <alignment horizontal="left"/>
    </xf>
    <xf numFmtId="164" fontId="8" fillId="0" borderId="4" xfId="1" applyNumberFormat="1" applyFont="1" applyFill="1" applyBorder="1" applyAlignment="1"/>
    <xf numFmtId="164" fontId="8" fillId="0" borderId="6" xfId="1" applyNumberFormat="1" applyFont="1" applyBorder="1" applyAlignment="1"/>
    <xf numFmtId="164" fontId="6" fillId="0" borderId="5" xfId="1" applyNumberFormat="1" applyFont="1" applyBorder="1" applyAlignment="1"/>
    <xf numFmtId="164" fontId="6" fillId="0" borderId="7" xfId="1" applyNumberFormat="1" applyFont="1" applyBorder="1" applyAlignment="1"/>
    <xf numFmtId="164" fontId="6" fillId="0" borderId="2" xfId="1" applyNumberFormat="1" applyFont="1" applyFill="1" applyBorder="1" applyAlignment="1"/>
    <xf numFmtId="164" fontId="6" fillId="0" borderId="3" xfId="1" applyNumberFormat="1" applyFont="1" applyFill="1" applyBorder="1" applyAlignment="1"/>
    <xf numFmtId="0" fontId="8" fillId="0" borderId="4" xfId="1" applyNumberFormat="1" applyFont="1" applyFill="1" applyBorder="1" applyAlignment="1">
      <alignment horizontal="center"/>
    </xf>
    <xf numFmtId="0" fontId="6" fillId="0" borderId="2" xfId="1" applyNumberFormat="1" applyFont="1" applyFill="1" applyBorder="1" applyAlignment="1">
      <alignment horizontal="left"/>
    </xf>
    <xf numFmtId="0" fontId="6" fillId="0" borderId="3" xfId="1" applyNumberFormat="1" applyFont="1" applyFill="1" applyBorder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8" fillId="0" borderId="2" xfId="1" applyNumberFormat="1" applyFont="1" applyFill="1" applyBorder="1" applyAlignment="1">
      <alignment horizontal="center"/>
    </xf>
    <xf numFmtId="0" fontId="2" fillId="0" borderId="0" xfId="1" applyNumberFormat="1" applyFont="1" applyAlignment="1"/>
    <xf numFmtId="164" fontId="6" fillId="2" borderId="2" xfId="1" applyNumberFormat="1" applyFont="1" applyFill="1" applyBorder="1" applyAlignment="1"/>
    <xf numFmtId="17" fontId="2" fillId="0" borderId="2" xfId="1" applyNumberFormat="1" applyFont="1" applyBorder="1" applyAlignment="1">
      <alignment horizontal="center" wrapText="1"/>
    </xf>
    <xf numFmtId="164" fontId="2" fillId="0" borderId="3" xfId="1" applyNumberFormat="1" applyFont="1" applyBorder="1" applyAlignment="1">
      <alignment horizontal="center" wrapText="1"/>
    </xf>
    <xf numFmtId="17" fontId="2" fillId="0" borderId="1" xfId="1" applyNumberFormat="1" applyFont="1" applyBorder="1" applyAlignment="1">
      <alignment horizontal="center" wrapText="1"/>
    </xf>
    <xf numFmtId="164" fontId="2" fillId="0" borderId="1" xfId="1" applyNumberFormat="1" applyFont="1" applyBorder="1" applyAlignment="1">
      <alignment horizontal="center" wrapText="1"/>
    </xf>
    <xf numFmtId="0" fontId="2" fillId="0" borderId="3" xfId="0" applyNumberFormat="1" applyFont="1" applyBorder="1" applyAlignment="1">
      <alignment horizontal="center"/>
    </xf>
    <xf numFmtId="17" fontId="2" fillId="0" borderId="3" xfId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7" fontId="2" fillId="0" borderId="1" xfId="1" applyNumberFormat="1" applyFont="1" applyBorder="1" applyAlignment="1">
      <alignment horizontal="center"/>
    </xf>
    <xf numFmtId="0" fontId="7" fillId="0" borderId="0" xfId="1" applyNumberFormat="1" applyFont="1" applyBorder="1" applyAlignment="1"/>
    <xf numFmtId="164" fontId="6" fillId="2" borderId="5" xfId="1" applyNumberFormat="1" applyFont="1" applyFill="1" applyBorder="1" applyAlignment="1"/>
    <xf numFmtId="0" fontId="1" fillId="0" borderId="0" xfId="0" applyFont="1"/>
    <xf numFmtId="164" fontId="9" fillId="0" borderId="0" xfId="1" applyNumberFormat="1" applyFont="1" applyAlignment="1"/>
    <xf numFmtId="0" fontId="2" fillId="0" borderId="0" xfId="1" applyNumberFormat="1" applyFont="1" applyAlignment="1"/>
    <xf numFmtId="0" fontId="7" fillId="0" borderId="8" xfId="1" applyNumberFormat="1" applyFont="1" applyBorder="1" applyAlignment="1">
      <alignment horizontal="left"/>
    </xf>
    <xf numFmtId="0" fontId="7" fillId="0" borderId="0" xfId="1" applyNumberFormat="1" applyFont="1" applyBorder="1" applyAlignment="1">
      <alignment horizontal="left"/>
    </xf>
    <xf numFmtId="0" fontId="4" fillId="0" borderId="0" xfId="1" applyNumberFormat="1" applyFont="1" applyAlignment="1">
      <alignment horizontal="left"/>
    </xf>
    <xf numFmtId="0" fontId="6" fillId="0" borderId="0" xfId="1" applyNumberFormat="1" applyFont="1" applyAlignment="1"/>
    <xf numFmtId="0" fontId="9" fillId="0" borderId="0" xfId="1" applyNumberFormat="1" applyFont="1" applyAlignment="1">
      <alignment horizontal="left"/>
    </xf>
    <xf numFmtId="0" fontId="2" fillId="0" borderId="0" xfId="2" applyNumberFormat="1" applyAlignment="1">
      <alignment horizontal="left"/>
    </xf>
    <xf numFmtId="0" fontId="9" fillId="0" borderId="0" xfId="2" quotePrefix="1" applyNumberFormat="1" applyFont="1" applyAlignment="1">
      <alignment horizontal="center"/>
    </xf>
    <xf numFmtId="0" fontId="4" fillId="0" borderId="0" xfId="2" applyNumberFormat="1" applyFont="1" applyAlignment="1">
      <alignment horizontal="center"/>
    </xf>
    <xf numFmtId="0" fontId="7" fillId="0" borderId="12" xfId="1" applyNumberFormat="1" applyFont="1" applyBorder="1" applyAlignment="1"/>
    <xf numFmtId="0" fontId="9" fillId="0" borderId="0" xfId="1" quotePrefix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NumberFormat="1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200415monthsssp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54AF-CA39-9949-A7C3-6126CE5AB26B}">
  <dimension ref="A1:E53"/>
  <sheetViews>
    <sheetView tabSelected="1" workbookViewId="0"/>
  </sheetViews>
  <sheetFormatPr baseColWidth="10" defaultRowHeight="16" x14ac:dyDescent="0.2"/>
  <sheetData>
    <row r="1" spans="1:5" x14ac:dyDescent="0.2">
      <c r="A1" s="74" t="s">
        <v>106</v>
      </c>
      <c r="B1" s="74" t="s">
        <v>101</v>
      </c>
      <c r="C1" s="74" t="s">
        <v>102</v>
      </c>
      <c r="D1" s="74" t="s">
        <v>103</v>
      </c>
      <c r="E1" s="74" t="s">
        <v>104</v>
      </c>
    </row>
    <row r="2" spans="1:5" x14ac:dyDescent="0.2">
      <c r="A2" s="74" t="s">
        <v>105</v>
      </c>
      <c r="B2">
        <f>'TFam '!R5</f>
        <v>1487712.0833333333</v>
      </c>
      <c r="C2">
        <f>'Two-par '!R5</f>
        <v>148961.91666666666</v>
      </c>
      <c r="D2">
        <f>'One-par '!R5</f>
        <v>753665.41666666663</v>
      </c>
      <c r="E2">
        <f>'Zero-par '!R5</f>
        <v>585084.75</v>
      </c>
    </row>
    <row r="3" spans="1:5" x14ac:dyDescent="0.2">
      <c r="A3" t="str">
        <f>'TFam '!A6</f>
        <v>Alabama</v>
      </c>
      <c r="B3">
        <f>'TFam '!R6</f>
        <v>10768.333333333334</v>
      </c>
      <c r="C3">
        <f>'Two-par '!R6</f>
        <v>77.25</v>
      </c>
      <c r="D3">
        <f>'One-par '!R6</f>
        <v>4933.666666666667</v>
      </c>
      <c r="E3">
        <f>'Zero-par '!R6</f>
        <v>5757.416666666667</v>
      </c>
    </row>
    <row r="4" spans="1:5" x14ac:dyDescent="0.2">
      <c r="A4" t="str">
        <f>'TFam '!A7</f>
        <v>Alaska</v>
      </c>
      <c r="B4">
        <f>'TFam '!R7</f>
        <v>3053.0833333333335</v>
      </c>
      <c r="C4">
        <f>'Two-par '!R7</f>
        <v>377.5</v>
      </c>
      <c r="D4">
        <f>'One-par '!R7</f>
        <v>1843.8333333333333</v>
      </c>
      <c r="E4">
        <f>'Zero-par '!R7</f>
        <v>831.75</v>
      </c>
    </row>
    <row r="5" spans="1:5" x14ac:dyDescent="0.2">
      <c r="A5" t="str">
        <f>'TFam '!A8</f>
        <v>Arizona</v>
      </c>
      <c r="B5">
        <f>'TFam '!R8</f>
        <v>9517.4166666666661</v>
      </c>
      <c r="C5">
        <f>'Two-par '!R8</f>
        <v>253.16666666666666</v>
      </c>
      <c r="D5">
        <f>'One-par '!R8</f>
        <v>3591.1666666666665</v>
      </c>
      <c r="E5">
        <f>'Zero-par '!R8</f>
        <v>5673.083333333333</v>
      </c>
    </row>
    <row r="6" spans="1:5" x14ac:dyDescent="0.2">
      <c r="A6" t="str">
        <f>'TFam '!A9</f>
        <v>Arkansas</v>
      </c>
      <c r="B6">
        <f>'TFam '!R9</f>
        <v>3604.5</v>
      </c>
      <c r="C6">
        <f>'Two-par '!R9</f>
        <v>60.333333333333336</v>
      </c>
      <c r="D6">
        <f>'One-par '!R9</f>
        <v>1867.1666666666667</v>
      </c>
      <c r="E6">
        <f>'Zero-par '!R9</f>
        <v>1677</v>
      </c>
    </row>
    <row r="7" spans="1:5" x14ac:dyDescent="0.2">
      <c r="A7" t="str">
        <f>'TFam '!A10</f>
        <v>California</v>
      </c>
      <c r="B7">
        <f>'TFam '!R10</f>
        <v>573512.83333333337</v>
      </c>
      <c r="C7">
        <f>'Two-par '!R10</f>
        <v>108513.66666666667</v>
      </c>
      <c r="D7">
        <f>'One-par '!R10</f>
        <v>310217.5</v>
      </c>
      <c r="E7">
        <f>'Zero-par '!R10</f>
        <v>154781.66666666666</v>
      </c>
    </row>
    <row r="8" spans="1:5" x14ac:dyDescent="0.2">
      <c r="A8" t="str">
        <f>'TFam '!A11</f>
        <v>Colorado</v>
      </c>
      <c r="B8">
        <f>'TFam '!R11</f>
        <v>16546.666666666668</v>
      </c>
      <c r="C8">
        <f>'Two-par '!R11</f>
        <v>1357.5</v>
      </c>
      <c r="D8">
        <f>'One-par '!R11</f>
        <v>9504.1666666666661</v>
      </c>
      <c r="E8">
        <f>'Zero-par '!R11</f>
        <v>5685</v>
      </c>
    </row>
    <row r="9" spans="1:5" x14ac:dyDescent="0.2">
      <c r="A9" t="str">
        <f>'TFam '!A12</f>
        <v>Connecticut</v>
      </c>
      <c r="B9">
        <f>'TFam '!R12</f>
        <v>10840.166666666666</v>
      </c>
      <c r="C9">
        <f>'Two-par '!R12</f>
        <v>0</v>
      </c>
      <c r="D9">
        <f>'One-par '!R12</f>
        <v>5890.916666666667</v>
      </c>
      <c r="E9">
        <f>'Zero-par '!R12</f>
        <v>4949.25</v>
      </c>
    </row>
    <row r="10" spans="1:5" x14ac:dyDescent="0.2">
      <c r="A10" t="str">
        <f>'TFam '!A13</f>
        <v>Delaware</v>
      </c>
      <c r="B10">
        <f>'TFam '!R13</f>
        <v>4206.5</v>
      </c>
      <c r="C10">
        <f>'Two-par '!R13</f>
        <v>15.75</v>
      </c>
      <c r="D10">
        <f>'One-par '!R13</f>
        <v>1230.5833333333333</v>
      </c>
      <c r="E10">
        <f>'Zero-par '!R13</f>
        <v>2960.1666666666665</v>
      </c>
    </row>
    <row r="11" spans="1:5" x14ac:dyDescent="0.2">
      <c r="A11" t="str">
        <f>'TFam '!A14</f>
        <v>District of Columbia</v>
      </c>
      <c r="B11">
        <f>'TFam '!R14</f>
        <v>4940.25</v>
      </c>
      <c r="C11">
        <f>'Two-par '!R14</f>
        <v>0</v>
      </c>
      <c r="D11">
        <f>'One-par '!R14</f>
        <v>2958.4166666666665</v>
      </c>
      <c r="E11">
        <f>'Zero-par '!R14</f>
        <v>1981.8333333333333</v>
      </c>
    </row>
    <row r="12" spans="1:5" x14ac:dyDescent="0.2">
      <c r="A12" t="str">
        <f>'TFam '!A15</f>
        <v>Florida</v>
      </c>
      <c r="B12">
        <f>'TFam '!R15</f>
        <v>47046.25</v>
      </c>
      <c r="C12">
        <f>'Two-par '!R15</f>
        <v>511.33333333333331</v>
      </c>
      <c r="D12">
        <f>'One-par '!R15</f>
        <v>8088.916666666667</v>
      </c>
      <c r="E12">
        <f>'Zero-par '!R15</f>
        <v>38446</v>
      </c>
    </row>
    <row r="13" spans="1:5" x14ac:dyDescent="0.2">
      <c r="A13" t="str">
        <f>'TFam '!A16</f>
        <v>Georgia</v>
      </c>
      <c r="B13">
        <f>'TFam '!R16</f>
        <v>12602.166666666666</v>
      </c>
      <c r="C13">
        <f>'Two-par '!R16</f>
        <v>0</v>
      </c>
      <c r="D13">
        <f>'One-par '!R16</f>
        <v>2217.9166666666665</v>
      </c>
      <c r="E13">
        <f>'Zero-par '!R16</f>
        <v>10384.25</v>
      </c>
    </row>
    <row r="14" spans="1:5" x14ac:dyDescent="0.2">
      <c r="A14" t="str">
        <f>'TFam '!A18</f>
        <v>Hawaii</v>
      </c>
      <c r="B14">
        <f>'TFam '!R18</f>
        <v>6137.916666666667</v>
      </c>
      <c r="C14">
        <f>'Two-par '!R18</f>
        <v>1168.25</v>
      </c>
      <c r="D14">
        <f>'One-par '!R18</f>
        <v>3622.3333333333335</v>
      </c>
      <c r="E14">
        <f>'Zero-par '!R18</f>
        <v>1347.3333333333333</v>
      </c>
    </row>
    <row r="15" spans="1:5" x14ac:dyDescent="0.2">
      <c r="A15" t="str">
        <f>'TFam '!A19</f>
        <v>Idaho</v>
      </c>
      <c r="B15">
        <f>'TFam '!R19</f>
        <v>1938.0833333333333</v>
      </c>
      <c r="C15">
        <f>'Two-par '!R19</f>
        <v>0</v>
      </c>
      <c r="D15">
        <f>'One-par '!R19</f>
        <v>61.416666666666664</v>
      </c>
      <c r="E15">
        <f>'Zero-par '!R19</f>
        <v>1876.6666666666667</v>
      </c>
    </row>
    <row r="16" spans="1:5" x14ac:dyDescent="0.2">
      <c r="A16" t="str">
        <f>'TFam '!A20</f>
        <v>Illinois</v>
      </c>
      <c r="B16">
        <f>'TFam '!R20</f>
        <v>15057.5</v>
      </c>
      <c r="C16">
        <f>'Two-par '!R20</f>
        <v>0</v>
      </c>
      <c r="D16">
        <f>'One-par '!R20</f>
        <v>4162.75</v>
      </c>
      <c r="E16">
        <f>'Zero-par '!R20</f>
        <v>10894.75</v>
      </c>
    </row>
    <row r="17" spans="1:5" x14ac:dyDescent="0.2">
      <c r="A17" t="str">
        <f>'TFam '!A21</f>
        <v>Indiana</v>
      </c>
      <c r="B17">
        <f>'TFam '!R21</f>
        <v>8014.333333333333</v>
      </c>
      <c r="C17">
        <f>'Two-par '!R21</f>
        <v>146.33333333333334</v>
      </c>
      <c r="D17">
        <f>'One-par '!R21</f>
        <v>1881.9166666666667</v>
      </c>
      <c r="E17">
        <f>'Zero-par '!R21</f>
        <v>5986.083333333333</v>
      </c>
    </row>
    <row r="18" spans="1:5" x14ac:dyDescent="0.2">
      <c r="A18" t="str">
        <f>'TFam '!A22</f>
        <v>Iowa</v>
      </c>
      <c r="B18">
        <f>'TFam '!R22</f>
        <v>12127.833333333334</v>
      </c>
      <c r="C18">
        <f>'Two-par '!R22</f>
        <v>717.33333333333337</v>
      </c>
      <c r="D18">
        <f>'One-par '!R22</f>
        <v>6396.5</v>
      </c>
      <c r="E18">
        <f>'Zero-par '!R22</f>
        <v>5014</v>
      </c>
    </row>
    <row r="19" spans="1:5" x14ac:dyDescent="0.2">
      <c r="A19" t="str">
        <f>'TFam '!A23</f>
        <v>Kansas</v>
      </c>
      <c r="B19">
        <f>'TFam '!R23</f>
        <v>5144.916666666667</v>
      </c>
      <c r="C19">
        <f>'Two-par '!R23</f>
        <v>284.75</v>
      </c>
      <c r="D19">
        <f>'One-par '!R23</f>
        <v>2178.3333333333335</v>
      </c>
      <c r="E19">
        <f>'Zero-par '!R23</f>
        <v>2681.8333333333335</v>
      </c>
    </row>
    <row r="20" spans="1:5" x14ac:dyDescent="0.2">
      <c r="A20" t="str">
        <f>'TFam '!A24</f>
        <v>Kentucky</v>
      </c>
      <c r="B20">
        <f>'TFam '!R24</f>
        <v>22620.916666666668</v>
      </c>
      <c r="C20">
        <f>'Two-par '!R24</f>
        <v>613.5</v>
      </c>
      <c r="D20">
        <f>'One-par '!R24</f>
        <v>6423.916666666667</v>
      </c>
      <c r="E20">
        <f>'Zero-par '!R24</f>
        <v>15583.5</v>
      </c>
    </row>
    <row r="21" spans="1:5" x14ac:dyDescent="0.2">
      <c r="A21" t="str">
        <f>'TFam '!A25</f>
        <v>Louisiana</v>
      </c>
      <c r="B21">
        <f>'TFam '!R25</f>
        <v>5711.75</v>
      </c>
      <c r="C21">
        <f>'Two-par '!R25</f>
        <v>0</v>
      </c>
      <c r="D21">
        <f>'One-par '!R25</f>
        <v>2111.0833333333335</v>
      </c>
      <c r="E21">
        <f>'Zero-par '!R25</f>
        <v>3600.6666666666665</v>
      </c>
    </row>
    <row r="22" spans="1:5" x14ac:dyDescent="0.2">
      <c r="A22" t="str">
        <f>'TFam '!A26</f>
        <v>Maine</v>
      </c>
      <c r="B22">
        <f>'TFam '!R26</f>
        <v>20149.833333333332</v>
      </c>
      <c r="C22">
        <f>'Two-par '!R26</f>
        <v>7512</v>
      </c>
      <c r="D22">
        <f>'One-par '!R26</f>
        <v>10756.333333333334</v>
      </c>
      <c r="E22">
        <f>'Zero-par '!R26</f>
        <v>1881.5</v>
      </c>
    </row>
    <row r="23" spans="1:5" x14ac:dyDescent="0.2">
      <c r="A23" t="str">
        <f>'TFam '!A27</f>
        <v>Maryland</v>
      </c>
      <c r="B23">
        <f>'TFam '!R27</f>
        <v>20698.583333333332</v>
      </c>
      <c r="C23">
        <f>'Two-par '!R27</f>
        <v>397.58333333333331</v>
      </c>
      <c r="D23">
        <f>'One-par '!R27</f>
        <v>13098.166666666666</v>
      </c>
      <c r="E23">
        <f>'Zero-par '!R27</f>
        <v>7202.833333333333</v>
      </c>
    </row>
    <row r="24" spans="1:5" x14ac:dyDescent="0.2">
      <c r="A24" t="str">
        <f>'TFam '!A28</f>
        <v>Massachusetts</v>
      </c>
      <c r="B24">
        <f>'TFam '!R28</f>
        <v>54417.583333333336</v>
      </c>
      <c r="C24">
        <f>'Two-par '!R28</f>
        <v>3748.5</v>
      </c>
      <c r="D24">
        <f>'One-par '!R28</f>
        <v>35943.333333333336</v>
      </c>
      <c r="E24">
        <f>'Zero-par '!R28</f>
        <v>14725.75</v>
      </c>
    </row>
    <row r="25" spans="1:5" x14ac:dyDescent="0.2">
      <c r="A25" t="str">
        <f>'TFam '!A29</f>
        <v>Michigan</v>
      </c>
      <c r="B25">
        <f>'TFam '!R29</f>
        <v>16189.833333333334</v>
      </c>
      <c r="C25">
        <f>'Two-par '!R29</f>
        <v>0</v>
      </c>
      <c r="D25">
        <f>'One-par '!R29</f>
        <v>6765.166666666667</v>
      </c>
      <c r="E25">
        <f>'Zero-par '!R29</f>
        <v>9424.6666666666661</v>
      </c>
    </row>
    <row r="26" spans="1:5" x14ac:dyDescent="0.2">
      <c r="A26" t="str">
        <f>'TFam '!A30</f>
        <v>Minnesota</v>
      </c>
      <c r="B26">
        <f>'TFam '!R30</f>
        <v>19192.666666666668</v>
      </c>
      <c r="C26">
        <f>'Two-par '!R30</f>
        <v>0</v>
      </c>
      <c r="D26">
        <f>'One-par '!R30</f>
        <v>9843.6666666666661</v>
      </c>
      <c r="E26">
        <f>'Zero-par '!R30</f>
        <v>9349</v>
      </c>
    </row>
    <row r="27" spans="1:5" x14ac:dyDescent="0.2">
      <c r="A27" t="str">
        <f>'TFam '!A31</f>
        <v>Mississippi</v>
      </c>
      <c r="B27">
        <f>'TFam '!R31</f>
        <v>5729.666666666667</v>
      </c>
      <c r="C27">
        <f>'Two-par '!R31</f>
        <v>0</v>
      </c>
      <c r="D27">
        <f>'One-par '!R31</f>
        <v>2462.3333333333335</v>
      </c>
      <c r="E27">
        <f>'Zero-par '!R31</f>
        <v>3267.3333333333335</v>
      </c>
    </row>
    <row r="28" spans="1:5" x14ac:dyDescent="0.2">
      <c r="A28" t="str">
        <f>'TFam '!A32</f>
        <v>Missouri</v>
      </c>
      <c r="B28">
        <f>'TFam '!R32</f>
        <v>16520.833333333332</v>
      </c>
      <c r="C28">
        <f>'Two-par '!R32</f>
        <v>0</v>
      </c>
      <c r="D28">
        <f>'One-par '!R32</f>
        <v>10850.5</v>
      </c>
      <c r="E28">
        <f>'Zero-par '!R32</f>
        <v>5670.333333333333</v>
      </c>
    </row>
    <row r="29" spans="1:5" x14ac:dyDescent="0.2">
      <c r="A29" t="str">
        <f>'TFam '!A33</f>
        <v>Montana</v>
      </c>
      <c r="B29">
        <f>'TFam '!R33</f>
        <v>3215.8333333333335</v>
      </c>
      <c r="C29">
        <f>'Two-par '!R33</f>
        <v>226</v>
      </c>
      <c r="D29">
        <f>'One-par '!R33</f>
        <v>1579.75</v>
      </c>
      <c r="E29">
        <f>'Zero-par '!R33</f>
        <v>1410.0833333333333</v>
      </c>
    </row>
    <row r="30" spans="1:5" x14ac:dyDescent="0.2">
      <c r="A30" t="str">
        <f>'TFam '!A34</f>
        <v>Nebraska</v>
      </c>
      <c r="B30">
        <f>'TFam '!R34</f>
        <v>5303.25</v>
      </c>
      <c r="C30">
        <f>'Two-par '!R34</f>
        <v>0</v>
      </c>
      <c r="D30">
        <f>'One-par '!R34</f>
        <v>2359.6666666666665</v>
      </c>
      <c r="E30">
        <f>'Zero-par '!R34</f>
        <v>2943.5833333333335</v>
      </c>
    </row>
    <row r="31" spans="1:5" x14ac:dyDescent="0.2">
      <c r="A31" t="str">
        <f>'TFam '!A35</f>
        <v>Nevada</v>
      </c>
      <c r="B31">
        <f>'TFam '!R35</f>
        <v>9623.0833333333339</v>
      </c>
      <c r="C31">
        <f>'Two-par '!R35</f>
        <v>819.58333333333337</v>
      </c>
      <c r="D31">
        <f>'One-par '!R35</f>
        <v>4122.5</v>
      </c>
      <c r="E31">
        <f>'Zero-par '!R35</f>
        <v>4681</v>
      </c>
    </row>
    <row r="32" spans="1:5" x14ac:dyDescent="0.2">
      <c r="A32" t="str">
        <f>'TFam '!A36</f>
        <v>New Hampshire</v>
      </c>
      <c r="B32">
        <f>'TFam '!R36</f>
        <v>4910.5</v>
      </c>
      <c r="C32">
        <f>'Two-par '!R36</f>
        <v>28.333333333333332</v>
      </c>
      <c r="D32">
        <f>'One-par '!R36</f>
        <v>3463.8333333333335</v>
      </c>
      <c r="E32">
        <f>'Zero-par '!R36</f>
        <v>1418.3333333333333</v>
      </c>
    </row>
    <row r="33" spans="1:5" x14ac:dyDescent="0.2">
      <c r="A33" t="str">
        <f>'TFam '!A37</f>
        <v>New Jersey</v>
      </c>
      <c r="B33">
        <f>'TFam '!R37</f>
        <v>16904</v>
      </c>
      <c r="C33">
        <f>'Two-par '!R37</f>
        <v>0</v>
      </c>
      <c r="D33">
        <f>'One-par '!R37</f>
        <v>10392.166666666666</v>
      </c>
      <c r="E33">
        <f>'Zero-par '!R37</f>
        <v>6511.833333333333</v>
      </c>
    </row>
    <row r="34" spans="1:5" x14ac:dyDescent="0.2">
      <c r="A34" t="str">
        <f>'TFam '!A38</f>
        <v>New Mexico</v>
      </c>
      <c r="B34">
        <f>'TFam '!R38</f>
        <v>11535.75</v>
      </c>
      <c r="C34">
        <f>'Two-par '!R38</f>
        <v>895</v>
      </c>
      <c r="D34">
        <f>'One-par '!R38</f>
        <v>5521.916666666667</v>
      </c>
      <c r="E34">
        <f>'Zero-par '!R38</f>
        <v>5118.833333333333</v>
      </c>
    </row>
    <row r="35" spans="1:5" x14ac:dyDescent="0.2">
      <c r="A35" t="str">
        <f>'TFam '!A39</f>
        <v>New York</v>
      </c>
      <c r="B35">
        <f>'TFam '!R39</f>
        <v>142451.25</v>
      </c>
      <c r="C35">
        <f>'Two-par '!R39</f>
        <v>3168.1666666666665</v>
      </c>
      <c r="D35">
        <f>'One-par '!R39</f>
        <v>91746.583333333328</v>
      </c>
      <c r="E35">
        <f>'Zero-par '!R39</f>
        <v>47536.5</v>
      </c>
    </row>
    <row r="36" spans="1:5" x14ac:dyDescent="0.2">
      <c r="A36" t="str">
        <f>'TFam '!A40</f>
        <v>North Carolina</v>
      </c>
      <c r="B36">
        <f>'TFam '!R40</f>
        <v>16867.166666666668</v>
      </c>
      <c r="C36">
        <f>'Two-par '!R40</f>
        <v>143.91666666666666</v>
      </c>
      <c r="D36">
        <f>'One-par '!R40</f>
        <v>3510</v>
      </c>
      <c r="E36">
        <f>'Zero-par '!R40</f>
        <v>13213.25</v>
      </c>
    </row>
    <row r="37" spans="1:5" x14ac:dyDescent="0.2">
      <c r="A37" t="str">
        <f>'TFam '!A41</f>
        <v>North Dakota</v>
      </c>
      <c r="B37">
        <f>'TFam '!R41</f>
        <v>1104.0833333333333</v>
      </c>
      <c r="C37">
        <f>'Two-par '!R41</f>
        <v>0</v>
      </c>
      <c r="D37">
        <f>'One-par '!R41</f>
        <v>459.58333333333331</v>
      </c>
      <c r="E37">
        <f>'Zero-par '!R41</f>
        <v>644.5</v>
      </c>
    </row>
    <row r="38" spans="1:5" x14ac:dyDescent="0.2">
      <c r="A38" t="str">
        <f>'TFam '!A42</f>
        <v>Ohio</v>
      </c>
      <c r="B38">
        <f>'TFam '!R42</f>
        <v>57126.583333333336</v>
      </c>
      <c r="C38">
        <f>'Two-par '!R42</f>
        <v>1019.5</v>
      </c>
      <c r="D38">
        <f>'One-par '!R42</f>
        <v>10688.75</v>
      </c>
      <c r="E38">
        <f>'Zero-par '!R42</f>
        <v>45418.333333333336</v>
      </c>
    </row>
    <row r="39" spans="1:5" x14ac:dyDescent="0.2">
      <c r="A39" t="str">
        <f>'TFam '!A43</f>
        <v>Oklahoma</v>
      </c>
      <c r="B39">
        <f>'TFam '!R43</f>
        <v>7113.75</v>
      </c>
      <c r="C39">
        <f>'Two-par '!R43</f>
        <v>0</v>
      </c>
      <c r="D39">
        <f>'One-par '!R43</f>
        <v>2225.4166666666665</v>
      </c>
      <c r="E39">
        <f>'Zero-par '!R43</f>
        <v>4888.333333333333</v>
      </c>
    </row>
    <row r="40" spans="1:5" x14ac:dyDescent="0.2">
      <c r="A40" t="str">
        <f>'TFam '!A44</f>
        <v>Oregon</v>
      </c>
      <c r="B40">
        <f>'TFam '!R44</f>
        <v>49932.833333333336</v>
      </c>
      <c r="C40">
        <f>'Two-par '!R44</f>
        <v>8197.3333333333339</v>
      </c>
      <c r="D40">
        <f>'One-par '!R44</f>
        <v>35017.333333333336</v>
      </c>
      <c r="E40">
        <f>'Zero-par '!R44</f>
        <v>6718.166666666667</v>
      </c>
    </row>
    <row r="41" spans="1:5" x14ac:dyDescent="0.2">
      <c r="A41" t="str">
        <f>'TFam '!A45</f>
        <v>Pennsylvania</v>
      </c>
      <c r="B41">
        <f>'TFam '!R45</f>
        <v>56340.5</v>
      </c>
      <c r="C41">
        <f>'Two-par '!R45</f>
        <v>708</v>
      </c>
      <c r="D41">
        <f>'One-par '!R45</f>
        <v>34653.583333333336</v>
      </c>
      <c r="E41">
        <f>'Zero-par '!R45</f>
        <v>20978.916666666668</v>
      </c>
    </row>
    <row r="42" spans="1:5" x14ac:dyDescent="0.2">
      <c r="A42" t="str">
        <f>'TFam '!A47</f>
        <v>Rhode Island</v>
      </c>
      <c r="B42">
        <f>'TFam '!R47</f>
        <v>4507.833333333333</v>
      </c>
      <c r="C42">
        <f>'Two-par '!R47</f>
        <v>128.08333333333334</v>
      </c>
      <c r="D42">
        <f>'One-par '!R47</f>
        <v>2680.8333333333335</v>
      </c>
      <c r="E42">
        <f>'Zero-par '!R47</f>
        <v>1698.9166666666667</v>
      </c>
    </row>
    <row r="43" spans="1:5" x14ac:dyDescent="0.2">
      <c r="A43" t="str">
        <f>'TFam '!A48</f>
        <v>South Carolina</v>
      </c>
      <c r="B43">
        <f>'TFam '!R48</f>
        <v>9343.0833333333339</v>
      </c>
      <c r="C43">
        <f>'Two-par '!R48</f>
        <v>0</v>
      </c>
      <c r="D43">
        <f>'One-par '!R48</f>
        <v>3540.0833333333335</v>
      </c>
      <c r="E43">
        <f>'Zero-par '!R48</f>
        <v>5803</v>
      </c>
    </row>
    <row r="44" spans="1:5" x14ac:dyDescent="0.2">
      <c r="A44" t="str">
        <f>'TFam '!A49</f>
        <v>South Dakota</v>
      </c>
      <c r="B44">
        <f>'TFam '!R49</f>
        <v>3050.6666666666665</v>
      </c>
      <c r="C44">
        <f>'Two-par '!R49</f>
        <v>0</v>
      </c>
      <c r="D44">
        <f>'One-par '!R49</f>
        <v>569.41666666666663</v>
      </c>
      <c r="E44">
        <f>'Zero-par '!R49</f>
        <v>2481.25</v>
      </c>
    </row>
    <row r="45" spans="1:5" x14ac:dyDescent="0.2">
      <c r="A45" t="str">
        <f>'TFam '!A50</f>
        <v>Tennessee</v>
      </c>
      <c r="B45">
        <f>'TFam '!R50</f>
        <v>29853.666666666668</v>
      </c>
      <c r="C45">
        <f>'Two-par '!R50</f>
        <v>199.16666666666666</v>
      </c>
      <c r="D45">
        <f>'One-par '!R50</f>
        <v>14194.916666666666</v>
      </c>
      <c r="E45">
        <f>'Zero-par '!R50</f>
        <v>15459.583333333334</v>
      </c>
    </row>
    <row r="46" spans="1:5" x14ac:dyDescent="0.2">
      <c r="A46" t="str">
        <f>'TFam '!A51</f>
        <v>Texas</v>
      </c>
      <c r="B46">
        <f>'TFam '!R51</f>
        <v>29258.916666666668</v>
      </c>
      <c r="C46">
        <f>'Two-par '!R51</f>
        <v>0</v>
      </c>
      <c r="D46">
        <f>'One-par '!R51</f>
        <v>7515.166666666667</v>
      </c>
      <c r="E46">
        <f>'Zero-par '!R51</f>
        <v>21743.75</v>
      </c>
    </row>
    <row r="47" spans="1:5" x14ac:dyDescent="0.2">
      <c r="A47" t="str">
        <f>'TFam '!A52</f>
        <v>Utah</v>
      </c>
      <c r="B47">
        <f>'TFam '!R52</f>
        <v>3863</v>
      </c>
      <c r="C47">
        <f>'Two-par '!R52</f>
        <v>0</v>
      </c>
      <c r="D47">
        <f>'One-par '!R52</f>
        <v>1857.4166666666667</v>
      </c>
      <c r="E47">
        <f>'Zero-par '!R52</f>
        <v>2005.5833333333333</v>
      </c>
    </row>
    <row r="48" spans="1:5" x14ac:dyDescent="0.2">
      <c r="A48" t="str">
        <f>'TFam '!A53</f>
        <v>Vermont</v>
      </c>
      <c r="B48">
        <f>'TFam '!R53</f>
        <v>3315.5833333333335</v>
      </c>
      <c r="C48">
        <f>'Two-par '!R53</f>
        <v>357.41666666666669</v>
      </c>
      <c r="D48">
        <f>'One-par '!R53</f>
        <v>1566.6666666666667</v>
      </c>
      <c r="E48">
        <f>'Zero-par '!R53</f>
        <v>1391.5</v>
      </c>
    </row>
    <row r="49" spans="1:5" x14ac:dyDescent="0.2">
      <c r="A49" t="str">
        <f>'TFam '!A55</f>
        <v>Virginia</v>
      </c>
      <c r="B49">
        <f>'TFam '!R55</f>
        <v>22036.166666666668</v>
      </c>
      <c r="C49">
        <f>'Two-par '!R55</f>
        <v>0</v>
      </c>
      <c r="D49">
        <f>'One-par '!R55</f>
        <v>12087.666666666666</v>
      </c>
      <c r="E49">
        <f>'Zero-par '!R55</f>
        <v>9948.5</v>
      </c>
    </row>
    <row r="50" spans="1:5" x14ac:dyDescent="0.2">
      <c r="A50" t="str">
        <f>'TFam '!A56</f>
        <v>Washington</v>
      </c>
      <c r="B50">
        <f>'TFam '!R56</f>
        <v>38334.416666666664</v>
      </c>
      <c r="C50">
        <f>'Two-par '!R56</f>
        <v>6362.083333333333</v>
      </c>
      <c r="D50">
        <f>'One-par '!R56</f>
        <v>18114.25</v>
      </c>
      <c r="E50">
        <f>'Zero-par '!R56</f>
        <v>13858.083333333334</v>
      </c>
    </row>
    <row r="51" spans="1:5" x14ac:dyDescent="0.2">
      <c r="A51" t="str">
        <f>'TFam '!A57</f>
        <v>West Virginia</v>
      </c>
      <c r="B51">
        <f>'TFam '!R57</f>
        <v>7242.916666666667</v>
      </c>
      <c r="C51">
        <f>'Two-par '!R57</f>
        <v>0</v>
      </c>
      <c r="D51">
        <f>'One-par '!R57</f>
        <v>2322.5</v>
      </c>
      <c r="E51">
        <f>'Zero-par '!R57</f>
        <v>4920.416666666667</v>
      </c>
    </row>
    <row r="52" spans="1:5" x14ac:dyDescent="0.2">
      <c r="A52" t="str">
        <f>'TFam '!A58</f>
        <v>Wisconsin</v>
      </c>
      <c r="B52">
        <f>'TFam '!R58</f>
        <v>18212.5</v>
      </c>
      <c r="C52">
        <f>'Two-par '!R58</f>
        <v>406.25</v>
      </c>
      <c r="D52">
        <f>'One-par '!R58</f>
        <v>6428.833333333333</v>
      </c>
      <c r="E52">
        <f>'Zero-par '!R58</f>
        <v>11377.416666666666</v>
      </c>
    </row>
    <row r="53" spans="1:5" x14ac:dyDescent="0.2">
      <c r="A53" t="str">
        <f>'TFam '!A59</f>
        <v>Wyoming</v>
      </c>
      <c r="B53">
        <f>'TFam '!R59</f>
        <v>462.08333333333331</v>
      </c>
      <c r="C53">
        <f>'Two-par '!R59</f>
        <v>20.083333333333332</v>
      </c>
      <c r="D53">
        <f>'One-par '!R59</f>
        <v>192.83333333333334</v>
      </c>
      <c r="E53">
        <f>'Zero-par '!R59</f>
        <v>249.16666666666666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pageSetUpPr fitToPage="1"/>
  </sheetPr>
  <dimension ref="A1:R143"/>
  <sheetViews>
    <sheetView showGridLines="0" topLeftCell="A37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6" customWidth="1"/>
    <col min="2" max="8" width="8.7109375" style="2" customWidth="1"/>
    <col min="9" max="16384" width="7.28515625" style="2"/>
  </cols>
  <sheetData>
    <row r="1" spans="1:8" s="13" customFormat="1" ht="16" x14ac:dyDescent="0.2">
      <c r="A1" s="83" t="s">
        <v>38</v>
      </c>
      <c r="B1" s="83"/>
      <c r="C1" s="83"/>
      <c r="D1" s="83"/>
      <c r="E1" s="83"/>
      <c r="F1" s="83"/>
      <c r="G1" s="83"/>
      <c r="H1" s="83"/>
    </row>
    <row r="2" spans="1:8" s="13" customFormat="1" ht="12.75" customHeight="1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8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8" customFormat="1" x14ac:dyDescent="0.15">
      <c r="A4" s="38" t="s">
        <v>1</v>
      </c>
      <c r="B4" s="32">
        <f t="shared" ref="B4:H4" si="0">SUM(B5:B58)</f>
        <v>1595776</v>
      </c>
      <c r="C4" s="32">
        <f t="shared" si="0"/>
        <v>160314</v>
      </c>
      <c r="D4" s="32">
        <f t="shared" si="0"/>
        <v>832962</v>
      </c>
      <c r="E4" s="32">
        <f t="shared" si="0"/>
        <v>602500</v>
      </c>
      <c r="F4" s="32">
        <f t="shared" si="0"/>
        <v>4119991</v>
      </c>
      <c r="G4" s="32">
        <f t="shared" si="0"/>
        <v>1151973</v>
      </c>
      <c r="H4" s="32">
        <f t="shared" si="0"/>
        <v>2968018</v>
      </c>
    </row>
    <row r="5" spans="1:8" s="23" customFormat="1" x14ac:dyDescent="0.15">
      <c r="A5" s="44" t="str">
        <f>'TFam '!A6</f>
        <v>Alabama</v>
      </c>
      <c r="B5" s="21">
        <f>'TFam '!C6</f>
        <v>12356</v>
      </c>
      <c r="C5" s="21">
        <f>'Two-par '!C6</f>
        <v>88</v>
      </c>
      <c r="D5" s="21">
        <f>'One-par '!C6</f>
        <v>6164</v>
      </c>
      <c r="E5" s="21">
        <f>'Zero-par '!C6</f>
        <v>6104</v>
      </c>
      <c r="F5" s="21">
        <f>'TRec '!C6</f>
        <v>28670</v>
      </c>
      <c r="G5" s="21">
        <f>'Adults '!C6</f>
        <v>6273</v>
      </c>
      <c r="H5" s="21">
        <f>'Children '!C6</f>
        <v>22397</v>
      </c>
    </row>
    <row r="6" spans="1:8" s="23" customFormat="1" x14ac:dyDescent="0.15">
      <c r="A6" s="44" t="str">
        <f>'TFam '!A7</f>
        <v>Alaska</v>
      </c>
      <c r="B6" s="24">
        <f>'TFam '!C7</f>
        <v>2861</v>
      </c>
      <c r="C6" s="24">
        <f>'Two-par '!C7</f>
        <v>278</v>
      </c>
      <c r="D6" s="24">
        <f>'One-par '!C7</f>
        <v>1743</v>
      </c>
      <c r="E6" s="24">
        <f>'Zero-par '!C7</f>
        <v>840</v>
      </c>
      <c r="F6" s="24">
        <f>'TRec '!C7</f>
        <v>7554</v>
      </c>
      <c r="G6" s="24">
        <f>'Adults '!C7</f>
        <v>2363</v>
      </c>
      <c r="H6" s="24">
        <f>'Children '!C7</f>
        <v>5191</v>
      </c>
    </row>
    <row r="7" spans="1:8" s="23" customFormat="1" x14ac:dyDescent="0.15">
      <c r="A7" s="44" t="str">
        <f>'TFam '!A8</f>
        <v>Arizona</v>
      </c>
      <c r="B7" s="24">
        <f>'TFam '!C8</f>
        <v>10784</v>
      </c>
      <c r="C7" s="24">
        <f>'Two-par '!C8</f>
        <v>255</v>
      </c>
      <c r="D7" s="24">
        <f>'One-par '!C8</f>
        <v>4497</v>
      </c>
      <c r="E7" s="24">
        <f>'Zero-par '!C8</f>
        <v>6032</v>
      </c>
      <c r="F7" s="24">
        <f>'TRec '!C8</f>
        <v>22631</v>
      </c>
      <c r="G7" s="24">
        <f>'Adults '!C8</f>
        <v>5136</v>
      </c>
      <c r="H7" s="24">
        <f>'Children '!C8</f>
        <v>17495</v>
      </c>
    </row>
    <row r="8" spans="1:8" s="23" customFormat="1" x14ac:dyDescent="0.15">
      <c r="A8" s="44" t="str">
        <f>'TFam '!A9</f>
        <v>Arkansas</v>
      </c>
      <c r="B8" s="24">
        <f>'TFam '!C9</f>
        <v>4229</v>
      </c>
      <c r="C8" s="24">
        <f>'Two-par '!C9</f>
        <v>89</v>
      </c>
      <c r="D8" s="24">
        <f>'One-par '!C9</f>
        <v>2324</v>
      </c>
      <c r="E8" s="24">
        <f>'Zero-par '!C9</f>
        <v>1816</v>
      </c>
      <c r="F8" s="24">
        <f>'TRec '!C9</f>
        <v>9511</v>
      </c>
      <c r="G8" s="24">
        <f>'Adults '!C9</f>
        <v>2469</v>
      </c>
      <c r="H8" s="24">
        <f>'Children '!C9</f>
        <v>7042</v>
      </c>
    </row>
    <row r="9" spans="1:8" s="23" customFormat="1" x14ac:dyDescent="0.15">
      <c r="A9" s="44" t="str">
        <f>'TFam '!A10</f>
        <v>California</v>
      </c>
      <c r="B9" s="21">
        <f>'TFam '!C10</f>
        <v>615215</v>
      </c>
      <c r="C9" s="21">
        <f>'Two-par '!C10</f>
        <v>120035</v>
      </c>
      <c r="D9" s="21">
        <f>'One-par '!C10</f>
        <v>335399</v>
      </c>
      <c r="E9" s="21">
        <f>'Zero-par '!C10</f>
        <v>159781</v>
      </c>
      <c r="F9" s="21">
        <f>'TRec '!C10</f>
        <v>1811364</v>
      </c>
      <c r="G9" s="21">
        <f>'Adults '!C10</f>
        <v>553984</v>
      </c>
      <c r="H9" s="21">
        <f>'Children '!C10</f>
        <v>1257380</v>
      </c>
    </row>
    <row r="10" spans="1:8" s="23" customFormat="1" x14ac:dyDescent="0.15">
      <c r="A10" s="44" t="str">
        <f>'TFam '!A11</f>
        <v>Colorado</v>
      </c>
      <c r="B10" s="24">
        <f>'TFam '!C11</f>
        <v>16402</v>
      </c>
      <c r="C10" s="24">
        <f>'Two-par '!C11</f>
        <v>1302</v>
      </c>
      <c r="D10" s="24">
        <f>'One-par '!C11</f>
        <v>9440</v>
      </c>
      <c r="E10" s="24">
        <f>'Zero-par '!C11</f>
        <v>5660</v>
      </c>
      <c r="F10" s="24">
        <f>'TRec '!C11</f>
        <v>43073</v>
      </c>
      <c r="G10" s="24">
        <f>'Adults '!C11</f>
        <v>12665</v>
      </c>
      <c r="H10" s="24">
        <f>'Children '!C11</f>
        <v>30408</v>
      </c>
    </row>
    <row r="11" spans="1:8" s="23" customFormat="1" x14ac:dyDescent="0.15">
      <c r="A11" s="44" t="str">
        <f>'TFam '!A12</f>
        <v>Connecticut</v>
      </c>
      <c r="B11" s="21">
        <f>'TFam '!C12</f>
        <v>12268</v>
      </c>
      <c r="C11" s="21">
        <f>'Two-par '!C12</f>
        <v>0</v>
      </c>
      <c r="D11" s="21">
        <f>'One-par '!C12</f>
        <v>6940</v>
      </c>
      <c r="E11" s="21">
        <f>'Zero-par '!C12</f>
        <v>5328</v>
      </c>
      <c r="F11" s="21">
        <f>'TRec '!C12</f>
        <v>24415</v>
      </c>
      <c r="G11" s="21">
        <f>'Adults '!C12</f>
        <v>7000</v>
      </c>
      <c r="H11" s="21">
        <f>'Children '!C12</f>
        <v>17415</v>
      </c>
    </row>
    <row r="12" spans="1:8" s="23" customFormat="1" x14ac:dyDescent="0.15">
      <c r="A12" s="44" t="str">
        <f>'TFam '!A13</f>
        <v>Delaware</v>
      </c>
      <c r="B12" s="21">
        <f>'TFam '!C13</f>
        <v>4359</v>
      </c>
      <c r="C12" s="21">
        <f>'Two-par '!C13</f>
        <v>19</v>
      </c>
      <c r="D12" s="21">
        <f>'One-par '!C13</f>
        <v>1311</v>
      </c>
      <c r="E12" s="21">
        <f>'Zero-par '!C13</f>
        <v>3029</v>
      </c>
      <c r="F12" s="21">
        <f>'TRec '!C13</f>
        <v>12333</v>
      </c>
      <c r="G12" s="21">
        <f>'Adults '!C13</f>
        <v>4808</v>
      </c>
      <c r="H12" s="21">
        <f>'Children '!C13</f>
        <v>7525</v>
      </c>
    </row>
    <row r="13" spans="1:8" s="23" customFormat="1" x14ac:dyDescent="0.15">
      <c r="A13" s="44" t="str">
        <f>'TFam '!A14</f>
        <v>District of Columbia</v>
      </c>
      <c r="B13" s="21">
        <f>'TFam '!C14</f>
        <v>6317</v>
      </c>
      <c r="C13" s="21">
        <f>'Two-par '!C14</f>
        <v>0</v>
      </c>
      <c r="D13" s="21">
        <f>'One-par '!C14</f>
        <v>4022</v>
      </c>
      <c r="E13" s="21">
        <f>'Zero-par '!C14</f>
        <v>2295</v>
      </c>
      <c r="F13" s="21">
        <f>'TRec '!C14</f>
        <v>15803</v>
      </c>
      <c r="G13" s="21">
        <f>'Adults '!C14</f>
        <v>3962</v>
      </c>
      <c r="H13" s="21">
        <f>'Children '!C14</f>
        <v>11841</v>
      </c>
    </row>
    <row r="14" spans="1:8" s="23" customFormat="1" x14ac:dyDescent="0.15">
      <c r="A14" s="44" t="str">
        <f>'TFam '!A15</f>
        <v>Florida</v>
      </c>
      <c r="B14" s="21">
        <f>'TFam '!C15</f>
        <v>49652</v>
      </c>
      <c r="C14" s="21">
        <f>'Two-par '!C15</f>
        <v>612</v>
      </c>
      <c r="D14" s="21">
        <f>'One-par '!C15</f>
        <v>9909</v>
      </c>
      <c r="E14" s="21">
        <f>'Zero-par '!C15</f>
        <v>39131</v>
      </c>
      <c r="F14" s="21">
        <f>'TRec '!C15</f>
        <v>84488</v>
      </c>
      <c r="G14" s="21">
        <f>'Adults '!C15</f>
        <v>13997</v>
      </c>
      <c r="H14" s="21">
        <f>'Children '!C15</f>
        <v>70491</v>
      </c>
    </row>
    <row r="15" spans="1:8" s="23" customFormat="1" x14ac:dyDescent="0.15">
      <c r="A15" s="44" t="str">
        <f>'TFam '!A16</f>
        <v>Georgia</v>
      </c>
      <c r="B15" s="21">
        <f>'TFam '!C16</f>
        <v>13209</v>
      </c>
      <c r="C15" s="21">
        <f>'Two-par '!C16</f>
        <v>0</v>
      </c>
      <c r="D15" s="21">
        <f>'One-par '!C16</f>
        <v>2684</v>
      </c>
      <c r="E15" s="21">
        <f>'Zero-par '!C16</f>
        <v>10525</v>
      </c>
      <c r="F15" s="21">
        <f>'TRec '!C16</f>
        <v>26054</v>
      </c>
      <c r="G15" s="21">
        <f>'Adults '!C16</f>
        <v>2748</v>
      </c>
      <c r="H15" s="21">
        <f>'Children '!C16</f>
        <v>23306</v>
      </c>
    </row>
    <row r="16" spans="1:8" s="23" customFormat="1" x14ac:dyDescent="0.15">
      <c r="A16" s="44" t="str">
        <f>'TFam '!A17</f>
        <v>Guam</v>
      </c>
      <c r="B16" s="24">
        <f>'TFam '!C17</f>
        <v>979</v>
      </c>
      <c r="C16" s="24">
        <f>'Two-par '!C17</f>
        <v>67</v>
      </c>
      <c r="D16" s="24">
        <f>'One-par '!C17</f>
        <v>223</v>
      </c>
      <c r="E16" s="24">
        <f>'Zero-par '!C17</f>
        <v>689</v>
      </c>
      <c r="F16" s="24">
        <f>'TRec '!C17</f>
        <v>2121</v>
      </c>
      <c r="G16" s="24">
        <f>'Adults '!C17</f>
        <v>391</v>
      </c>
      <c r="H16" s="24">
        <f>'Children '!C17</f>
        <v>1730</v>
      </c>
    </row>
    <row r="17" spans="1:8" s="23" customFormat="1" x14ac:dyDescent="0.15">
      <c r="A17" s="44" t="str">
        <f>'TFam '!A18</f>
        <v>Hawaii</v>
      </c>
      <c r="B17" s="21">
        <f>'TFam '!C18</f>
        <v>6891</v>
      </c>
      <c r="C17" s="21">
        <f>'Two-par '!C18</f>
        <v>1454</v>
      </c>
      <c r="D17" s="21">
        <f>'One-par '!C18</f>
        <v>4007</v>
      </c>
      <c r="E17" s="21">
        <f>'Zero-par '!C18</f>
        <v>1430</v>
      </c>
      <c r="F17" s="21">
        <f>'TRec '!C18</f>
        <v>19604</v>
      </c>
      <c r="G17" s="21">
        <f>'Adults '!C18</f>
        <v>6317</v>
      </c>
      <c r="H17" s="21">
        <f>'Children '!C18</f>
        <v>13287</v>
      </c>
    </row>
    <row r="18" spans="1:8" s="23" customFormat="1" x14ac:dyDescent="0.15">
      <c r="A18" s="44" t="str">
        <f>'TFam '!A19</f>
        <v>Idaho</v>
      </c>
      <c r="B18" s="24">
        <f>'TFam '!C19</f>
        <v>1875</v>
      </c>
      <c r="C18" s="24">
        <f>'Two-par '!C19</f>
        <v>0</v>
      </c>
      <c r="D18" s="24">
        <f>'One-par '!C19</f>
        <v>61</v>
      </c>
      <c r="E18" s="24">
        <f>'Zero-par '!C19</f>
        <v>1814</v>
      </c>
      <c r="F18" s="24">
        <f>'TRec '!C19</f>
        <v>2737</v>
      </c>
      <c r="G18" s="24">
        <f>'Adults '!C19</f>
        <v>63</v>
      </c>
      <c r="H18" s="24">
        <f>'Children '!C19</f>
        <v>2674</v>
      </c>
    </row>
    <row r="19" spans="1:8" s="23" customFormat="1" x14ac:dyDescent="0.15">
      <c r="A19" s="44" t="str">
        <f>'TFam '!A20</f>
        <v>Illinois</v>
      </c>
      <c r="B19" s="21">
        <f>'TFam '!C20</f>
        <v>16635</v>
      </c>
      <c r="C19" s="21">
        <f>'Two-par '!C20</f>
        <v>0</v>
      </c>
      <c r="D19" s="21">
        <f>'One-par '!C20</f>
        <v>5384</v>
      </c>
      <c r="E19" s="21">
        <f>'Zero-par '!C20</f>
        <v>11251</v>
      </c>
      <c r="F19" s="21">
        <f>'TRec '!C20</f>
        <v>37315</v>
      </c>
      <c r="G19" s="21">
        <f>'Adults '!C20</f>
        <v>6234</v>
      </c>
      <c r="H19" s="21">
        <f>'Children '!C20</f>
        <v>31081</v>
      </c>
    </row>
    <row r="20" spans="1:8" s="23" customFormat="1" x14ac:dyDescent="0.15">
      <c r="A20" s="44" t="str">
        <f>'TFam '!A21</f>
        <v>Indiana</v>
      </c>
      <c r="B20" s="21">
        <f>'TFam '!C21</f>
        <v>8807</v>
      </c>
      <c r="C20" s="21">
        <f>'Two-par '!C21</f>
        <v>161</v>
      </c>
      <c r="D20" s="21">
        <f>'One-par '!C21</f>
        <v>2233</v>
      </c>
      <c r="E20" s="21">
        <f>'Zero-par '!C21</f>
        <v>6413</v>
      </c>
      <c r="F20" s="21">
        <f>'TRec '!C21</f>
        <v>17873</v>
      </c>
      <c r="G20" s="21">
        <f>'Adults '!C21</f>
        <v>1974</v>
      </c>
      <c r="H20" s="21">
        <f>'Children '!C21</f>
        <v>15899</v>
      </c>
    </row>
    <row r="21" spans="1:8" s="23" customFormat="1" x14ac:dyDescent="0.15">
      <c r="A21" s="44" t="str">
        <f>'TFam '!A22</f>
        <v>Iowa</v>
      </c>
      <c r="B21" s="21">
        <f>'TFam '!C22</f>
        <v>12858</v>
      </c>
      <c r="C21" s="21">
        <f>'Two-par '!C22</f>
        <v>794</v>
      </c>
      <c r="D21" s="21">
        <f>'One-par '!C22</f>
        <v>6956</v>
      </c>
      <c r="E21" s="21">
        <f>'Zero-par '!C22</f>
        <v>5108</v>
      </c>
      <c r="F21" s="21">
        <f>'TRec '!C22</f>
        <v>31923</v>
      </c>
      <c r="G21" s="21">
        <f>'Adults '!C22</f>
        <v>8625</v>
      </c>
      <c r="H21" s="21">
        <f>'Children '!C22</f>
        <v>23298</v>
      </c>
    </row>
    <row r="22" spans="1:8" s="23" customFormat="1" x14ac:dyDescent="0.15">
      <c r="A22" s="44" t="str">
        <f>'TFam '!A23</f>
        <v>Kansas</v>
      </c>
      <c r="B22" s="24">
        <f>'TFam '!C23</f>
        <v>5610</v>
      </c>
      <c r="C22" s="24">
        <f>'Two-par '!C23</f>
        <v>308</v>
      </c>
      <c r="D22" s="24">
        <f>'One-par '!C23</f>
        <v>2480</v>
      </c>
      <c r="E22" s="24">
        <f>'Zero-par '!C23</f>
        <v>2822</v>
      </c>
      <c r="F22" s="24">
        <f>'TRec '!C23</f>
        <v>13067</v>
      </c>
      <c r="G22" s="24">
        <f>'Adults '!C23</f>
        <v>3168</v>
      </c>
      <c r="H22" s="24">
        <f>'Children '!C23</f>
        <v>9899</v>
      </c>
    </row>
    <row r="23" spans="1:8" s="23" customFormat="1" x14ac:dyDescent="0.15">
      <c r="A23" s="44" t="str">
        <f>'TFam '!A24</f>
        <v>Kentucky</v>
      </c>
      <c r="B23" s="24">
        <f>'TFam '!C24</f>
        <v>23406</v>
      </c>
      <c r="C23" s="24">
        <f>'Two-par '!C24</f>
        <v>515</v>
      </c>
      <c r="D23" s="24">
        <f>'One-par '!C24</f>
        <v>6817</v>
      </c>
      <c r="E23" s="24">
        <f>'Zero-par '!C24</f>
        <v>16074</v>
      </c>
      <c r="F23" s="24">
        <f>'TRec '!C24</f>
        <v>45802</v>
      </c>
      <c r="G23" s="24">
        <f>'Adults '!C24</f>
        <v>7909</v>
      </c>
      <c r="H23" s="24">
        <f>'Children '!C24</f>
        <v>37893</v>
      </c>
    </row>
    <row r="24" spans="1:8" s="23" customFormat="1" x14ac:dyDescent="0.15">
      <c r="A24" s="44" t="str">
        <f>'TFam '!A25</f>
        <v>Louisiana</v>
      </c>
      <c r="B24" s="24">
        <f>'TFam '!C25</f>
        <v>5698</v>
      </c>
      <c r="C24" s="24">
        <f>'Two-par '!C25</f>
        <v>0</v>
      </c>
      <c r="D24" s="24">
        <f>'One-par '!C25</f>
        <v>1984</v>
      </c>
      <c r="E24" s="24">
        <f>'Zero-par '!C25</f>
        <v>3714</v>
      </c>
      <c r="F24" s="24">
        <f>'TRec '!C25</f>
        <v>13425</v>
      </c>
      <c r="G24" s="24">
        <f>'Adults '!C25</f>
        <v>2016</v>
      </c>
      <c r="H24" s="24">
        <f>'Children '!C25</f>
        <v>11409</v>
      </c>
    </row>
    <row r="25" spans="1:8" s="23" customFormat="1" x14ac:dyDescent="0.15">
      <c r="A25" s="44" t="str">
        <f>'TFam '!A26</f>
        <v>Maine</v>
      </c>
      <c r="B25" s="21">
        <f>'TFam '!C26</f>
        <v>20744</v>
      </c>
      <c r="C25" s="21">
        <f>'Two-par '!C26</f>
        <v>7679</v>
      </c>
      <c r="D25" s="21">
        <f>'One-par '!C26</f>
        <v>11109</v>
      </c>
      <c r="E25" s="21">
        <f>'Zero-par '!C26</f>
        <v>1956</v>
      </c>
      <c r="F25" s="21">
        <f>'TRec '!C26</f>
        <v>66578</v>
      </c>
      <c r="G25" s="21">
        <f>'Adults '!C26</f>
        <v>26450</v>
      </c>
      <c r="H25" s="21">
        <f>'Children '!C26</f>
        <v>40128</v>
      </c>
    </row>
    <row r="26" spans="1:8" s="23" customFormat="1" x14ac:dyDescent="0.15">
      <c r="A26" s="44" t="str">
        <f>'TFam '!A27</f>
        <v>Maryland</v>
      </c>
      <c r="B26" s="21">
        <f>'TFam '!C27</f>
        <v>22349</v>
      </c>
      <c r="C26" s="21">
        <f>'Two-par '!C27</f>
        <v>428</v>
      </c>
      <c r="D26" s="21">
        <f>'One-par '!C27</f>
        <v>14472</v>
      </c>
      <c r="E26" s="21">
        <f>'Zero-par '!C27</f>
        <v>7449</v>
      </c>
      <c r="F26" s="21">
        <f>'TRec '!C27</f>
        <v>55770</v>
      </c>
      <c r="G26" s="21">
        <f>'Adults '!C27</f>
        <v>15005</v>
      </c>
      <c r="H26" s="21">
        <f>'Children '!C27</f>
        <v>40765</v>
      </c>
    </row>
    <row r="27" spans="1:8" s="23" customFormat="1" x14ac:dyDescent="0.15">
      <c r="A27" s="44" t="str">
        <f>'TFam '!A28</f>
        <v>Massachusetts</v>
      </c>
      <c r="B27" s="21">
        <f>'TFam '!C28</f>
        <v>57833</v>
      </c>
      <c r="C27" s="21">
        <f>'Two-par '!C28</f>
        <v>3973</v>
      </c>
      <c r="D27" s="21">
        <f>'One-par '!C28</f>
        <v>38411</v>
      </c>
      <c r="E27" s="21">
        <f>'Zero-par '!C28</f>
        <v>15449</v>
      </c>
      <c r="F27" s="21">
        <f>'TRec '!C28</f>
        <v>138272</v>
      </c>
      <c r="G27" s="21">
        <f>'Adults '!C28</f>
        <v>43833</v>
      </c>
      <c r="H27" s="21">
        <f>'Children '!C28</f>
        <v>94439</v>
      </c>
    </row>
    <row r="28" spans="1:8" s="23" customFormat="1" x14ac:dyDescent="0.15">
      <c r="A28" s="44" t="str">
        <f>'TFam '!A29</f>
        <v>Michigan</v>
      </c>
      <c r="B28" s="24">
        <f>'TFam '!C29</f>
        <v>18380</v>
      </c>
      <c r="C28" s="24">
        <f>'Two-par '!C29</f>
        <v>0</v>
      </c>
      <c r="D28" s="24">
        <f>'One-par '!C29</f>
        <v>8204</v>
      </c>
      <c r="E28" s="24">
        <f>'Zero-par '!C29</f>
        <v>10176</v>
      </c>
      <c r="F28" s="24">
        <f>'TRec '!C29</f>
        <v>44782</v>
      </c>
      <c r="G28" s="24">
        <f>'Adults '!C29</f>
        <v>9288</v>
      </c>
      <c r="H28" s="24">
        <f>'Children '!C29</f>
        <v>35494</v>
      </c>
    </row>
    <row r="29" spans="1:8" s="23" customFormat="1" x14ac:dyDescent="0.15">
      <c r="A29" s="44" t="str">
        <f>'TFam '!A30</f>
        <v>Minnesota</v>
      </c>
      <c r="B29" s="21">
        <f>'TFam '!C30</f>
        <v>19697</v>
      </c>
      <c r="C29" s="21">
        <f>'Two-par '!C30</f>
        <v>0</v>
      </c>
      <c r="D29" s="21">
        <f>'One-par '!C30</f>
        <v>10002</v>
      </c>
      <c r="E29" s="21">
        <f>'Zero-par '!C30</f>
        <v>9695</v>
      </c>
      <c r="F29" s="21">
        <f>'TRec '!C30</f>
        <v>45856</v>
      </c>
      <c r="G29" s="21">
        <f>'Adults '!C30</f>
        <v>9884</v>
      </c>
      <c r="H29" s="21">
        <f>'Children '!C30</f>
        <v>35972</v>
      </c>
    </row>
    <row r="30" spans="1:8" s="23" customFormat="1" x14ac:dyDescent="0.15">
      <c r="A30" s="44" t="str">
        <f>'TFam '!A31</f>
        <v>Mississippi</v>
      </c>
      <c r="B30" s="24">
        <f>'TFam '!C31</f>
        <v>6471</v>
      </c>
      <c r="C30" s="24">
        <f>'Two-par '!C31</f>
        <v>0</v>
      </c>
      <c r="D30" s="24">
        <f>'One-par '!C31</f>
        <v>2954</v>
      </c>
      <c r="E30" s="24">
        <f>'Zero-par '!C31</f>
        <v>3517</v>
      </c>
      <c r="F30" s="24">
        <f>'TRec '!C31</f>
        <v>12999</v>
      </c>
      <c r="G30" s="24">
        <f>'Adults '!C31</f>
        <v>2991</v>
      </c>
      <c r="H30" s="24">
        <f>'Children '!C31</f>
        <v>10008</v>
      </c>
    </row>
    <row r="31" spans="1:8" s="23" customFormat="1" x14ac:dyDescent="0.15">
      <c r="A31" s="44" t="str">
        <f>'TFam '!A32</f>
        <v>Missouri</v>
      </c>
      <c r="B31" s="21">
        <f>'TFam '!C32</f>
        <v>25109</v>
      </c>
      <c r="C31" s="21">
        <f>'Two-par '!C32</f>
        <v>0</v>
      </c>
      <c r="D31" s="21">
        <f>'One-par '!C32</f>
        <v>19063</v>
      </c>
      <c r="E31" s="21">
        <f>'Zero-par '!C32</f>
        <v>6046</v>
      </c>
      <c r="F31" s="21">
        <f>'TRec '!C32</f>
        <v>60810</v>
      </c>
      <c r="G31" s="21">
        <f>'Adults '!C32</f>
        <v>18333</v>
      </c>
      <c r="H31" s="21">
        <f>'Children '!C32</f>
        <v>42477</v>
      </c>
    </row>
    <row r="32" spans="1:8" s="23" customFormat="1" x14ac:dyDescent="0.15">
      <c r="A32" s="44" t="str">
        <f>'TFam '!A33</f>
        <v>Montana</v>
      </c>
      <c r="B32" s="24">
        <f>'TFam '!C33</f>
        <v>3041</v>
      </c>
      <c r="C32" s="24">
        <f>'Two-par '!C33</f>
        <v>207</v>
      </c>
      <c r="D32" s="24">
        <f>'One-par '!C33</f>
        <v>1531</v>
      </c>
      <c r="E32" s="24">
        <f>'Zero-par '!C33</f>
        <v>1303</v>
      </c>
      <c r="F32" s="24">
        <f>'TRec '!C33</f>
        <v>7471</v>
      </c>
      <c r="G32" s="24">
        <f>'Adults '!C33</f>
        <v>1784</v>
      </c>
      <c r="H32" s="24">
        <f>'Children '!C33</f>
        <v>5687</v>
      </c>
    </row>
    <row r="33" spans="1:8" s="23" customFormat="1" x14ac:dyDescent="0.15">
      <c r="A33" s="44" t="str">
        <f>'TFam '!A34</f>
        <v>Nebraska</v>
      </c>
      <c r="B33" s="21">
        <f>'TFam '!C34</f>
        <v>5448</v>
      </c>
      <c r="C33" s="21">
        <f>'Two-par '!C34</f>
        <v>0</v>
      </c>
      <c r="D33" s="21">
        <f>'One-par '!C34</f>
        <v>2452</v>
      </c>
      <c r="E33" s="21">
        <f>'Zero-par '!C34</f>
        <v>2996</v>
      </c>
      <c r="F33" s="21">
        <f>'TRec '!C34</f>
        <v>13293</v>
      </c>
      <c r="G33" s="21">
        <f>'Adults '!C34</f>
        <v>2320</v>
      </c>
      <c r="H33" s="21">
        <f>'Children '!C34</f>
        <v>10973</v>
      </c>
    </row>
    <row r="34" spans="1:8" s="23" customFormat="1" x14ac:dyDescent="0.15">
      <c r="A34" s="44" t="str">
        <f>'TFam '!A35</f>
        <v>Nevada</v>
      </c>
      <c r="B34" s="21">
        <f>'TFam '!C35</f>
        <v>10285</v>
      </c>
      <c r="C34" s="21">
        <f>'Two-par '!C35</f>
        <v>896</v>
      </c>
      <c r="D34" s="21">
        <f>'One-par '!C35</f>
        <v>4595</v>
      </c>
      <c r="E34" s="21">
        <f>'Zero-par '!C35</f>
        <v>4794</v>
      </c>
      <c r="F34" s="21">
        <f>'TRec '!C35</f>
        <v>26453</v>
      </c>
      <c r="G34" s="21">
        <f>'Adults '!C35</f>
        <v>6520</v>
      </c>
      <c r="H34" s="21">
        <f>'Children '!C35</f>
        <v>19933</v>
      </c>
    </row>
    <row r="35" spans="1:8" s="23" customFormat="1" x14ac:dyDescent="0.15">
      <c r="A35" s="44" t="str">
        <f>'TFam '!A36</f>
        <v>New Hampshire</v>
      </c>
      <c r="B35" s="21">
        <f>'TFam '!C36</f>
        <v>5311</v>
      </c>
      <c r="C35" s="21">
        <f>'Two-par '!C36</f>
        <v>50</v>
      </c>
      <c r="D35" s="21">
        <f>'One-par '!C36</f>
        <v>3852</v>
      </c>
      <c r="E35" s="21">
        <f>'Zero-par '!C36</f>
        <v>1409</v>
      </c>
      <c r="F35" s="21">
        <f>'TRec '!C36</f>
        <v>13019</v>
      </c>
      <c r="G35" s="21">
        <f>'Adults '!C36</f>
        <v>3992</v>
      </c>
      <c r="H35" s="21">
        <f>'Children '!C36</f>
        <v>9027</v>
      </c>
    </row>
    <row r="36" spans="1:8" s="23" customFormat="1" x14ac:dyDescent="0.15">
      <c r="A36" s="44" t="str">
        <f>'TFam '!A37</f>
        <v>New Jersey</v>
      </c>
      <c r="B36" s="21">
        <f>'TFam '!C37</f>
        <v>20599</v>
      </c>
      <c r="C36" s="21">
        <f>'Two-par '!C37</f>
        <v>0</v>
      </c>
      <c r="D36" s="21">
        <f>'One-par '!C37</f>
        <v>13374</v>
      </c>
      <c r="E36" s="21">
        <f>'Zero-par '!C37</f>
        <v>7225</v>
      </c>
      <c r="F36" s="21">
        <f>'TRec '!C37</f>
        <v>48255</v>
      </c>
      <c r="G36" s="21">
        <f>'Adults '!C37</f>
        <v>12403</v>
      </c>
      <c r="H36" s="21">
        <f>'Children '!C37</f>
        <v>35852</v>
      </c>
    </row>
    <row r="37" spans="1:8" s="23" customFormat="1" x14ac:dyDescent="0.15">
      <c r="A37" s="44" t="str">
        <f>'TFam '!A38</f>
        <v>New Mexico</v>
      </c>
      <c r="B37" s="24">
        <f>'TFam '!C38</f>
        <v>11907</v>
      </c>
      <c r="C37" s="24">
        <f>'Two-par '!C38</f>
        <v>965</v>
      </c>
      <c r="D37" s="24">
        <f>'One-par '!C38</f>
        <v>5743</v>
      </c>
      <c r="E37" s="24">
        <f>'Zero-par '!C38</f>
        <v>5199</v>
      </c>
      <c r="F37" s="24">
        <f>'TRec '!C38</f>
        <v>30221</v>
      </c>
      <c r="G37" s="24">
        <f>'Adults '!C38</f>
        <v>7673</v>
      </c>
      <c r="H37" s="24">
        <f>'Children '!C38</f>
        <v>22548</v>
      </c>
    </row>
    <row r="38" spans="1:8" s="23" customFormat="1" x14ac:dyDescent="0.15">
      <c r="A38" s="44" t="str">
        <f>'TFam '!A39</f>
        <v>New York</v>
      </c>
      <c r="B38" s="21">
        <f>'TFam '!C39</f>
        <v>147799</v>
      </c>
      <c r="C38" s="21">
        <f>'Two-par '!C39</f>
        <v>3212</v>
      </c>
      <c r="D38" s="21">
        <f>'One-par '!C39</f>
        <v>95443</v>
      </c>
      <c r="E38" s="21">
        <f>'Zero-par '!C39</f>
        <v>49144</v>
      </c>
      <c r="F38" s="21">
        <f>'TRec '!C39</f>
        <v>381425</v>
      </c>
      <c r="G38" s="21">
        <f>'Adults '!C39</f>
        <v>111036</v>
      </c>
      <c r="H38" s="21">
        <f>'Children '!C39</f>
        <v>270389</v>
      </c>
    </row>
    <row r="39" spans="1:8" s="23" customFormat="1" x14ac:dyDescent="0.15">
      <c r="A39" s="44" t="str">
        <f>'TFam '!A40</f>
        <v>North Carolina</v>
      </c>
      <c r="B39" s="24">
        <f>'TFam '!C40</f>
        <v>18556</v>
      </c>
      <c r="C39" s="24">
        <f>'Two-par '!C40</f>
        <v>189</v>
      </c>
      <c r="D39" s="24">
        <f>'One-par '!C40</f>
        <v>4829</v>
      </c>
      <c r="E39" s="24">
        <f>'Zero-par '!C40</f>
        <v>13538</v>
      </c>
      <c r="F39" s="24">
        <f>'TRec '!C40</f>
        <v>34788</v>
      </c>
      <c r="G39" s="24">
        <f>'Adults '!C40</f>
        <v>5204</v>
      </c>
      <c r="H39" s="24">
        <f>'Children '!C40</f>
        <v>29584</v>
      </c>
    </row>
    <row r="40" spans="1:8" s="23" customFormat="1" x14ac:dyDescent="0.15">
      <c r="A40" s="44" t="str">
        <f>'TFam '!A41</f>
        <v>North Dakota</v>
      </c>
      <c r="B40" s="24">
        <f>'TFam '!C41</f>
        <v>1159</v>
      </c>
      <c r="C40" s="24">
        <f>'Two-par '!C41</f>
        <v>0</v>
      </c>
      <c r="D40" s="24">
        <f>'One-par '!C41</f>
        <v>504</v>
      </c>
      <c r="E40" s="24">
        <f>'Zero-par '!C41</f>
        <v>655</v>
      </c>
      <c r="F40" s="24">
        <f>'TRec '!C41</f>
        <v>2828</v>
      </c>
      <c r="G40" s="24">
        <f>'Adults '!C41</f>
        <v>505</v>
      </c>
      <c r="H40" s="24">
        <f>'Children '!C41</f>
        <v>2323</v>
      </c>
    </row>
    <row r="41" spans="1:8" s="23" customFormat="1" x14ac:dyDescent="0.15">
      <c r="A41" s="44" t="str">
        <f>'TFam '!A42</f>
        <v>Ohio</v>
      </c>
      <c r="B41" s="24">
        <f>'TFam '!C42</f>
        <v>58920</v>
      </c>
      <c r="C41" s="24">
        <f>'Two-par '!C42</f>
        <v>1222</v>
      </c>
      <c r="D41" s="24">
        <f>'One-par '!C42</f>
        <v>12089</v>
      </c>
      <c r="E41" s="24">
        <f>'Zero-par '!C42</f>
        <v>45609</v>
      </c>
      <c r="F41" s="24">
        <f>'TRec '!C42</f>
        <v>111008</v>
      </c>
      <c r="G41" s="24">
        <f>'Adults '!C42</f>
        <v>14965</v>
      </c>
      <c r="H41" s="24">
        <f>'Children '!C42</f>
        <v>96043</v>
      </c>
    </row>
    <row r="42" spans="1:8" s="23" customFormat="1" x14ac:dyDescent="0.15">
      <c r="A42" s="44" t="str">
        <f>'TFam '!A43</f>
        <v>Oklahoma</v>
      </c>
      <c r="B42" s="24">
        <f>'TFam '!C43</f>
        <v>7328</v>
      </c>
      <c r="C42" s="24">
        <f>'Two-par '!C43</f>
        <v>0</v>
      </c>
      <c r="D42" s="24">
        <f>'One-par '!C43</f>
        <v>2450</v>
      </c>
      <c r="E42" s="24">
        <f>'Zero-par '!C43</f>
        <v>4878</v>
      </c>
      <c r="F42" s="24">
        <f>'TRec '!C43</f>
        <v>16451</v>
      </c>
      <c r="G42" s="24">
        <f>'Adults '!C43</f>
        <v>2496</v>
      </c>
      <c r="H42" s="24">
        <f>'Children '!C43</f>
        <v>13955</v>
      </c>
    </row>
    <row r="43" spans="1:8" s="23" customFormat="1" x14ac:dyDescent="0.15">
      <c r="A43" s="44" t="str">
        <f>'TFam '!A44</f>
        <v>Oregon</v>
      </c>
      <c r="B43" s="24">
        <f>'TFam '!C44</f>
        <v>54123</v>
      </c>
      <c r="C43" s="24">
        <f>'Two-par '!C44</f>
        <v>7831</v>
      </c>
      <c r="D43" s="24">
        <f>'One-par '!C44</f>
        <v>39727</v>
      </c>
      <c r="E43" s="24">
        <f>'Zero-par '!C44</f>
        <v>6565</v>
      </c>
      <c r="F43" s="24">
        <f>'TRec '!C44</f>
        <v>164741</v>
      </c>
      <c r="G43" s="24">
        <f>'Adults '!C44</f>
        <v>60952</v>
      </c>
      <c r="H43" s="24">
        <f>'Children '!C44</f>
        <v>103789</v>
      </c>
    </row>
    <row r="44" spans="1:8" s="23" customFormat="1" x14ac:dyDescent="0.15">
      <c r="A44" s="44" t="str">
        <f>'TFam '!A45</f>
        <v>Pennsylvania</v>
      </c>
      <c r="B44" s="24">
        <f>'TFam '!C45</f>
        <v>61385</v>
      </c>
      <c r="C44" s="24">
        <f>'Two-par '!C45</f>
        <v>747</v>
      </c>
      <c r="D44" s="24">
        <f>'One-par '!C45</f>
        <v>40572</v>
      </c>
      <c r="E44" s="24">
        <f>'Zero-par '!C45</f>
        <v>20066</v>
      </c>
      <c r="F44" s="24">
        <f>'TRec '!C45</f>
        <v>152701</v>
      </c>
      <c r="G44" s="24">
        <f>'Adults '!C45</f>
        <v>41636</v>
      </c>
      <c r="H44" s="24">
        <f>'Children '!C45</f>
        <v>111065</v>
      </c>
    </row>
    <row r="45" spans="1:8" s="23" customFormat="1" x14ac:dyDescent="0.15">
      <c r="A45" s="44" t="str">
        <f>'TFam '!A46</f>
        <v>Puerto Rico</v>
      </c>
      <c r="B45" s="24">
        <f>'TFam '!C46</f>
        <v>10047</v>
      </c>
      <c r="C45" s="24">
        <f>'Two-par '!C46</f>
        <v>575</v>
      </c>
      <c r="D45" s="24">
        <f>'One-par '!C46</f>
        <v>9218</v>
      </c>
      <c r="E45" s="24">
        <f>'Zero-par '!C46</f>
        <v>254</v>
      </c>
      <c r="F45" s="24">
        <f>'TRec '!C46</f>
        <v>27395</v>
      </c>
      <c r="G45" s="24">
        <f>'Adults '!C46</f>
        <v>10390</v>
      </c>
      <c r="H45" s="24">
        <f>'Children '!C46</f>
        <v>17005</v>
      </c>
    </row>
    <row r="46" spans="1:8" s="23" customFormat="1" x14ac:dyDescent="0.15">
      <c r="A46" s="44" t="str">
        <f>'TFam '!A47</f>
        <v>Rhode Island</v>
      </c>
      <c r="B46" s="21">
        <f>'TFam '!C47</f>
        <v>4390</v>
      </c>
      <c r="C46" s="21">
        <f>'Two-par '!C47</f>
        <v>209</v>
      </c>
      <c r="D46" s="21">
        <f>'One-par '!C47</f>
        <v>2528</v>
      </c>
      <c r="E46" s="21">
        <f>'Zero-par '!C47</f>
        <v>1653</v>
      </c>
      <c r="F46" s="21">
        <f>'TRec '!C47</f>
        <v>10394</v>
      </c>
      <c r="G46" s="21">
        <f>'Adults '!C47</f>
        <v>2889</v>
      </c>
      <c r="H46" s="21">
        <f>'Children '!C47</f>
        <v>7505</v>
      </c>
    </row>
    <row r="47" spans="1:8" s="23" customFormat="1" x14ac:dyDescent="0.15">
      <c r="A47" s="44" t="str">
        <f>'TFam '!A48</f>
        <v>South Carolina</v>
      </c>
      <c r="B47" s="21">
        <f>'TFam '!C48</f>
        <v>10046</v>
      </c>
      <c r="C47" s="21">
        <f>'Two-par '!C48</f>
        <v>0</v>
      </c>
      <c r="D47" s="21">
        <f>'One-par '!C48</f>
        <v>4313</v>
      </c>
      <c r="E47" s="21">
        <f>'Zero-par '!C48</f>
        <v>5733</v>
      </c>
      <c r="F47" s="21">
        <f>'TRec '!C48</f>
        <v>22435</v>
      </c>
      <c r="G47" s="21">
        <f>'Adults '!C48</f>
        <v>4156</v>
      </c>
      <c r="H47" s="21">
        <f>'Children '!C48</f>
        <v>18279</v>
      </c>
    </row>
    <row r="48" spans="1:8" s="23" customFormat="1" x14ac:dyDescent="0.15">
      <c r="A48" s="44" t="str">
        <f>'TFam '!A49</f>
        <v>South Dakota</v>
      </c>
      <c r="B48" s="24">
        <f>'TFam '!C49</f>
        <v>3093</v>
      </c>
      <c r="C48" s="24">
        <f>'Two-par '!C49</f>
        <v>0</v>
      </c>
      <c r="D48" s="24">
        <f>'One-par '!C49</f>
        <v>651</v>
      </c>
      <c r="E48" s="24">
        <f>'Zero-par '!C49</f>
        <v>2442</v>
      </c>
      <c r="F48" s="24">
        <f>'TRec '!C49</f>
        <v>6156</v>
      </c>
      <c r="G48" s="24">
        <f>'Adults '!C49</f>
        <v>651</v>
      </c>
      <c r="H48" s="24">
        <f>'Children '!C49</f>
        <v>5505</v>
      </c>
    </row>
    <row r="49" spans="1:18" s="23" customFormat="1" x14ac:dyDescent="0.15">
      <c r="A49" s="44" t="str">
        <f>'TFam '!A50</f>
        <v>Tennessee</v>
      </c>
      <c r="B49" s="21">
        <f>'TFam '!C50</f>
        <v>33070</v>
      </c>
      <c r="C49" s="21">
        <f>'Two-par '!C50</f>
        <v>145</v>
      </c>
      <c r="D49" s="21">
        <f>'One-par '!C50</f>
        <v>16694</v>
      </c>
      <c r="E49" s="21">
        <f>'Zero-par '!C50</f>
        <v>16231</v>
      </c>
      <c r="F49" s="21">
        <f>'TRec '!C50</f>
        <v>75130</v>
      </c>
      <c r="G49" s="21">
        <f>'Adults '!C50</f>
        <v>17761</v>
      </c>
      <c r="H49" s="21">
        <f>'Children '!C50</f>
        <v>57369</v>
      </c>
    </row>
    <row r="50" spans="1:18" s="23" customFormat="1" x14ac:dyDescent="0.15">
      <c r="A50" s="44" t="str">
        <f>'TFam '!A51</f>
        <v>Texas</v>
      </c>
      <c r="B50" s="21">
        <f>'TFam '!C51</f>
        <v>31568</v>
      </c>
      <c r="C50" s="21">
        <f>'Two-par '!C51</f>
        <v>0</v>
      </c>
      <c r="D50" s="21">
        <f>'One-par '!C51</f>
        <v>8143</v>
      </c>
      <c r="E50" s="21">
        <f>'Zero-par '!C51</f>
        <v>23425</v>
      </c>
      <c r="F50" s="21">
        <f>'TRec '!C51</f>
        <v>68915</v>
      </c>
      <c r="G50" s="21">
        <f>'Adults '!C51</f>
        <v>8143</v>
      </c>
      <c r="H50" s="21">
        <f>'Children '!C51</f>
        <v>60772</v>
      </c>
    </row>
    <row r="51" spans="1:18" s="23" customFormat="1" x14ac:dyDescent="0.15">
      <c r="A51" s="44" t="str">
        <f>'TFam '!A52</f>
        <v>Utah</v>
      </c>
      <c r="B51" s="21">
        <f>'TFam '!C52</f>
        <v>3641</v>
      </c>
      <c r="C51" s="21">
        <f>'Two-par '!C52</f>
        <v>0</v>
      </c>
      <c r="D51" s="21">
        <f>'One-par '!C52</f>
        <v>1622</v>
      </c>
      <c r="E51" s="21">
        <f>'Zero-par '!C52</f>
        <v>2019</v>
      </c>
      <c r="F51" s="21">
        <f>'TRec '!C52</f>
        <v>8676</v>
      </c>
      <c r="G51" s="21">
        <f>'Adults '!C52</f>
        <v>2285</v>
      </c>
      <c r="H51" s="21">
        <f>'Children '!C52</f>
        <v>6391</v>
      </c>
    </row>
    <row r="52" spans="1:18" s="23" customFormat="1" x14ac:dyDescent="0.15">
      <c r="A52" s="44" t="str">
        <f>'TFam '!A53</f>
        <v>Vermont</v>
      </c>
      <c r="B52" s="21">
        <f>'TFam '!C53</f>
        <v>3291</v>
      </c>
      <c r="C52" s="21">
        <f>'Two-par '!C53</f>
        <v>341</v>
      </c>
      <c r="D52" s="21">
        <f>'One-par '!C53</f>
        <v>1532</v>
      </c>
      <c r="E52" s="21">
        <f>'Zero-par '!C53</f>
        <v>1418</v>
      </c>
      <c r="F52" s="21">
        <f>'TRec '!C53</f>
        <v>7572</v>
      </c>
      <c r="G52" s="21">
        <f>'Adults '!C53</f>
        <v>2234</v>
      </c>
      <c r="H52" s="21">
        <f>'Children '!C53</f>
        <v>5338</v>
      </c>
    </row>
    <row r="53" spans="1:18" s="23" customFormat="1" x14ac:dyDescent="0.15">
      <c r="A53" s="44" t="str">
        <f>'TFam '!A54</f>
        <v>Virgin Islands</v>
      </c>
      <c r="B53" s="24">
        <f>'TFam '!C54</f>
        <v>322</v>
      </c>
      <c r="C53" s="24">
        <f>'Two-par '!C54</f>
        <v>0</v>
      </c>
      <c r="D53" s="24">
        <f>'One-par '!C54</f>
        <v>282</v>
      </c>
      <c r="E53" s="24">
        <f>'Zero-par '!C54</f>
        <v>40</v>
      </c>
      <c r="F53" s="24">
        <f>'TRec '!C54</f>
        <v>1002</v>
      </c>
      <c r="G53" s="24">
        <f>'Adults '!C54</f>
        <v>324</v>
      </c>
      <c r="H53" s="24">
        <f>'Children '!C54</f>
        <v>678</v>
      </c>
    </row>
    <row r="54" spans="1:18" s="23" customFormat="1" x14ac:dyDescent="0.15">
      <c r="A54" s="44" t="str">
        <f>'TFam '!A55</f>
        <v>Virginia</v>
      </c>
      <c r="B54" s="21">
        <f>'TFam '!C55</f>
        <v>24361</v>
      </c>
      <c r="C54" s="21">
        <f>'Two-par '!C55</f>
        <v>0</v>
      </c>
      <c r="D54" s="21">
        <f>'One-par '!C55</f>
        <v>14025</v>
      </c>
      <c r="E54" s="21">
        <f>'Zero-par '!C55</f>
        <v>10336</v>
      </c>
      <c r="F54" s="21">
        <f>'TRec '!C55</f>
        <v>53312</v>
      </c>
      <c r="G54" s="21">
        <f>'Adults '!C55</f>
        <v>13654</v>
      </c>
      <c r="H54" s="21">
        <f>'Children '!C55</f>
        <v>39658</v>
      </c>
    </row>
    <row r="55" spans="1:18" s="23" customFormat="1" x14ac:dyDescent="0.15">
      <c r="A55" s="44" t="str">
        <f>'TFam '!A56</f>
        <v>Washington</v>
      </c>
      <c r="B55" s="21">
        <f>'TFam '!C56</f>
        <v>36933</v>
      </c>
      <c r="C55" s="21">
        <f>'Two-par '!C56</f>
        <v>5139</v>
      </c>
      <c r="D55" s="21">
        <f>'One-par '!C56</f>
        <v>17330</v>
      </c>
      <c r="E55" s="21">
        <f>'Zero-par '!C56</f>
        <v>14464</v>
      </c>
      <c r="F55" s="21">
        <f>'TRec '!C56</f>
        <v>78998</v>
      </c>
      <c r="G55" s="21">
        <f>'Adults '!C56</f>
        <v>26433</v>
      </c>
      <c r="H55" s="21">
        <f>'Children '!C56</f>
        <v>52565</v>
      </c>
    </row>
    <row r="56" spans="1:18" s="23" customFormat="1" x14ac:dyDescent="0.15">
      <c r="A56" s="44" t="str">
        <f>'TFam '!A57</f>
        <v>West Virginia</v>
      </c>
      <c r="B56" s="24">
        <f>'TFam '!C57</f>
        <v>7339</v>
      </c>
      <c r="C56" s="24">
        <f>'Two-par '!C57</f>
        <v>0</v>
      </c>
      <c r="D56" s="24">
        <f>'One-par '!C57</f>
        <v>2503</v>
      </c>
      <c r="E56" s="24">
        <f>'Zero-par '!C57</f>
        <v>4836</v>
      </c>
      <c r="F56" s="24">
        <f>'TRec '!C57</f>
        <v>15200</v>
      </c>
      <c r="G56" s="24">
        <f>'Adults '!C57</f>
        <v>3326</v>
      </c>
      <c r="H56" s="24">
        <f>'Children '!C57</f>
        <v>11874</v>
      </c>
    </row>
    <row r="57" spans="1:18" s="23" customFormat="1" x14ac:dyDescent="0.15">
      <c r="A57" s="44" t="str">
        <f>'TFam '!A58</f>
        <v>Wisconsin</v>
      </c>
      <c r="B57" s="21">
        <f>'TFam '!C58</f>
        <v>20470</v>
      </c>
      <c r="C57" s="21">
        <f>'Two-par '!C58</f>
        <v>519</v>
      </c>
      <c r="D57" s="21">
        <f>'One-par '!C58</f>
        <v>8050</v>
      </c>
      <c r="E57" s="21">
        <f>'Zero-par '!C58</f>
        <v>11901</v>
      </c>
      <c r="F57" s="21">
        <f>'TRec '!C58</f>
        <v>46622</v>
      </c>
      <c r="G57" s="21">
        <f>'Adults '!C58</f>
        <v>10218</v>
      </c>
      <c r="H57" s="21">
        <f>'Children '!C58</f>
        <v>36404</v>
      </c>
    </row>
    <row r="58" spans="1:18" s="23" customFormat="1" x14ac:dyDescent="0.15">
      <c r="A58" s="50" t="str">
        <f>'TFam '!A59</f>
        <v>Wyoming</v>
      </c>
      <c r="B58" s="22">
        <f>'TFam '!C59</f>
        <v>350</v>
      </c>
      <c r="C58" s="22">
        <f>'Two-par '!C59</f>
        <v>10</v>
      </c>
      <c r="D58" s="22">
        <f>'One-par '!C59</f>
        <v>117</v>
      </c>
      <c r="E58" s="22">
        <f>'Zero-par '!C59</f>
        <v>223</v>
      </c>
      <c r="F58" s="22">
        <f>'TRec '!C59</f>
        <v>700</v>
      </c>
      <c r="G58" s="22">
        <f>'Adults '!C59</f>
        <v>137</v>
      </c>
      <c r="H58" s="22">
        <f>'Children '!C59</f>
        <v>563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  <row r="63" spans="1:18" x14ac:dyDescent="0.15">
      <c r="B63" s="3"/>
      <c r="C63" s="3"/>
      <c r="F63" s="3"/>
      <c r="G63" s="4"/>
      <c r="H63" s="4"/>
    </row>
    <row r="64" spans="1:18" x14ac:dyDescent="0.15">
      <c r="B64" s="3"/>
      <c r="C64" s="3"/>
      <c r="F64" s="3"/>
      <c r="G64" s="4"/>
      <c r="H64" s="4"/>
    </row>
    <row r="65" spans="3:8" x14ac:dyDescent="0.15">
      <c r="C65" s="3"/>
      <c r="F65" s="3"/>
      <c r="G65" s="4"/>
      <c r="H65" s="4"/>
    </row>
    <row r="66" spans="3:8" x14ac:dyDescent="0.15">
      <c r="C66" s="3"/>
      <c r="F66" s="3"/>
      <c r="G66" s="4"/>
      <c r="H66" s="4"/>
    </row>
    <row r="67" spans="3:8" x14ac:dyDescent="0.15">
      <c r="F67" s="3"/>
      <c r="G67" s="4"/>
      <c r="H67" s="4"/>
    </row>
    <row r="68" spans="3:8" x14ac:dyDescent="0.15">
      <c r="F68" s="3"/>
      <c r="G68" s="4"/>
      <c r="H68" s="4"/>
    </row>
    <row r="69" spans="3:8" x14ac:dyDescent="0.15">
      <c r="F69" s="3"/>
      <c r="G69" s="4"/>
      <c r="H69" s="4"/>
    </row>
    <row r="70" spans="3:8" x14ac:dyDescent="0.15">
      <c r="F70" s="3"/>
      <c r="G70" s="4"/>
      <c r="H70" s="4"/>
    </row>
    <row r="71" spans="3:8" x14ac:dyDescent="0.15">
      <c r="F71" s="3"/>
      <c r="G71" s="4"/>
    </row>
    <row r="72" spans="3:8" x14ac:dyDescent="0.15">
      <c r="F72" s="3"/>
      <c r="G72" s="4"/>
    </row>
    <row r="73" spans="3:8" x14ac:dyDescent="0.15">
      <c r="F73" s="3"/>
      <c r="G73" s="4"/>
    </row>
    <row r="74" spans="3:8" x14ac:dyDescent="0.15">
      <c r="F74" s="3"/>
      <c r="G74" s="4"/>
    </row>
    <row r="75" spans="3:8" x14ac:dyDescent="0.15">
      <c r="F75" s="3"/>
      <c r="G75" s="4"/>
    </row>
    <row r="76" spans="3:8" x14ac:dyDescent="0.15">
      <c r="F76" s="3"/>
      <c r="G76" s="4"/>
    </row>
    <row r="77" spans="3:8" x14ac:dyDescent="0.15">
      <c r="F77" s="3"/>
      <c r="G77" s="4"/>
    </row>
    <row r="78" spans="3:8" x14ac:dyDescent="0.15">
      <c r="F78" s="3"/>
      <c r="G78" s="4"/>
    </row>
    <row r="79" spans="3:8" x14ac:dyDescent="0.15">
      <c r="F79" s="3"/>
      <c r="G79" s="4"/>
    </row>
    <row r="80" spans="3:8" x14ac:dyDescent="0.15">
      <c r="F80" s="3"/>
      <c r="G80" s="4"/>
    </row>
    <row r="81" spans="6:7" x14ac:dyDescent="0.15">
      <c r="F81" s="3"/>
      <c r="G81" s="4"/>
    </row>
    <row r="82" spans="6:7" x14ac:dyDescent="0.15">
      <c r="F82" s="3"/>
      <c r="G82" s="4"/>
    </row>
    <row r="83" spans="6:7" x14ac:dyDescent="0.15">
      <c r="F83" s="3"/>
      <c r="G83" s="4"/>
    </row>
    <row r="84" spans="6:7" x14ac:dyDescent="0.15">
      <c r="F84" s="3"/>
      <c r="G84" s="4"/>
    </row>
    <row r="85" spans="6:7" x14ac:dyDescent="0.15">
      <c r="F85" s="4"/>
      <c r="G85" s="4"/>
    </row>
    <row r="86" spans="6:7" x14ac:dyDescent="0.15">
      <c r="F86" s="4"/>
      <c r="G86" s="4"/>
    </row>
    <row r="87" spans="6:7" x14ac:dyDescent="0.15">
      <c r="F87" s="4"/>
      <c r="G87" s="4"/>
    </row>
    <row r="88" spans="6:7" x14ac:dyDescent="0.15">
      <c r="F88" s="4"/>
      <c r="G88" s="4"/>
    </row>
    <row r="89" spans="6:7" x14ac:dyDescent="0.15">
      <c r="F89" s="4"/>
      <c r="G89" s="4"/>
    </row>
    <row r="90" spans="6:7" x14ac:dyDescent="0.15">
      <c r="F90" s="4"/>
      <c r="G90" s="4"/>
    </row>
    <row r="91" spans="6:7" x14ac:dyDescent="0.15">
      <c r="F91" s="4"/>
      <c r="G91" s="4"/>
    </row>
    <row r="92" spans="6:7" x14ac:dyDescent="0.15">
      <c r="F92" s="4"/>
      <c r="G92" s="4"/>
    </row>
    <row r="93" spans="6:7" x14ac:dyDescent="0.15">
      <c r="F93" s="4"/>
      <c r="G93" s="4"/>
    </row>
    <row r="94" spans="6:7" x14ac:dyDescent="0.15">
      <c r="F94" s="4"/>
      <c r="G94" s="4"/>
    </row>
    <row r="95" spans="6:7" x14ac:dyDescent="0.15">
      <c r="F95" s="4"/>
      <c r="G95" s="4"/>
    </row>
    <row r="96" spans="6:7" x14ac:dyDescent="0.15">
      <c r="F96" s="4"/>
      <c r="G96" s="4"/>
    </row>
    <row r="97" spans="6:7" x14ac:dyDescent="0.15">
      <c r="F97" s="4"/>
      <c r="G97" s="4"/>
    </row>
    <row r="98" spans="6:7" x14ac:dyDescent="0.15">
      <c r="F98" s="4"/>
    </row>
    <row r="99" spans="6:7" x14ac:dyDescent="0.15">
      <c r="F99" s="4"/>
    </row>
    <row r="100" spans="6:7" x14ac:dyDescent="0.15">
      <c r="F100" s="4"/>
    </row>
    <row r="101" spans="6:7" x14ac:dyDescent="0.15">
      <c r="F101" s="4"/>
    </row>
    <row r="102" spans="6:7" x14ac:dyDescent="0.15">
      <c r="F102" s="4"/>
    </row>
    <row r="103" spans="6:7" x14ac:dyDescent="0.15">
      <c r="F103" s="4"/>
    </row>
    <row r="104" spans="6:7" x14ac:dyDescent="0.15">
      <c r="F104" s="4"/>
    </row>
    <row r="105" spans="6:7" x14ac:dyDescent="0.15">
      <c r="F105" s="4"/>
    </row>
    <row r="106" spans="6:7" x14ac:dyDescent="0.15">
      <c r="F106" s="4"/>
    </row>
    <row r="107" spans="6:7" x14ac:dyDescent="0.15">
      <c r="F107" s="4"/>
    </row>
    <row r="108" spans="6:7" x14ac:dyDescent="0.15">
      <c r="F108" s="4"/>
    </row>
    <row r="109" spans="6:7" x14ac:dyDescent="0.15">
      <c r="F109" s="4"/>
    </row>
    <row r="110" spans="6:7" x14ac:dyDescent="0.15">
      <c r="F110" s="4"/>
    </row>
    <row r="111" spans="6:7" x14ac:dyDescent="0.15">
      <c r="F111" s="4"/>
    </row>
    <row r="112" spans="6:7" x14ac:dyDescent="0.15">
      <c r="F112" s="4"/>
    </row>
    <row r="113" spans="6:6" x14ac:dyDescent="0.15">
      <c r="F113" s="4"/>
    </row>
    <row r="114" spans="6:6" x14ac:dyDescent="0.15">
      <c r="F114" s="4"/>
    </row>
    <row r="115" spans="6:6" x14ac:dyDescent="0.15">
      <c r="F115" s="4"/>
    </row>
    <row r="116" spans="6:6" x14ac:dyDescent="0.15">
      <c r="F116" s="4"/>
    </row>
    <row r="117" spans="6:6" x14ac:dyDescent="0.15">
      <c r="F117" s="4"/>
    </row>
    <row r="118" spans="6:6" x14ac:dyDescent="0.15">
      <c r="F118" s="4"/>
    </row>
    <row r="119" spans="6:6" x14ac:dyDescent="0.15">
      <c r="F119" s="4"/>
    </row>
    <row r="120" spans="6:6" x14ac:dyDescent="0.15">
      <c r="F120" s="4"/>
    </row>
    <row r="121" spans="6:6" x14ac:dyDescent="0.15">
      <c r="F121" s="4"/>
    </row>
    <row r="122" spans="6:6" x14ac:dyDescent="0.15">
      <c r="F122" s="4"/>
    </row>
    <row r="123" spans="6:6" x14ac:dyDescent="0.15">
      <c r="F123" s="4"/>
    </row>
    <row r="124" spans="6:6" x14ac:dyDescent="0.15">
      <c r="F124" s="4"/>
    </row>
    <row r="125" spans="6:6" x14ac:dyDescent="0.15">
      <c r="F125" s="4"/>
    </row>
    <row r="126" spans="6:6" x14ac:dyDescent="0.15">
      <c r="F126" s="4"/>
    </row>
    <row r="127" spans="6:6" x14ac:dyDescent="0.15">
      <c r="F127" s="4"/>
    </row>
    <row r="128" spans="6:6" x14ac:dyDescent="0.15">
      <c r="F128" s="4"/>
    </row>
    <row r="129" spans="6:6" x14ac:dyDescent="0.15">
      <c r="F129" s="4"/>
    </row>
    <row r="130" spans="6:6" x14ac:dyDescent="0.15">
      <c r="F130" s="4"/>
    </row>
    <row r="131" spans="6:6" x14ac:dyDescent="0.15">
      <c r="F131" s="4"/>
    </row>
    <row r="132" spans="6:6" x14ac:dyDescent="0.15">
      <c r="F132" s="4"/>
    </row>
    <row r="133" spans="6:6" x14ac:dyDescent="0.15">
      <c r="F133" s="4"/>
    </row>
    <row r="134" spans="6:6" x14ac:dyDescent="0.15">
      <c r="F134" s="4"/>
    </row>
    <row r="135" spans="6:6" x14ac:dyDescent="0.15">
      <c r="F135" s="4"/>
    </row>
    <row r="136" spans="6:6" x14ac:dyDescent="0.15">
      <c r="F136" s="4"/>
    </row>
    <row r="137" spans="6:6" x14ac:dyDescent="0.15">
      <c r="F137" s="4"/>
    </row>
    <row r="138" spans="6:6" x14ac:dyDescent="0.15">
      <c r="F138" s="4"/>
    </row>
    <row r="139" spans="6:6" x14ac:dyDescent="0.15">
      <c r="F139" s="4"/>
    </row>
    <row r="140" spans="6:6" x14ac:dyDescent="0.15">
      <c r="F140" s="4"/>
    </row>
    <row r="141" spans="6:6" x14ac:dyDescent="0.15">
      <c r="F141" s="4"/>
    </row>
    <row r="142" spans="6:6" x14ac:dyDescent="0.15">
      <c r="F142" s="4"/>
    </row>
    <row r="143" spans="6:6" x14ac:dyDescent="0.15">
      <c r="F143" s="4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pageSetUpPr fitToPage="1"/>
  </sheetPr>
  <dimension ref="A1:R1405"/>
  <sheetViews>
    <sheetView showGridLines="0" topLeftCell="A31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6" customWidth="1"/>
    <col min="2" max="8" width="8.7109375" style="2" customWidth="1"/>
    <col min="9" max="16384" width="7.28515625" style="2"/>
  </cols>
  <sheetData>
    <row r="1" spans="1:8" s="13" customFormat="1" ht="16" x14ac:dyDescent="0.2">
      <c r="A1" s="83" t="s">
        <v>39</v>
      </c>
      <c r="B1" s="83"/>
      <c r="C1" s="83"/>
      <c r="D1" s="83"/>
      <c r="E1" s="83"/>
      <c r="F1" s="83"/>
      <c r="G1" s="83"/>
      <c r="H1" s="83"/>
    </row>
    <row r="2" spans="1:8" s="13" customFormat="1" ht="13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8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8" customFormat="1" x14ac:dyDescent="0.15">
      <c r="A4" s="38" t="s">
        <v>1</v>
      </c>
      <c r="B4" s="32">
        <f t="shared" ref="B4:H4" si="0">SUM(B5:B58)</f>
        <v>1588713</v>
      </c>
      <c r="C4" s="32">
        <f t="shared" si="0"/>
        <v>158911</v>
      </c>
      <c r="D4" s="32">
        <f t="shared" si="0"/>
        <v>825619</v>
      </c>
      <c r="E4" s="32">
        <f t="shared" si="0"/>
        <v>604183</v>
      </c>
      <c r="F4" s="32">
        <f t="shared" si="0"/>
        <v>4099621</v>
      </c>
      <c r="G4" s="32">
        <f t="shared" si="0"/>
        <v>1142221</v>
      </c>
      <c r="H4" s="32">
        <f t="shared" si="0"/>
        <v>2957400</v>
      </c>
    </row>
    <row r="5" spans="1:8" s="23" customFormat="1" x14ac:dyDescent="0.15">
      <c r="A5" s="44" t="str">
        <f>'TFam '!A6</f>
        <v>Alabama</v>
      </c>
      <c r="B5" s="21">
        <f>'TFam '!D6</f>
        <v>12212</v>
      </c>
      <c r="C5" s="21">
        <f>'Two-par '!D6</f>
        <v>89</v>
      </c>
      <c r="D5" s="21">
        <f>'One-par '!D6</f>
        <v>6064</v>
      </c>
      <c r="E5" s="21">
        <f>'Zero-par '!D6</f>
        <v>6059</v>
      </c>
      <c r="F5" s="21">
        <f>'TRec '!D6</f>
        <v>28344</v>
      </c>
      <c r="G5" s="21">
        <f>'Adults '!D6</f>
        <v>6165</v>
      </c>
      <c r="H5" s="21">
        <f>'Children '!D6</f>
        <v>22179</v>
      </c>
    </row>
    <row r="6" spans="1:8" s="23" customFormat="1" x14ac:dyDescent="0.15">
      <c r="A6" s="44" t="str">
        <f>'TFam '!A7</f>
        <v>Alaska</v>
      </c>
      <c r="B6" s="24">
        <f>'TFam '!D7</f>
        <v>2946</v>
      </c>
      <c r="C6" s="24">
        <f>'Two-par '!D7</f>
        <v>324</v>
      </c>
      <c r="D6" s="24">
        <f>'One-par '!D7</f>
        <v>1779</v>
      </c>
      <c r="E6" s="24">
        <f>'Zero-par '!D7</f>
        <v>843</v>
      </c>
      <c r="F6" s="24">
        <f>'TRec '!D7</f>
        <v>7860</v>
      </c>
      <c r="G6" s="24">
        <f>'Adults '!D7</f>
        <v>2487</v>
      </c>
      <c r="H6" s="24">
        <f>'Children '!D7</f>
        <v>5373</v>
      </c>
    </row>
    <row r="7" spans="1:8" s="23" customFormat="1" x14ac:dyDescent="0.15">
      <c r="A7" s="44" t="str">
        <f>'TFam '!A8</f>
        <v>Arizona</v>
      </c>
      <c r="B7" s="24">
        <f>'TFam '!D8</f>
        <v>10453</v>
      </c>
      <c r="C7" s="24">
        <f>'Two-par '!D8</f>
        <v>266</v>
      </c>
      <c r="D7" s="24">
        <f>'One-par '!D8</f>
        <v>4307</v>
      </c>
      <c r="E7" s="24">
        <f>'Zero-par '!D8</f>
        <v>5880</v>
      </c>
      <c r="F7" s="24">
        <f>'TRec '!D8</f>
        <v>21956</v>
      </c>
      <c r="G7" s="24">
        <f>'Adults '!D8</f>
        <v>4968</v>
      </c>
      <c r="H7" s="24">
        <f>'Children '!D8</f>
        <v>16988</v>
      </c>
    </row>
    <row r="8" spans="1:8" s="23" customFormat="1" x14ac:dyDescent="0.15">
      <c r="A8" s="44" t="str">
        <f>'TFam '!A9</f>
        <v>Arkansas</v>
      </c>
      <c r="B8" s="24">
        <f>'TFam '!D9</f>
        <v>4261</v>
      </c>
      <c r="C8" s="24">
        <f>'Two-par '!D9</f>
        <v>88</v>
      </c>
      <c r="D8" s="24">
        <f>'One-par '!D9</f>
        <v>2343</v>
      </c>
      <c r="E8" s="24">
        <f>'Zero-par '!D9</f>
        <v>1830</v>
      </c>
      <c r="F8" s="24">
        <f>'TRec '!D9</f>
        <v>9570</v>
      </c>
      <c r="G8" s="24">
        <f>'Adults '!D9</f>
        <v>2482</v>
      </c>
      <c r="H8" s="24">
        <f>'Children '!D9</f>
        <v>7088</v>
      </c>
    </row>
    <row r="9" spans="1:8" s="23" customFormat="1" x14ac:dyDescent="0.15">
      <c r="A9" s="44" t="str">
        <f>'TFam '!A10</f>
        <v>California</v>
      </c>
      <c r="B9" s="21">
        <f>'TFam '!D10</f>
        <v>613537</v>
      </c>
      <c r="C9" s="21">
        <f>'Two-par '!D10</f>
        <v>118623</v>
      </c>
      <c r="D9" s="21">
        <f>'One-par '!D10</f>
        <v>333504</v>
      </c>
      <c r="E9" s="21">
        <f>'Zero-par '!D10</f>
        <v>161410</v>
      </c>
      <c r="F9" s="21">
        <f>'TRec '!D10</f>
        <v>1804950</v>
      </c>
      <c r="G9" s="21">
        <f>'Adults '!D10</f>
        <v>550511</v>
      </c>
      <c r="H9" s="21">
        <f>'Children '!D10</f>
        <v>1254439</v>
      </c>
    </row>
    <row r="10" spans="1:8" s="23" customFormat="1" x14ac:dyDescent="0.15">
      <c r="A10" s="44" t="str">
        <f>'TFam '!A11</f>
        <v>Colorado</v>
      </c>
      <c r="B10" s="24">
        <f>'TFam '!D11</f>
        <v>16478</v>
      </c>
      <c r="C10" s="24">
        <f>'Two-par '!D11</f>
        <v>1328</v>
      </c>
      <c r="D10" s="24">
        <f>'One-par '!D11</f>
        <v>9542</v>
      </c>
      <c r="E10" s="24">
        <f>'Zero-par '!D11</f>
        <v>5608</v>
      </c>
      <c r="F10" s="24">
        <f>'TRec '!D11</f>
        <v>43575</v>
      </c>
      <c r="G10" s="24">
        <f>'Adults '!D11</f>
        <v>12847</v>
      </c>
      <c r="H10" s="24">
        <f>'Children '!D11</f>
        <v>30728</v>
      </c>
    </row>
    <row r="11" spans="1:8" s="23" customFormat="1" x14ac:dyDescent="0.15">
      <c r="A11" s="44" t="str">
        <f>'TFam '!A12</f>
        <v>Connecticut</v>
      </c>
      <c r="B11" s="21">
        <f>'TFam '!D12</f>
        <v>12041</v>
      </c>
      <c r="C11" s="21">
        <f>'Two-par '!D12</f>
        <v>0</v>
      </c>
      <c r="D11" s="21">
        <f>'One-par '!D12</f>
        <v>6748</v>
      </c>
      <c r="E11" s="21">
        <f>'Zero-par '!D12</f>
        <v>5293</v>
      </c>
      <c r="F11" s="21">
        <f>'TRec '!D12</f>
        <v>23944</v>
      </c>
      <c r="G11" s="21">
        <f>'Adults '!D12</f>
        <v>6812</v>
      </c>
      <c r="H11" s="21">
        <f>'Children '!D12</f>
        <v>17132</v>
      </c>
    </row>
    <row r="12" spans="1:8" s="23" customFormat="1" x14ac:dyDescent="0.15">
      <c r="A12" s="44" t="str">
        <f>'TFam '!A13</f>
        <v>Delaware</v>
      </c>
      <c r="B12" s="21">
        <f>'TFam '!D13</f>
        <v>4223</v>
      </c>
      <c r="C12" s="21">
        <f>'Two-par '!D13</f>
        <v>24</v>
      </c>
      <c r="D12" s="21">
        <f>'One-par '!D13</f>
        <v>1215</v>
      </c>
      <c r="E12" s="21">
        <f>'Zero-par '!D13</f>
        <v>2984</v>
      </c>
      <c r="F12" s="21">
        <f>'TRec '!D13</f>
        <v>11947</v>
      </c>
      <c r="G12" s="21">
        <f>'Adults '!D13</f>
        <v>4673</v>
      </c>
      <c r="H12" s="21">
        <f>'Children '!D13</f>
        <v>7274</v>
      </c>
    </row>
    <row r="13" spans="1:8" s="23" customFormat="1" x14ac:dyDescent="0.15">
      <c r="A13" s="44" t="str">
        <f>'TFam '!A14</f>
        <v>District of Columbia</v>
      </c>
      <c r="B13" s="21">
        <f>'TFam '!D14</f>
        <v>6169</v>
      </c>
      <c r="C13" s="21">
        <f>'Two-par '!D14</f>
        <v>0</v>
      </c>
      <c r="D13" s="21">
        <f>'One-par '!D14</f>
        <v>3894</v>
      </c>
      <c r="E13" s="21">
        <f>'Zero-par '!D14</f>
        <v>2275</v>
      </c>
      <c r="F13" s="21">
        <f>'TRec '!D14</f>
        <v>15426</v>
      </c>
      <c r="G13" s="21">
        <f>'Adults '!D14</f>
        <v>3835</v>
      </c>
      <c r="H13" s="21">
        <f>'Children '!D14</f>
        <v>11591</v>
      </c>
    </row>
    <row r="14" spans="1:8" s="23" customFormat="1" x14ac:dyDescent="0.15">
      <c r="A14" s="44" t="str">
        <f>'TFam '!A15</f>
        <v>Florida</v>
      </c>
      <c r="B14" s="21">
        <f>'TFam '!D15</f>
        <v>49602</v>
      </c>
      <c r="C14" s="21">
        <f>'Two-par '!D15</f>
        <v>600</v>
      </c>
      <c r="D14" s="21">
        <f>'One-par '!D15</f>
        <v>9790</v>
      </c>
      <c r="E14" s="21">
        <f>'Zero-par '!D15</f>
        <v>39212</v>
      </c>
      <c r="F14" s="21">
        <f>'TRec '!D15</f>
        <v>84138</v>
      </c>
      <c r="G14" s="21">
        <f>'Adults '!D15</f>
        <v>13823</v>
      </c>
      <c r="H14" s="21">
        <f>'Children '!D15</f>
        <v>70315</v>
      </c>
    </row>
    <row r="15" spans="1:8" s="23" customFormat="1" x14ac:dyDescent="0.15">
      <c r="A15" s="44" t="str">
        <f>'TFam '!A16</f>
        <v>Georgia</v>
      </c>
      <c r="B15" s="21">
        <f>'TFam '!D16</f>
        <v>13350</v>
      </c>
      <c r="C15" s="21">
        <f>'Two-par '!D16</f>
        <v>0</v>
      </c>
      <c r="D15" s="21">
        <f>'One-par '!D16</f>
        <v>2807</v>
      </c>
      <c r="E15" s="21">
        <f>'Zero-par '!D16</f>
        <v>10543</v>
      </c>
      <c r="F15" s="21">
        <f>'TRec '!D16</f>
        <v>26409</v>
      </c>
      <c r="G15" s="21">
        <f>'Adults '!D16</f>
        <v>2882</v>
      </c>
      <c r="H15" s="21">
        <f>'Children '!D16</f>
        <v>23527</v>
      </c>
    </row>
    <row r="16" spans="1:8" s="23" customFormat="1" x14ac:dyDescent="0.15">
      <c r="A16" s="44" t="str">
        <f>'TFam '!A17</f>
        <v>Guam</v>
      </c>
      <c r="B16" s="24">
        <f>'TFam '!D17</f>
        <v>970</v>
      </c>
      <c r="C16" s="24">
        <f>'Two-par '!D17</f>
        <v>69</v>
      </c>
      <c r="D16" s="24">
        <f>'One-par '!D17</f>
        <v>209</v>
      </c>
      <c r="E16" s="24">
        <f>'Zero-par '!D17</f>
        <v>692</v>
      </c>
      <c r="F16" s="24">
        <f>'TRec '!D17</f>
        <v>2097</v>
      </c>
      <c r="G16" s="24">
        <f>'Adults '!D17</f>
        <v>381</v>
      </c>
      <c r="H16" s="24">
        <f>'Children '!D17</f>
        <v>1716</v>
      </c>
    </row>
    <row r="17" spans="1:8" s="23" customFormat="1" x14ac:dyDescent="0.15">
      <c r="A17" s="44" t="str">
        <f>'TFam '!A18</f>
        <v>Hawaii</v>
      </c>
      <c r="B17" s="21">
        <f>'TFam '!D18</f>
        <v>6895</v>
      </c>
      <c r="C17" s="21">
        <f>'Two-par '!D18</f>
        <v>1473</v>
      </c>
      <c r="D17" s="21">
        <f>'One-par '!D18</f>
        <v>3992</v>
      </c>
      <c r="E17" s="21">
        <f>'Zero-par '!D18</f>
        <v>1430</v>
      </c>
      <c r="F17" s="21">
        <f>'TRec '!D18</f>
        <v>19660</v>
      </c>
      <c r="G17" s="21">
        <f>'Adults '!D18</f>
        <v>6354</v>
      </c>
      <c r="H17" s="21">
        <f>'Children '!D18</f>
        <v>13306</v>
      </c>
    </row>
    <row r="18" spans="1:8" s="23" customFormat="1" x14ac:dyDescent="0.15">
      <c r="A18" s="44" t="str">
        <f>'TFam '!A19</f>
        <v>Idaho</v>
      </c>
      <c r="B18" s="24">
        <f>'TFam '!D19</f>
        <v>1878</v>
      </c>
      <c r="C18" s="24">
        <f>'Two-par '!D19</f>
        <v>0</v>
      </c>
      <c r="D18" s="24">
        <f>'One-par '!D19</f>
        <v>62</v>
      </c>
      <c r="E18" s="24">
        <f>'Zero-par '!D19</f>
        <v>1816</v>
      </c>
      <c r="F18" s="24">
        <f>'TRec '!D19</f>
        <v>2749</v>
      </c>
      <c r="G18" s="24">
        <f>'Adults '!D19</f>
        <v>64</v>
      </c>
      <c r="H18" s="24">
        <f>'Children '!D19</f>
        <v>2685</v>
      </c>
    </row>
    <row r="19" spans="1:8" s="23" customFormat="1" x14ac:dyDescent="0.15">
      <c r="A19" s="44" t="str">
        <f>'TFam '!A20</f>
        <v>Illinois</v>
      </c>
      <c r="B19" s="21">
        <f>'TFam '!D20</f>
        <v>16521</v>
      </c>
      <c r="C19" s="21">
        <f>'Two-par '!D20</f>
        <v>0</v>
      </c>
      <c r="D19" s="21">
        <f>'One-par '!D20</f>
        <v>5178</v>
      </c>
      <c r="E19" s="21">
        <f>'Zero-par '!D20</f>
        <v>11343</v>
      </c>
      <c r="F19" s="21">
        <f>'TRec '!D20</f>
        <v>37034</v>
      </c>
      <c r="G19" s="21">
        <f>'Adults '!D20</f>
        <v>6015</v>
      </c>
      <c r="H19" s="21">
        <f>'Children '!D20</f>
        <v>31019</v>
      </c>
    </row>
    <row r="20" spans="1:8" s="23" customFormat="1" x14ac:dyDescent="0.15">
      <c r="A20" s="44" t="str">
        <f>'TFam '!A21</f>
        <v>Indiana</v>
      </c>
      <c r="B20" s="21">
        <f>'TFam '!D21</f>
        <v>8658</v>
      </c>
      <c r="C20" s="21">
        <f>'Two-par '!D21</f>
        <v>155</v>
      </c>
      <c r="D20" s="21">
        <f>'One-par '!D21</f>
        <v>2141</v>
      </c>
      <c r="E20" s="21">
        <f>'Zero-par '!D21</f>
        <v>6362</v>
      </c>
      <c r="F20" s="21">
        <f>'TRec '!D21</f>
        <v>17494</v>
      </c>
      <c r="G20" s="21">
        <f>'Adults '!D21</f>
        <v>1881</v>
      </c>
      <c r="H20" s="21">
        <f>'Children '!D21</f>
        <v>15613</v>
      </c>
    </row>
    <row r="21" spans="1:8" s="23" customFormat="1" x14ac:dyDescent="0.15">
      <c r="A21" s="44" t="str">
        <f>'TFam '!A22</f>
        <v>Iowa</v>
      </c>
      <c r="B21" s="21">
        <f>'TFam '!D22</f>
        <v>12743</v>
      </c>
      <c r="C21" s="21">
        <f>'Two-par '!D22</f>
        <v>771</v>
      </c>
      <c r="D21" s="21">
        <f>'One-par '!D22</f>
        <v>6967</v>
      </c>
      <c r="E21" s="21">
        <f>'Zero-par '!D22</f>
        <v>5005</v>
      </c>
      <c r="F21" s="21">
        <f>'TRec '!D22</f>
        <v>31687</v>
      </c>
      <c r="G21" s="21">
        <f>'Adults '!D22</f>
        <v>8624</v>
      </c>
      <c r="H21" s="21">
        <f>'Children '!D22</f>
        <v>23063</v>
      </c>
    </row>
    <row r="22" spans="1:8" s="23" customFormat="1" x14ac:dyDescent="0.15">
      <c r="A22" s="44" t="str">
        <f>'TFam '!A23</f>
        <v>Kansas</v>
      </c>
      <c r="B22" s="24">
        <f>'TFam '!D23</f>
        <v>5500</v>
      </c>
      <c r="C22" s="24">
        <f>'Two-par '!D23</f>
        <v>297</v>
      </c>
      <c r="D22" s="24">
        <f>'One-par '!D23</f>
        <v>2397</v>
      </c>
      <c r="E22" s="24">
        <f>'Zero-par '!D23</f>
        <v>2806</v>
      </c>
      <c r="F22" s="24">
        <f>'TRec '!D23</f>
        <v>12853</v>
      </c>
      <c r="G22" s="24">
        <f>'Adults '!D23</f>
        <v>3063</v>
      </c>
      <c r="H22" s="24">
        <f>'Children '!D23</f>
        <v>9790</v>
      </c>
    </row>
    <row r="23" spans="1:8" s="23" customFormat="1" x14ac:dyDescent="0.15">
      <c r="A23" s="44" t="str">
        <f>'TFam '!A24</f>
        <v>Kentucky</v>
      </c>
      <c r="B23" s="24">
        <f>'TFam '!D24</f>
        <v>23228</v>
      </c>
      <c r="C23" s="24">
        <f>'Two-par '!D24</f>
        <v>535</v>
      </c>
      <c r="D23" s="24">
        <f>'One-par '!D24</f>
        <v>6654</v>
      </c>
      <c r="E23" s="24">
        <f>'Zero-par '!D24</f>
        <v>16039</v>
      </c>
      <c r="F23" s="24">
        <f>'TRec '!D24</f>
        <v>45357</v>
      </c>
      <c r="G23" s="24">
        <f>'Adults '!D24</f>
        <v>7786</v>
      </c>
      <c r="H23" s="24">
        <f>'Children '!D24</f>
        <v>37571</v>
      </c>
    </row>
    <row r="24" spans="1:8" s="23" customFormat="1" x14ac:dyDescent="0.15">
      <c r="A24" s="44" t="str">
        <f>'TFam '!A25</f>
        <v>Louisiana</v>
      </c>
      <c r="B24" s="24">
        <f>'TFam '!D25</f>
        <v>5794</v>
      </c>
      <c r="C24" s="24">
        <f>'Two-par '!D25</f>
        <v>0</v>
      </c>
      <c r="D24" s="24">
        <f>'One-par '!D25</f>
        <v>2070</v>
      </c>
      <c r="E24" s="24">
        <f>'Zero-par '!D25</f>
        <v>3724</v>
      </c>
      <c r="F24" s="24">
        <f>'TRec '!D25</f>
        <v>13716</v>
      </c>
      <c r="G24" s="24">
        <f>'Adults '!D25</f>
        <v>2102</v>
      </c>
      <c r="H24" s="24">
        <f>'Children '!D25</f>
        <v>11614</v>
      </c>
    </row>
    <row r="25" spans="1:8" s="23" customFormat="1" x14ac:dyDescent="0.15">
      <c r="A25" s="44" t="str">
        <f>'TFam '!A26</f>
        <v>Maine</v>
      </c>
      <c r="B25" s="21">
        <f>'TFam '!D26</f>
        <v>20526</v>
      </c>
      <c r="C25" s="21">
        <f>'Two-par '!D26</f>
        <v>7169</v>
      </c>
      <c r="D25" s="21">
        <f>'One-par '!D26</f>
        <v>11169</v>
      </c>
      <c r="E25" s="21">
        <f>'Zero-par '!D26</f>
        <v>2188</v>
      </c>
      <c r="F25" s="21">
        <f>'TRec '!D26</f>
        <v>65178</v>
      </c>
      <c r="G25" s="21">
        <f>'Adults '!D26</f>
        <v>25326</v>
      </c>
      <c r="H25" s="21">
        <f>'Children '!D26</f>
        <v>39852</v>
      </c>
    </row>
    <row r="26" spans="1:8" s="23" customFormat="1" x14ac:dyDescent="0.15">
      <c r="A26" s="44" t="str">
        <f>'TFam '!A27</f>
        <v>Maryland</v>
      </c>
      <c r="B26" s="21">
        <f>'TFam '!D27</f>
        <v>22301</v>
      </c>
      <c r="C26" s="21">
        <f>'Two-par '!D27</f>
        <v>408</v>
      </c>
      <c r="D26" s="21">
        <f>'One-par '!D27</f>
        <v>14424</v>
      </c>
      <c r="E26" s="21">
        <f>'Zero-par '!D27</f>
        <v>7469</v>
      </c>
      <c r="F26" s="21">
        <f>'TRec '!D27</f>
        <v>55630</v>
      </c>
      <c r="G26" s="21">
        <f>'Adults '!D27</f>
        <v>14917</v>
      </c>
      <c r="H26" s="21">
        <f>'Children '!D27</f>
        <v>40713</v>
      </c>
    </row>
    <row r="27" spans="1:8" s="23" customFormat="1" x14ac:dyDescent="0.15">
      <c r="A27" s="44" t="str">
        <f>'TFam '!A28</f>
        <v>Massachusetts</v>
      </c>
      <c r="B27" s="21">
        <f>'TFam '!D28</f>
        <v>58426</v>
      </c>
      <c r="C27" s="21">
        <f>'Two-par '!D28</f>
        <v>4052</v>
      </c>
      <c r="D27" s="21">
        <f>'One-par '!D28</f>
        <v>38504</v>
      </c>
      <c r="E27" s="21">
        <f>'Zero-par '!D28</f>
        <v>15870</v>
      </c>
      <c r="F27" s="21">
        <f>'TRec '!D28</f>
        <v>140392</v>
      </c>
      <c r="G27" s="21">
        <f>'Adults '!D28</f>
        <v>44331</v>
      </c>
      <c r="H27" s="21">
        <f>'Children '!D28</f>
        <v>96061</v>
      </c>
    </row>
    <row r="28" spans="1:8" s="23" customFormat="1" x14ac:dyDescent="0.15">
      <c r="A28" s="44" t="str">
        <f>'TFam '!A29</f>
        <v>Michigan</v>
      </c>
      <c r="B28" s="24">
        <f>'TFam '!D29</f>
        <v>18062</v>
      </c>
      <c r="C28" s="24">
        <f>'Two-par '!D29</f>
        <v>0</v>
      </c>
      <c r="D28" s="24">
        <f>'One-par '!D29</f>
        <v>7998</v>
      </c>
      <c r="E28" s="24">
        <f>'Zero-par '!D29</f>
        <v>10064</v>
      </c>
      <c r="F28" s="24">
        <f>'TRec '!D29</f>
        <v>44512</v>
      </c>
      <c r="G28" s="24">
        <f>'Adults '!D29</f>
        <v>9240</v>
      </c>
      <c r="H28" s="24">
        <f>'Children '!D29</f>
        <v>35272</v>
      </c>
    </row>
    <row r="29" spans="1:8" s="23" customFormat="1" x14ac:dyDescent="0.15">
      <c r="A29" s="44" t="str">
        <f>'TFam '!A30</f>
        <v>Minnesota</v>
      </c>
      <c r="B29" s="21">
        <f>'TFam '!D30</f>
        <v>19473</v>
      </c>
      <c r="C29" s="21">
        <f>'Two-par '!D30</f>
        <v>0</v>
      </c>
      <c r="D29" s="21">
        <f>'One-par '!D30</f>
        <v>9794</v>
      </c>
      <c r="E29" s="21">
        <f>'Zero-par '!D30</f>
        <v>9679</v>
      </c>
      <c r="F29" s="21">
        <f>'TRec '!D30</f>
        <v>45250</v>
      </c>
      <c r="G29" s="21">
        <f>'Adults '!D30</f>
        <v>9682</v>
      </c>
      <c r="H29" s="21">
        <f>'Children '!D30</f>
        <v>35568</v>
      </c>
    </row>
    <row r="30" spans="1:8" s="23" customFormat="1" x14ac:dyDescent="0.15">
      <c r="A30" s="44" t="str">
        <f>'TFam '!A31</f>
        <v>Mississippi</v>
      </c>
      <c r="B30" s="24">
        <f>'TFam '!D31</f>
        <v>6294</v>
      </c>
      <c r="C30" s="24">
        <f>'Two-par '!D31</f>
        <v>0</v>
      </c>
      <c r="D30" s="24">
        <f>'One-par '!D31</f>
        <v>2806</v>
      </c>
      <c r="E30" s="24">
        <f>'Zero-par '!D31</f>
        <v>3488</v>
      </c>
      <c r="F30" s="24">
        <f>'TRec '!D31</f>
        <v>12688</v>
      </c>
      <c r="G30" s="24">
        <f>'Adults '!D31</f>
        <v>2859</v>
      </c>
      <c r="H30" s="24">
        <f>'Children '!D31</f>
        <v>9829</v>
      </c>
    </row>
    <row r="31" spans="1:8" s="23" customFormat="1" x14ac:dyDescent="0.15">
      <c r="A31" s="44" t="str">
        <f>'TFam '!A32</f>
        <v>Missouri</v>
      </c>
      <c r="B31" s="21">
        <f>'TFam '!D32</f>
        <v>25038</v>
      </c>
      <c r="C31" s="21">
        <f>'Two-par '!D32</f>
        <v>0</v>
      </c>
      <c r="D31" s="21">
        <f>'One-par '!D32</f>
        <v>18954</v>
      </c>
      <c r="E31" s="21">
        <f>'Zero-par '!D32</f>
        <v>6084</v>
      </c>
      <c r="F31" s="21">
        <f>'TRec '!D32</f>
        <v>60623</v>
      </c>
      <c r="G31" s="21">
        <f>'Adults '!D32</f>
        <v>18186</v>
      </c>
      <c r="H31" s="21">
        <f>'Children '!D32</f>
        <v>42437</v>
      </c>
    </row>
    <row r="32" spans="1:8" s="23" customFormat="1" x14ac:dyDescent="0.15">
      <c r="A32" s="44" t="str">
        <f>'TFam '!A33</f>
        <v>Montana</v>
      </c>
      <c r="B32" s="24">
        <f>'TFam '!D33</f>
        <v>3117</v>
      </c>
      <c r="C32" s="24">
        <f>'Two-par '!D33</f>
        <v>224</v>
      </c>
      <c r="D32" s="24">
        <f>'One-par '!D33</f>
        <v>1570</v>
      </c>
      <c r="E32" s="24">
        <f>'Zero-par '!D33</f>
        <v>1323</v>
      </c>
      <c r="F32" s="24">
        <f>'TRec '!D33</f>
        <v>7635</v>
      </c>
      <c r="G32" s="24">
        <f>'Adults '!D33</f>
        <v>1827</v>
      </c>
      <c r="H32" s="24">
        <f>'Children '!D33</f>
        <v>5808</v>
      </c>
    </row>
    <row r="33" spans="1:8" s="23" customFormat="1" x14ac:dyDescent="0.15">
      <c r="A33" s="44" t="str">
        <f>'TFam '!A34</f>
        <v>Nebraska</v>
      </c>
      <c r="B33" s="21">
        <f>'TFam '!D34</f>
        <v>5470</v>
      </c>
      <c r="C33" s="21">
        <f>'Two-par '!D34</f>
        <v>0</v>
      </c>
      <c r="D33" s="21">
        <f>'One-par '!D34</f>
        <v>2469</v>
      </c>
      <c r="E33" s="21">
        <f>'Zero-par '!D34</f>
        <v>3001</v>
      </c>
      <c r="F33" s="21">
        <f>'TRec '!D34</f>
        <v>13376</v>
      </c>
      <c r="G33" s="21">
        <f>'Adults '!D34</f>
        <v>2337</v>
      </c>
      <c r="H33" s="21">
        <f>'Children '!D34</f>
        <v>11039</v>
      </c>
    </row>
    <row r="34" spans="1:8" s="23" customFormat="1" x14ac:dyDescent="0.15">
      <c r="A34" s="44" t="str">
        <f>'TFam '!A35</f>
        <v>Nevada</v>
      </c>
      <c r="B34" s="21">
        <f>'TFam '!D35</f>
        <v>10371</v>
      </c>
      <c r="C34" s="21">
        <f>'Two-par '!D35</f>
        <v>914</v>
      </c>
      <c r="D34" s="21">
        <f>'One-par '!D35</f>
        <v>4587</v>
      </c>
      <c r="E34" s="21">
        <f>'Zero-par '!D35</f>
        <v>4870</v>
      </c>
      <c r="F34" s="21">
        <f>'TRec '!D35</f>
        <v>26594</v>
      </c>
      <c r="G34" s="21">
        <f>'Adults '!D35</f>
        <v>6540</v>
      </c>
      <c r="H34" s="21">
        <f>'Children '!D35</f>
        <v>20054</v>
      </c>
    </row>
    <row r="35" spans="1:8" s="23" customFormat="1" x14ac:dyDescent="0.15">
      <c r="A35" s="44" t="str">
        <f>'TFam '!A36</f>
        <v>New Hampshire</v>
      </c>
      <c r="B35" s="21">
        <f>'TFam '!D36</f>
        <v>5283</v>
      </c>
      <c r="C35" s="21">
        <f>'Two-par '!D36</f>
        <v>43</v>
      </c>
      <c r="D35" s="21">
        <f>'One-par '!D36</f>
        <v>3844</v>
      </c>
      <c r="E35" s="21">
        <f>'Zero-par '!D36</f>
        <v>1396</v>
      </c>
      <c r="F35" s="21">
        <f>'TRec '!D36</f>
        <v>12963</v>
      </c>
      <c r="G35" s="21">
        <f>'Adults '!D36</f>
        <v>3962</v>
      </c>
      <c r="H35" s="21">
        <f>'Children '!D36</f>
        <v>9001</v>
      </c>
    </row>
    <row r="36" spans="1:8" s="23" customFormat="1" x14ac:dyDescent="0.15">
      <c r="A36" s="44" t="str">
        <f>'TFam '!A37</f>
        <v>New Jersey</v>
      </c>
      <c r="B36" s="21">
        <f>'TFam '!D37</f>
        <v>20265</v>
      </c>
      <c r="C36" s="21">
        <f>'Two-par '!D37</f>
        <v>0</v>
      </c>
      <c r="D36" s="21">
        <f>'One-par '!D37</f>
        <v>13258</v>
      </c>
      <c r="E36" s="21">
        <f>'Zero-par '!D37</f>
        <v>7007</v>
      </c>
      <c r="F36" s="21">
        <f>'TRec '!D37</f>
        <v>46840</v>
      </c>
      <c r="G36" s="21">
        <f>'Adults '!D37</f>
        <v>12018</v>
      </c>
      <c r="H36" s="21">
        <f>'Children '!D37</f>
        <v>34822</v>
      </c>
    </row>
    <row r="37" spans="1:8" s="23" customFormat="1" x14ac:dyDescent="0.15">
      <c r="A37" s="44" t="str">
        <f>'TFam '!A38</f>
        <v>New Mexico</v>
      </c>
      <c r="B37" s="24">
        <f>'TFam '!D38</f>
        <v>11811</v>
      </c>
      <c r="C37" s="24">
        <f>'Two-par '!D38</f>
        <v>972</v>
      </c>
      <c r="D37" s="24">
        <f>'One-par '!D38</f>
        <v>5661</v>
      </c>
      <c r="E37" s="24">
        <f>'Zero-par '!D38</f>
        <v>5178</v>
      </c>
      <c r="F37" s="24">
        <f>'TRec '!D38</f>
        <v>29928</v>
      </c>
      <c r="G37" s="24">
        <f>'Adults '!D38</f>
        <v>7605</v>
      </c>
      <c r="H37" s="24">
        <f>'Children '!D38</f>
        <v>22323</v>
      </c>
    </row>
    <row r="38" spans="1:8" s="23" customFormat="1" x14ac:dyDescent="0.15">
      <c r="A38" s="44" t="str">
        <f>'TFam '!A39</f>
        <v>New York</v>
      </c>
      <c r="B38" s="21">
        <f>'TFam '!D39</f>
        <v>148256</v>
      </c>
      <c r="C38" s="21">
        <f>'Two-par '!D39</f>
        <v>3250</v>
      </c>
      <c r="D38" s="21">
        <f>'One-par '!D39</f>
        <v>95948</v>
      </c>
      <c r="E38" s="21">
        <f>'Zero-par '!D39</f>
        <v>49058</v>
      </c>
      <c r="F38" s="21">
        <f>'TRec '!D39</f>
        <v>383189</v>
      </c>
      <c r="G38" s="21">
        <f>'Adults '!D39</f>
        <v>111677</v>
      </c>
      <c r="H38" s="21">
        <f>'Children '!D39</f>
        <v>271512</v>
      </c>
    </row>
    <row r="39" spans="1:8" s="23" customFormat="1" x14ac:dyDescent="0.15">
      <c r="A39" s="44" t="str">
        <f>'TFam '!A40</f>
        <v>North Carolina</v>
      </c>
      <c r="B39" s="24">
        <f>'TFam '!D40</f>
        <v>18319</v>
      </c>
      <c r="C39" s="24">
        <f>'Two-par '!D40</f>
        <v>182</v>
      </c>
      <c r="D39" s="24">
        <f>'One-par '!D40</f>
        <v>4510</v>
      </c>
      <c r="E39" s="24">
        <f>'Zero-par '!D40</f>
        <v>13627</v>
      </c>
      <c r="F39" s="24">
        <f>'TRec '!D40</f>
        <v>34076</v>
      </c>
      <c r="G39" s="24">
        <f>'Adults '!D40</f>
        <v>4875</v>
      </c>
      <c r="H39" s="24">
        <f>'Children '!D40</f>
        <v>29201</v>
      </c>
    </row>
    <row r="40" spans="1:8" s="23" customFormat="1" x14ac:dyDescent="0.15">
      <c r="A40" s="44" t="str">
        <f>'TFam '!A41</f>
        <v>North Dakota</v>
      </c>
      <c r="B40" s="24">
        <f>'TFam '!D41</f>
        <v>1120</v>
      </c>
      <c r="C40" s="24">
        <f>'Two-par '!D41</f>
        <v>0</v>
      </c>
      <c r="D40" s="24">
        <f>'One-par '!D41</f>
        <v>481</v>
      </c>
      <c r="E40" s="24">
        <f>'Zero-par '!D41</f>
        <v>639</v>
      </c>
      <c r="F40" s="24">
        <f>'TRec '!D41</f>
        <v>2732</v>
      </c>
      <c r="G40" s="24">
        <f>'Adults '!D41</f>
        <v>482</v>
      </c>
      <c r="H40" s="24">
        <f>'Children '!D41</f>
        <v>2250</v>
      </c>
    </row>
    <row r="41" spans="1:8" s="23" customFormat="1" x14ac:dyDescent="0.15">
      <c r="A41" s="44" t="str">
        <f>'TFam '!A42</f>
        <v>Ohio</v>
      </c>
      <c r="B41" s="24">
        <f>'TFam '!D42</f>
        <v>58871</v>
      </c>
      <c r="C41" s="24">
        <f>'Two-par '!D42</f>
        <v>1191</v>
      </c>
      <c r="D41" s="24">
        <f>'One-par '!D42</f>
        <v>12030</v>
      </c>
      <c r="E41" s="24">
        <f>'Zero-par '!D42</f>
        <v>45650</v>
      </c>
      <c r="F41" s="24">
        <f>'TRec '!D42</f>
        <v>110901</v>
      </c>
      <c r="G41" s="24">
        <f>'Adults '!D42</f>
        <v>14868</v>
      </c>
      <c r="H41" s="24">
        <f>'Children '!D42</f>
        <v>96033</v>
      </c>
    </row>
    <row r="42" spans="1:8" s="23" customFormat="1" x14ac:dyDescent="0.15">
      <c r="A42" s="44" t="str">
        <f>'TFam '!A43</f>
        <v>Oklahoma</v>
      </c>
      <c r="B42" s="24">
        <f>'TFam '!D43</f>
        <v>7438</v>
      </c>
      <c r="C42" s="24">
        <f>'Two-par '!D43</f>
        <v>0</v>
      </c>
      <c r="D42" s="24">
        <f>'One-par '!D43</f>
        <v>2491</v>
      </c>
      <c r="E42" s="24">
        <f>'Zero-par '!D43</f>
        <v>4947</v>
      </c>
      <c r="F42" s="24">
        <f>'TRec '!D43</f>
        <v>16678</v>
      </c>
      <c r="G42" s="24">
        <f>'Adults '!D43</f>
        <v>2536</v>
      </c>
      <c r="H42" s="24">
        <f>'Children '!D43</f>
        <v>14142</v>
      </c>
    </row>
    <row r="43" spans="1:8" s="23" customFormat="1" x14ac:dyDescent="0.15">
      <c r="A43" s="44" t="str">
        <f>'TFam '!A44</f>
        <v>Oregon</v>
      </c>
      <c r="B43" s="24">
        <f>'TFam '!D44</f>
        <v>53558</v>
      </c>
      <c r="C43" s="24">
        <f>'Two-par '!D44</f>
        <v>8094</v>
      </c>
      <c r="D43" s="24">
        <f>'One-par '!D44</f>
        <v>38738</v>
      </c>
      <c r="E43" s="24">
        <f>'Zero-par '!D44</f>
        <v>6726</v>
      </c>
      <c r="F43" s="24">
        <f>'TRec '!D44</f>
        <v>162611</v>
      </c>
      <c r="G43" s="24">
        <f>'Adults '!D44</f>
        <v>60055</v>
      </c>
      <c r="H43" s="24">
        <f>'Children '!D44</f>
        <v>102556</v>
      </c>
    </row>
    <row r="44" spans="1:8" s="23" customFormat="1" x14ac:dyDescent="0.15">
      <c r="A44" s="44" t="str">
        <f>'TFam '!A45</f>
        <v>Pennsylvania</v>
      </c>
      <c r="B44" s="24">
        <f>'TFam '!D45</f>
        <v>60795</v>
      </c>
      <c r="C44" s="24">
        <f>'Two-par '!D45</f>
        <v>772</v>
      </c>
      <c r="D44" s="24">
        <f>'One-par '!D45</f>
        <v>39981</v>
      </c>
      <c r="E44" s="24">
        <f>'Zero-par '!D45</f>
        <v>20042</v>
      </c>
      <c r="F44" s="24">
        <f>'TRec '!D45</f>
        <v>151289</v>
      </c>
      <c r="G44" s="24">
        <f>'Adults '!D45</f>
        <v>41121</v>
      </c>
      <c r="H44" s="24">
        <f>'Children '!D45</f>
        <v>110168</v>
      </c>
    </row>
    <row r="45" spans="1:8" s="23" customFormat="1" x14ac:dyDescent="0.15">
      <c r="A45" s="44" t="str">
        <f>'TFam '!A46</f>
        <v>Puerto Rico</v>
      </c>
      <c r="B45" s="24">
        <f>'TFam '!D46</f>
        <v>9960</v>
      </c>
      <c r="C45" s="24">
        <f>'Two-par '!D46</f>
        <v>569</v>
      </c>
      <c r="D45" s="24">
        <f>'One-par '!D46</f>
        <v>8850</v>
      </c>
      <c r="E45" s="24">
        <f>'Zero-par '!D46</f>
        <v>541</v>
      </c>
      <c r="F45" s="24">
        <f>'TRec '!D46</f>
        <v>27140</v>
      </c>
      <c r="G45" s="24">
        <f>'Adults '!D46</f>
        <v>10299</v>
      </c>
      <c r="H45" s="24">
        <f>'Children '!D46</f>
        <v>16841</v>
      </c>
    </row>
    <row r="46" spans="1:8" s="23" customFormat="1" x14ac:dyDescent="0.15">
      <c r="A46" s="44" t="str">
        <f>'TFam '!A47</f>
        <v>Rhode Island</v>
      </c>
      <c r="B46" s="21">
        <f>'TFam '!D47</f>
        <v>4247</v>
      </c>
      <c r="C46" s="21">
        <f>'Two-par '!D47</f>
        <v>208</v>
      </c>
      <c r="D46" s="21">
        <f>'One-par '!D47</f>
        <v>2399</v>
      </c>
      <c r="E46" s="21">
        <f>'Zero-par '!D47</f>
        <v>1640</v>
      </c>
      <c r="F46" s="21">
        <f>'TRec '!D47</f>
        <v>10085</v>
      </c>
      <c r="G46" s="21">
        <f>'Adults '!D47</f>
        <v>2768</v>
      </c>
      <c r="H46" s="21">
        <f>'Children '!D47</f>
        <v>7317</v>
      </c>
    </row>
    <row r="47" spans="1:8" s="23" customFormat="1" x14ac:dyDescent="0.15">
      <c r="A47" s="44" t="str">
        <f>'TFam '!A48</f>
        <v>South Carolina</v>
      </c>
      <c r="B47" s="21">
        <f>'TFam '!D48</f>
        <v>9937</v>
      </c>
      <c r="C47" s="21">
        <f>'Two-par '!D48</f>
        <v>0</v>
      </c>
      <c r="D47" s="21">
        <f>'One-par '!D48</f>
        <v>4196</v>
      </c>
      <c r="E47" s="21">
        <f>'Zero-par '!D48</f>
        <v>5741</v>
      </c>
      <c r="F47" s="21">
        <f>'TRec '!D48</f>
        <v>22106</v>
      </c>
      <c r="G47" s="21">
        <f>'Adults '!D48</f>
        <v>4031</v>
      </c>
      <c r="H47" s="21">
        <f>'Children '!D48</f>
        <v>18075</v>
      </c>
    </row>
    <row r="48" spans="1:8" s="23" customFormat="1" x14ac:dyDescent="0.15">
      <c r="A48" s="44" t="str">
        <f>'TFam '!A49</f>
        <v>South Dakota</v>
      </c>
      <c r="B48" s="24">
        <f>'TFam '!D49</f>
        <v>3103</v>
      </c>
      <c r="C48" s="24">
        <f>'Two-par '!D49</f>
        <v>0</v>
      </c>
      <c r="D48" s="24">
        <f>'One-par '!D49</f>
        <v>644</v>
      </c>
      <c r="E48" s="24">
        <f>'Zero-par '!D49</f>
        <v>2459</v>
      </c>
      <c r="F48" s="24">
        <f>'TRec '!D49</f>
        <v>6190</v>
      </c>
      <c r="G48" s="24">
        <f>'Adults '!D49</f>
        <v>644</v>
      </c>
      <c r="H48" s="24">
        <f>'Children '!D49</f>
        <v>5546</v>
      </c>
    </row>
    <row r="49" spans="1:18" s="23" customFormat="1" x14ac:dyDescent="0.15">
      <c r="A49" s="44" t="str">
        <f>'TFam '!A50</f>
        <v>Tennessee</v>
      </c>
      <c r="B49" s="21">
        <f>'TFam '!D50</f>
        <v>31978</v>
      </c>
      <c r="C49" s="21">
        <f>'Two-par '!D50</f>
        <v>142</v>
      </c>
      <c r="D49" s="21">
        <f>'One-par '!D50</f>
        <v>15674</v>
      </c>
      <c r="E49" s="21">
        <f>'Zero-par '!D50</f>
        <v>16162</v>
      </c>
      <c r="F49" s="21">
        <f>'TRec '!D50</f>
        <v>72193</v>
      </c>
      <c r="G49" s="21">
        <f>'Adults '!D50</f>
        <v>16804</v>
      </c>
      <c r="H49" s="21">
        <f>'Children '!D50</f>
        <v>55389</v>
      </c>
    </row>
    <row r="50" spans="1:18" s="23" customFormat="1" x14ac:dyDescent="0.15">
      <c r="A50" s="44" t="str">
        <f>'TFam '!A51</f>
        <v>Texas</v>
      </c>
      <c r="B50" s="21">
        <f>'TFam '!D51</f>
        <v>30574</v>
      </c>
      <c r="C50" s="21">
        <f>'Two-par '!D51</f>
        <v>0</v>
      </c>
      <c r="D50" s="21">
        <f>'One-par '!D51</f>
        <v>7765</v>
      </c>
      <c r="E50" s="21">
        <f>'Zero-par '!D51</f>
        <v>22809</v>
      </c>
      <c r="F50" s="21">
        <f>'TRec '!D51</f>
        <v>66706</v>
      </c>
      <c r="G50" s="21">
        <f>'Adults '!D51</f>
        <v>7765</v>
      </c>
      <c r="H50" s="21">
        <f>'Children '!D51</f>
        <v>58941</v>
      </c>
    </row>
    <row r="51" spans="1:18" s="23" customFormat="1" x14ac:dyDescent="0.15">
      <c r="A51" s="44" t="str">
        <f>'TFam '!A52</f>
        <v>Utah</v>
      </c>
      <c r="B51" s="21">
        <f>'TFam '!D52</f>
        <v>3693</v>
      </c>
      <c r="C51" s="21">
        <f>'Two-par '!D52</f>
        <v>0</v>
      </c>
      <c r="D51" s="21">
        <f>'One-par '!D52</f>
        <v>1778</v>
      </c>
      <c r="E51" s="21">
        <f>'Zero-par '!D52</f>
        <v>1915</v>
      </c>
      <c r="F51" s="21">
        <f>'TRec '!D52</f>
        <v>8495</v>
      </c>
      <c r="G51" s="21">
        <f>'Adults '!D52</f>
        <v>1818</v>
      </c>
      <c r="H51" s="21">
        <f>'Children '!D52</f>
        <v>6677</v>
      </c>
    </row>
    <row r="52" spans="1:18" s="23" customFormat="1" x14ac:dyDescent="0.15">
      <c r="A52" s="44" t="str">
        <f>'TFam '!A53</f>
        <v>Vermont</v>
      </c>
      <c r="B52" s="21">
        <f>'TFam '!D53</f>
        <v>3378</v>
      </c>
      <c r="C52" s="21">
        <f>'Two-par '!D53</f>
        <v>395</v>
      </c>
      <c r="D52" s="21">
        <f>'One-par '!D53</f>
        <v>1580</v>
      </c>
      <c r="E52" s="21">
        <f>'Zero-par '!D53</f>
        <v>1403</v>
      </c>
      <c r="F52" s="21">
        <f>'TRec '!D53</f>
        <v>7899</v>
      </c>
      <c r="G52" s="21">
        <f>'Adults '!D53</f>
        <v>2390</v>
      </c>
      <c r="H52" s="21">
        <f>'Children '!D53</f>
        <v>5509</v>
      </c>
    </row>
    <row r="53" spans="1:18" s="23" customFormat="1" x14ac:dyDescent="0.15">
      <c r="A53" s="44" t="str">
        <f>'TFam '!A54</f>
        <v>Virgin Islands</v>
      </c>
      <c r="B53" s="24">
        <f>'TFam '!D54</f>
        <v>313</v>
      </c>
      <c r="C53" s="24">
        <f>'Two-par '!D54</f>
        <v>0</v>
      </c>
      <c r="D53" s="24">
        <f>'One-par '!D54</f>
        <v>275</v>
      </c>
      <c r="E53" s="24">
        <f>'Zero-par '!D54</f>
        <v>38</v>
      </c>
      <c r="F53" s="24">
        <f>'TRec '!D54</f>
        <v>981</v>
      </c>
      <c r="G53" s="24">
        <f>'Adults '!D54</f>
        <v>315</v>
      </c>
      <c r="H53" s="24">
        <f>'Children '!D54</f>
        <v>666</v>
      </c>
    </row>
    <row r="54" spans="1:18" s="23" customFormat="1" x14ac:dyDescent="0.15">
      <c r="A54" s="44" t="str">
        <f>'TFam '!A55</f>
        <v>Virginia</v>
      </c>
      <c r="B54" s="21">
        <f>'TFam '!D55</f>
        <v>24070</v>
      </c>
      <c r="C54" s="21">
        <f>'Two-par '!D55</f>
        <v>0</v>
      </c>
      <c r="D54" s="21">
        <f>'One-par '!D55</f>
        <v>13784</v>
      </c>
      <c r="E54" s="21">
        <f>'Zero-par '!D55</f>
        <v>10286</v>
      </c>
      <c r="F54" s="21">
        <f>'TRec '!D55</f>
        <v>52505</v>
      </c>
      <c r="G54" s="21">
        <f>'Adults '!D55</f>
        <v>13375</v>
      </c>
      <c r="H54" s="21">
        <f>'Children '!D55</f>
        <v>39130</v>
      </c>
    </row>
    <row r="55" spans="1:18" s="23" customFormat="1" x14ac:dyDescent="0.15">
      <c r="A55" s="44" t="str">
        <f>'TFam '!A56</f>
        <v>Washington</v>
      </c>
      <c r="B55" s="21">
        <f>'TFam '!D56</f>
        <v>37475</v>
      </c>
      <c r="C55" s="21">
        <f>'Two-par '!D56</f>
        <v>5192</v>
      </c>
      <c r="D55" s="21">
        <f>'One-par '!D56</f>
        <v>17428</v>
      </c>
      <c r="E55" s="21">
        <f>'Zero-par '!D56</f>
        <v>14855</v>
      </c>
      <c r="F55" s="21">
        <f>'TRec '!D56</f>
        <v>80272</v>
      </c>
      <c r="G55" s="21">
        <f>'Adults '!D56</f>
        <v>26592</v>
      </c>
      <c r="H55" s="21">
        <f>'Children '!D56</f>
        <v>53680</v>
      </c>
    </row>
    <row r="56" spans="1:18" s="23" customFormat="1" x14ac:dyDescent="0.15">
      <c r="A56" s="44" t="str">
        <f>'TFam '!A57</f>
        <v>West Virginia</v>
      </c>
      <c r="B56" s="24">
        <f>'TFam '!D57</f>
        <v>7330</v>
      </c>
      <c r="C56" s="24">
        <f>'Two-par '!D57</f>
        <v>0</v>
      </c>
      <c r="D56" s="24">
        <f>'One-par '!D57</f>
        <v>2497</v>
      </c>
      <c r="E56" s="24">
        <f>'Zero-par '!D57</f>
        <v>4833</v>
      </c>
      <c r="F56" s="24">
        <f>'TRec '!D57</f>
        <v>15120</v>
      </c>
      <c r="G56" s="24">
        <f>'Adults '!D57</f>
        <v>3282</v>
      </c>
      <c r="H56" s="24">
        <f>'Children '!D57</f>
        <v>11838</v>
      </c>
    </row>
    <row r="57" spans="1:18" s="23" customFormat="1" x14ac:dyDescent="0.15">
      <c r="A57" s="44" t="str">
        <f>'TFam '!A58</f>
        <v>Wisconsin</v>
      </c>
      <c r="B57" s="21">
        <f>'TFam '!D58</f>
        <v>20017</v>
      </c>
      <c r="C57" s="21">
        <f>'Two-par '!D58</f>
        <v>484</v>
      </c>
      <c r="D57" s="21">
        <f>'One-par '!D58</f>
        <v>7731</v>
      </c>
      <c r="E57" s="21">
        <f>'Zero-par '!D58</f>
        <v>11802</v>
      </c>
      <c r="F57" s="21">
        <f>'TRec '!D58</f>
        <v>45283</v>
      </c>
      <c r="G57" s="21">
        <f>'Adults '!D58</f>
        <v>9785</v>
      </c>
      <c r="H57" s="21">
        <f>'Children '!D58</f>
        <v>35498</v>
      </c>
    </row>
    <row r="58" spans="1:18" s="23" customFormat="1" x14ac:dyDescent="0.15">
      <c r="A58" s="50" t="str">
        <f>'TFam '!A59</f>
        <v>Wyoming</v>
      </c>
      <c r="B58" s="22">
        <f>'TFam '!D59</f>
        <v>385</v>
      </c>
      <c r="C58" s="22">
        <f>'Two-par '!D59</f>
        <v>8</v>
      </c>
      <c r="D58" s="22">
        <f>'One-par '!D59</f>
        <v>138</v>
      </c>
      <c r="E58" s="22">
        <f>'Zero-par '!D59</f>
        <v>239</v>
      </c>
      <c r="F58" s="22">
        <f>'TRec '!D59</f>
        <v>795</v>
      </c>
      <c r="G58" s="22">
        <f>'Adults '!D59</f>
        <v>154</v>
      </c>
      <c r="H58" s="22">
        <f>'Children '!D59</f>
        <v>641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  <row r="63" spans="1:18" x14ac:dyDescent="0.15">
      <c r="A63" s="45"/>
      <c r="B63" s="3"/>
      <c r="D63" s="3"/>
      <c r="F63" s="4"/>
      <c r="G63" s="3"/>
      <c r="H63" s="4"/>
    </row>
    <row r="64" spans="1:18" x14ac:dyDescent="0.15">
      <c r="A64" s="45"/>
      <c r="B64" s="3"/>
      <c r="D64" s="3"/>
      <c r="F64" s="4"/>
      <c r="G64" s="3"/>
    </row>
    <row r="65" spans="1:7" x14ac:dyDescent="0.15">
      <c r="A65" s="45"/>
      <c r="B65" s="3"/>
      <c r="D65" s="3"/>
      <c r="F65" s="4"/>
      <c r="G65" s="3"/>
    </row>
    <row r="66" spans="1:7" x14ac:dyDescent="0.15">
      <c r="A66" s="45"/>
      <c r="B66" s="3"/>
      <c r="D66" s="3"/>
      <c r="F66" s="4"/>
      <c r="G66" s="3"/>
    </row>
    <row r="67" spans="1:7" x14ac:dyDescent="0.15">
      <c r="A67" s="45"/>
      <c r="B67" s="3"/>
      <c r="D67" s="3"/>
      <c r="F67" s="4"/>
      <c r="G67" s="3"/>
    </row>
    <row r="68" spans="1:7" x14ac:dyDescent="0.15">
      <c r="A68" s="45"/>
      <c r="B68" s="3"/>
      <c r="D68" s="3"/>
    </row>
    <row r="69" spans="1:7" x14ac:dyDescent="0.15">
      <c r="A69" s="45"/>
      <c r="B69" s="3"/>
      <c r="D69" s="3"/>
    </row>
    <row r="70" spans="1:7" x14ac:dyDescent="0.15">
      <c r="A70" s="45"/>
      <c r="B70" s="3"/>
      <c r="D70" s="3"/>
    </row>
    <row r="71" spans="1:7" x14ac:dyDescent="0.15">
      <c r="A71" s="45"/>
      <c r="B71" s="3"/>
      <c r="D71" s="3"/>
    </row>
    <row r="72" spans="1:7" x14ac:dyDescent="0.15">
      <c r="A72" s="45"/>
      <c r="B72" s="3"/>
      <c r="D72" s="3"/>
    </row>
    <row r="73" spans="1:7" x14ac:dyDescent="0.15">
      <c r="A73" s="45"/>
      <c r="B73" s="3"/>
      <c r="D73" s="3"/>
    </row>
    <row r="74" spans="1:7" x14ac:dyDescent="0.15">
      <c r="A74" s="45"/>
      <c r="B74" s="3"/>
      <c r="D74" s="3"/>
    </row>
    <row r="75" spans="1:7" x14ac:dyDescent="0.15">
      <c r="A75" s="45"/>
      <c r="B75" s="3"/>
      <c r="D75" s="3"/>
    </row>
    <row r="76" spans="1:7" x14ac:dyDescent="0.15">
      <c r="A76" s="45"/>
      <c r="B76" s="3"/>
      <c r="D76" s="3"/>
    </row>
    <row r="77" spans="1:7" x14ac:dyDescent="0.15">
      <c r="A77" s="45"/>
      <c r="B77" s="3"/>
      <c r="D77" s="3"/>
    </row>
    <row r="78" spans="1:7" x14ac:dyDescent="0.15">
      <c r="A78" s="45"/>
      <c r="B78" s="3"/>
      <c r="D78" s="3"/>
    </row>
    <row r="79" spans="1:7" x14ac:dyDescent="0.15">
      <c r="A79" s="45"/>
      <c r="B79" s="3"/>
      <c r="D79" s="3"/>
    </row>
    <row r="80" spans="1:7" x14ac:dyDescent="0.15">
      <c r="A80" s="45"/>
      <c r="B80" s="3"/>
      <c r="D80" s="3"/>
    </row>
    <row r="81" spans="1:4" x14ac:dyDescent="0.15">
      <c r="A81" s="45"/>
      <c r="B81" s="3"/>
      <c r="D81" s="3"/>
    </row>
    <row r="82" spans="1:4" x14ac:dyDescent="0.15">
      <c r="A82" s="45"/>
      <c r="B82" s="3"/>
      <c r="D82" s="3"/>
    </row>
    <row r="83" spans="1:4" x14ac:dyDescent="0.15">
      <c r="A83" s="45"/>
      <c r="B83" s="3"/>
      <c r="D83" s="3"/>
    </row>
    <row r="84" spans="1:4" x14ac:dyDescent="0.15">
      <c r="A84" s="45"/>
      <c r="B84" s="3"/>
      <c r="D84" s="3"/>
    </row>
    <row r="85" spans="1:4" x14ac:dyDescent="0.15">
      <c r="A85" s="45"/>
      <c r="B85" s="3"/>
      <c r="D85" s="3"/>
    </row>
    <row r="86" spans="1:4" x14ac:dyDescent="0.15">
      <c r="A86" s="45"/>
      <c r="B86" s="3"/>
      <c r="D86" s="3"/>
    </row>
    <row r="87" spans="1:4" x14ac:dyDescent="0.15">
      <c r="A87" s="45"/>
      <c r="B87" s="3"/>
      <c r="D87" s="3"/>
    </row>
    <row r="88" spans="1:4" x14ac:dyDescent="0.15">
      <c r="A88" s="45"/>
      <c r="B88" s="3"/>
      <c r="D88" s="3"/>
    </row>
    <row r="89" spans="1:4" x14ac:dyDescent="0.15">
      <c r="A89" s="45"/>
      <c r="B89" s="3"/>
      <c r="D89" s="3"/>
    </row>
    <row r="90" spans="1:4" x14ac:dyDescent="0.15">
      <c r="A90" s="45"/>
      <c r="B90" s="3"/>
      <c r="D90" s="3"/>
    </row>
    <row r="91" spans="1:4" x14ac:dyDescent="0.15">
      <c r="A91" s="45"/>
      <c r="B91" s="3"/>
      <c r="D91" s="3"/>
    </row>
    <row r="92" spans="1:4" x14ac:dyDescent="0.15">
      <c r="A92" s="45"/>
      <c r="B92" s="3"/>
      <c r="D92" s="3"/>
    </row>
    <row r="93" spans="1:4" x14ac:dyDescent="0.15">
      <c r="A93" s="45"/>
      <c r="B93" s="3"/>
      <c r="D93" s="3"/>
    </row>
    <row r="94" spans="1:4" x14ac:dyDescent="0.15">
      <c r="A94" s="45"/>
      <c r="B94" s="3"/>
      <c r="D94" s="3"/>
    </row>
    <row r="95" spans="1:4" x14ac:dyDescent="0.15">
      <c r="A95" s="45"/>
      <c r="B95" s="3"/>
      <c r="D95" s="3"/>
    </row>
    <row r="96" spans="1:4" x14ac:dyDescent="0.15">
      <c r="A96" s="45"/>
      <c r="B96" s="3"/>
      <c r="D96" s="3"/>
    </row>
    <row r="97" spans="1:4" x14ac:dyDescent="0.15">
      <c r="A97" s="45"/>
      <c r="B97" s="3"/>
      <c r="D97" s="3"/>
    </row>
    <row r="98" spans="1:4" x14ac:dyDescent="0.15">
      <c r="A98" s="45"/>
      <c r="B98" s="3"/>
      <c r="D98" s="3"/>
    </row>
    <row r="99" spans="1:4" x14ac:dyDescent="0.15">
      <c r="A99" s="45"/>
      <c r="B99" s="3"/>
      <c r="D99" s="3"/>
    </row>
    <row r="100" spans="1:4" x14ac:dyDescent="0.15">
      <c r="A100" s="45"/>
      <c r="B100" s="3"/>
      <c r="D100" s="3"/>
    </row>
    <row r="101" spans="1:4" x14ac:dyDescent="0.15">
      <c r="A101" s="45"/>
      <c r="B101" s="3"/>
      <c r="D101" s="3"/>
    </row>
    <row r="102" spans="1:4" x14ac:dyDescent="0.15">
      <c r="A102" s="45"/>
      <c r="B102" s="3"/>
      <c r="D102" s="3"/>
    </row>
    <row r="103" spans="1:4" x14ac:dyDescent="0.15">
      <c r="A103" s="45"/>
      <c r="B103" s="3"/>
      <c r="D103" s="3"/>
    </row>
    <row r="104" spans="1:4" x14ac:dyDescent="0.15">
      <c r="A104" s="45"/>
      <c r="B104" s="3"/>
      <c r="D104" s="3"/>
    </row>
    <row r="105" spans="1:4" x14ac:dyDescent="0.15">
      <c r="A105" s="45"/>
      <c r="B105" s="3"/>
      <c r="D105" s="3"/>
    </row>
    <row r="106" spans="1:4" x14ac:dyDescent="0.15">
      <c r="A106" s="45"/>
      <c r="B106" s="3"/>
      <c r="D106" s="3"/>
    </row>
    <row r="107" spans="1:4" x14ac:dyDescent="0.15">
      <c r="A107" s="45"/>
      <c r="B107" s="3"/>
      <c r="D107" s="3"/>
    </row>
    <row r="108" spans="1:4" x14ac:dyDescent="0.15">
      <c r="A108" s="45"/>
      <c r="B108" s="3"/>
      <c r="D108" s="3"/>
    </row>
    <row r="109" spans="1:4" x14ac:dyDescent="0.15">
      <c r="A109" s="45"/>
      <c r="B109" s="3"/>
      <c r="D109" s="3"/>
    </row>
    <row r="110" spans="1:4" x14ac:dyDescent="0.15">
      <c r="A110" s="45"/>
      <c r="B110" s="3"/>
      <c r="D110" s="3"/>
    </row>
    <row r="111" spans="1:4" x14ac:dyDescent="0.15">
      <c r="A111" s="45"/>
      <c r="B111" s="3"/>
      <c r="D111" s="3"/>
    </row>
    <row r="112" spans="1:4" x14ac:dyDescent="0.15">
      <c r="A112" s="45"/>
      <c r="B112" s="3"/>
      <c r="D112" s="3"/>
    </row>
    <row r="113" spans="1:4" x14ac:dyDescent="0.15">
      <c r="A113" s="45"/>
      <c r="B113" s="3"/>
      <c r="D113" s="3"/>
    </row>
    <row r="114" spans="1:4" x14ac:dyDescent="0.15">
      <c r="A114" s="45"/>
      <c r="B114" s="3"/>
      <c r="D114" s="3"/>
    </row>
    <row r="115" spans="1:4" x14ac:dyDescent="0.15">
      <c r="A115" s="45"/>
      <c r="B115" s="3"/>
      <c r="D115" s="3"/>
    </row>
    <row r="116" spans="1:4" x14ac:dyDescent="0.15">
      <c r="A116" s="45"/>
      <c r="B116" s="3"/>
      <c r="D116" s="3"/>
    </row>
    <row r="117" spans="1:4" x14ac:dyDescent="0.15">
      <c r="A117" s="45"/>
      <c r="B117" s="3"/>
      <c r="D117" s="3"/>
    </row>
    <row r="118" spans="1:4" x14ac:dyDescent="0.15">
      <c r="A118" s="45"/>
      <c r="B118" s="3"/>
      <c r="D118" s="3"/>
    </row>
    <row r="119" spans="1:4" x14ac:dyDescent="0.15">
      <c r="A119" s="45"/>
      <c r="B119" s="3"/>
      <c r="D119" s="3"/>
    </row>
    <row r="120" spans="1:4" x14ac:dyDescent="0.15">
      <c r="A120" s="45"/>
      <c r="B120" s="3"/>
      <c r="D120" s="3"/>
    </row>
    <row r="121" spans="1:4" x14ac:dyDescent="0.15">
      <c r="A121" s="45"/>
      <c r="B121" s="3"/>
      <c r="D121" s="3"/>
    </row>
    <row r="122" spans="1:4" x14ac:dyDescent="0.15">
      <c r="A122" s="45"/>
      <c r="B122" s="3"/>
      <c r="D122" s="3"/>
    </row>
    <row r="123" spans="1:4" x14ac:dyDescent="0.15">
      <c r="A123" s="45"/>
      <c r="B123" s="3"/>
      <c r="D123" s="3"/>
    </row>
    <row r="124" spans="1:4" x14ac:dyDescent="0.15">
      <c r="A124" s="45"/>
      <c r="B124" s="3"/>
      <c r="D124" s="3"/>
    </row>
    <row r="125" spans="1:4" x14ac:dyDescent="0.15">
      <c r="A125" s="45"/>
      <c r="B125" s="3"/>
      <c r="D125" s="3"/>
    </row>
    <row r="126" spans="1:4" x14ac:dyDescent="0.15">
      <c r="A126" s="45"/>
      <c r="B126" s="3"/>
      <c r="D126" s="3"/>
    </row>
    <row r="127" spans="1:4" x14ac:dyDescent="0.15">
      <c r="A127" s="45"/>
      <c r="B127" s="3"/>
      <c r="D127" s="3"/>
    </row>
    <row r="128" spans="1:4" x14ac:dyDescent="0.15">
      <c r="A128" s="45"/>
      <c r="B128" s="3"/>
      <c r="D128" s="3"/>
    </row>
    <row r="129" spans="1:4" x14ac:dyDescent="0.15">
      <c r="A129" s="45"/>
      <c r="B129" s="3"/>
      <c r="D129" s="3"/>
    </row>
    <row r="130" spans="1:4" x14ac:dyDescent="0.15">
      <c r="A130" s="45"/>
      <c r="B130" s="3"/>
      <c r="D130" s="3"/>
    </row>
    <row r="131" spans="1:4" x14ac:dyDescent="0.15">
      <c r="A131" s="45"/>
      <c r="B131" s="3"/>
      <c r="D131" s="3"/>
    </row>
    <row r="132" spans="1:4" x14ac:dyDescent="0.15">
      <c r="A132" s="45"/>
      <c r="B132" s="3"/>
      <c r="D132" s="3"/>
    </row>
    <row r="133" spans="1:4" x14ac:dyDescent="0.15">
      <c r="A133" s="45"/>
      <c r="B133" s="3"/>
      <c r="D133" s="3"/>
    </row>
    <row r="134" spans="1:4" x14ac:dyDescent="0.15">
      <c r="A134" s="45"/>
      <c r="B134" s="3"/>
      <c r="D134" s="3"/>
    </row>
    <row r="135" spans="1:4" x14ac:dyDescent="0.15">
      <c r="A135" s="45"/>
      <c r="B135" s="3"/>
      <c r="D135" s="3"/>
    </row>
    <row r="136" spans="1:4" x14ac:dyDescent="0.15">
      <c r="A136" s="45"/>
      <c r="B136" s="3"/>
      <c r="D136" s="3"/>
    </row>
    <row r="137" spans="1:4" x14ac:dyDescent="0.15">
      <c r="A137" s="45"/>
      <c r="B137" s="3"/>
      <c r="D137" s="3"/>
    </row>
    <row r="138" spans="1:4" x14ac:dyDescent="0.15">
      <c r="A138" s="45"/>
      <c r="B138" s="3"/>
      <c r="D138" s="3"/>
    </row>
    <row r="139" spans="1:4" x14ac:dyDescent="0.15">
      <c r="A139" s="45"/>
      <c r="B139" s="3"/>
      <c r="D139" s="3"/>
    </row>
    <row r="140" spans="1:4" x14ac:dyDescent="0.15">
      <c r="A140" s="45"/>
      <c r="B140" s="3"/>
      <c r="D140" s="3"/>
    </row>
    <row r="141" spans="1:4" x14ac:dyDescent="0.15">
      <c r="A141" s="45"/>
      <c r="B141" s="3"/>
      <c r="D141" s="3"/>
    </row>
    <row r="142" spans="1:4" x14ac:dyDescent="0.15">
      <c r="A142" s="45"/>
      <c r="B142" s="3"/>
      <c r="D142" s="3"/>
    </row>
    <row r="143" spans="1:4" x14ac:dyDescent="0.15">
      <c r="A143" s="45"/>
      <c r="B143" s="3"/>
      <c r="D143" s="3"/>
    </row>
    <row r="144" spans="1:4" x14ac:dyDescent="0.15">
      <c r="A144" s="45"/>
      <c r="B144" s="3"/>
      <c r="D144" s="3"/>
    </row>
    <row r="145" spans="1:4" x14ac:dyDescent="0.15">
      <c r="A145" s="45"/>
      <c r="B145" s="3"/>
      <c r="D145" s="3"/>
    </row>
    <row r="146" spans="1:4" x14ac:dyDescent="0.15">
      <c r="A146" s="45"/>
      <c r="B146" s="3"/>
      <c r="D146" s="3"/>
    </row>
    <row r="147" spans="1:4" x14ac:dyDescent="0.15">
      <c r="A147" s="45"/>
      <c r="B147" s="3"/>
      <c r="D147" s="3"/>
    </row>
    <row r="148" spans="1:4" x14ac:dyDescent="0.15">
      <c r="A148" s="45"/>
      <c r="B148" s="3"/>
      <c r="D148" s="3"/>
    </row>
    <row r="149" spans="1:4" x14ac:dyDescent="0.15">
      <c r="A149" s="45"/>
      <c r="B149" s="3"/>
      <c r="D149" s="3"/>
    </row>
    <row r="150" spans="1:4" x14ac:dyDescent="0.15">
      <c r="A150" s="45"/>
      <c r="B150" s="3"/>
      <c r="D150" s="3"/>
    </row>
    <row r="151" spans="1:4" x14ac:dyDescent="0.15">
      <c r="A151" s="45"/>
      <c r="B151" s="3"/>
      <c r="D151" s="3"/>
    </row>
    <row r="152" spans="1:4" x14ac:dyDescent="0.15">
      <c r="A152" s="45"/>
      <c r="B152" s="3"/>
      <c r="D152" s="3"/>
    </row>
    <row r="153" spans="1:4" x14ac:dyDescent="0.15">
      <c r="A153" s="45"/>
      <c r="B153" s="3"/>
      <c r="D153" s="3"/>
    </row>
    <row r="154" spans="1:4" x14ac:dyDescent="0.15">
      <c r="A154" s="45"/>
      <c r="B154" s="3"/>
      <c r="D154" s="3"/>
    </row>
    <row r="155" spans="1:4" x14ac:dyDescent="0.15">
      <c r="A155" s="45"/>
      <c r="B155" s="3"/>
      <c r="D155" s="3"/>
    </row>
    <row r="156" spans="1:4" x14ac:dyDescent="0.15">
      <c r="A156" s="45"/>
      <c r="B156" s="3"/>
      <c r="D156" s="3"/>
    </row>
    <row r="157" spans="1:4" x14ac:dyDescent="0.15">
      <c r="A157" s="45"/>
      <c r="B157" s="3"/>
      <c r="D157" s="3"/>
    </row>
    <row r="158" spans="1:4" x14ac:dyDescent="0.15">
      <c r="A158" s="45"/>
      <c r="B158" s="3"/>
      <c r="D158" s="3"/>
    </row>
    <row r="159" spans="1:4" x14ac:dyDescent="0.15">
      <c r="A159" s="45"/>
      <c r="B159" s="3"/>
      <c r="D159" s="3"/>
    </row>
    <row r="160" spans="1:4" x14ac:dyDescent="0.15">
      <c r="A160" s="45"/>
      <c r="B160" s="3"/>
      <c r="D160" s="3"/>
    </row>
    <row r="161" spans="1:4" x14ac:dyDescent="0.15">
      <c r="A161" s="45"/>
      <c r="B161" s="3"/>
      <c r="D161" s="3"/>
    </row>
    <row r="162" spans="1:4" x14ac:dyDescent="0.15">
      <c r="A162" s="45"/>
      <c r="B162" s="3"/>
      <c r="D162" s="3"/>
    </row>
    <row r="163" spans="1:4" x14ac:dyDescent="0.15">
      <c r="A163" s="45"/>
      <c r="B163" s="3"/>
      <c r="D163" s="3"/>
    </row>
    <row r="164" spans="1:4" x14ac:dyDescent="0.15">
      <c r="A164" s="45"/>
      <c r="B164" s="3"/>
      <c r="D164" s="3"/>
    </row>
    <row r="165" spans="1:4" x14ac:dyDescent="0.15">
      <c r="A165" s="45"/>
      <c r="B165" s="3"/>
      <c r="D165" s="3"/>
    </row>
    <row r="166" spans="1:4" x14ac:dyDescent="0.15">
      <c r="A166" s="45"/>
      <c r="B166" s="3"/>
      <c r="D166" s="3"/>
    </row>
    <row r="167" spans="1:4" x14ac:dyDescent="0.15">
      <c r="A167" s="45"/>
      <c r="B167" s="3"/>
      <c r="D167" s="3"/>
    </row>
    <row r="168" spans="1:4" x14ac:dyDescent="0.15">
      <c r="A168" s="45"/>
      <c r="B168" s="3"/>
      <c r="D168" s="3"/>
    </row>
    <row r="169" spans="1:4" x14ac:dyDescent="0.15">
      <c r="A169" s="45"/>
      <c r="B169" s="3"/>
      <c r="D169" s="3"/>
    </row>
    <row r="170" spans="1:4" x14ac:dyDescent="0.15">
      <c r="A170" s="45"/>
      <c r="B170" s="3"/>
      <c r="D170" s="3"/>
    </row>
    <row r="171" spans="1:4" x14ac:dyDescent="0.15">
      <c r="A171" s="45"/>
      <c r="B171" s="3"/>
      <c r="D171" s="3"/>
    </row>
    <row r="172" spans="1:4" x14ac:dyDescent="0.15">
      <c r="A172" s="45"/>
      <c r="B172" s="3"/>
      <c r="D172" s="3"/>
    </row>
    <row r="173" spans="1:4" x14ac:dyDescent="0.15">
      <c r="A173" s="45"/>
      <c r="B173" s="3"/>
      <c r="D173" s="3"/>
    </row>
    <row r="174" spans="1:4" x14ac:dyDescent="0.15">
      <c r="A174" s="45"/>
      <c r="B174" s="3"/>
      <c r="D174" s="3"/>
    </row>
    <row r="175" spans="1:4" x14ac:dyDescent="0.15">
      <c r="A175" s="45"/>
      <c r="B175" s="3"/>
      <c r="D175" s="3"/>
    </row>
    <row r="176" spans="1:4" x14ac:dyDescent="0.15">
      <c r="A176" s="45"/>
      <c r="B176" s="3"/>
      <c r="D176" s="3"/>
    </row>
    <row r="177" spans="1:4" x14ac:dyDescent="0.15">
      <c r="A177" s="45"/>
      <c r="B177" s="3"/>
      <c r="D177" s="3"/>
    </row>
    <row r="178" spans="1:4" x14ac:dyDescent="0.15">
      <c r="A178" s="45"/>
      <c r="B178" s="3"/>
      <c r="D178" s="3"/>
    </row>
    <row r="179" spans="1:4" x14ac:dyDescent="0.15">
      <c r="A179" s="45"/>
      <c r="B179" s="3"/>
      <c r="D179" s="3"/>
    </row>
    <row r="180" spans="1:4" x14ac:dyDescent="0.15">
      <c r="A180" s="45"/>
      <c r="B180" s="3"/>
      <c r="D180" s="3"/>
    </row>
    <row r="181" spans="1:4" x14ac:dyDescent="0.15">
      <c r="A181" s="45"/>
      <c r="B181" s="3"/>
      <c r="D181" s="3"/>
    </row>
    <row r="182" spans="1:4" x14ac:dyDescent="0.15">
      <c r="A182" s="45"/>
      <c r="B182" s="3"/>
      <c r="D182" s="3"/>
    </row>
    <row r="183" spans="1:4" x14ac:dyDescent="0.15">
      <c r="A183" s="45"/>
      <c r="B183" s="3"/>
      <c r="D183" s="3"/>
    </row>
    <row r="184" spans="1:4" x14ac:dyDescent="0.15">
      <c r="A184" s="45"/>
      <c r="B184" s="3"/>
      <c r="D184" s="3"/>
    </row>
    <row r="185" spans="1:4" x14ac:dyDescent="0.15">
      <c r="A185" s="45"/>
      <c r="B185" s="3"/>
      <c r="D185" s="3"/>
    </row>
    <row r="186" spans="1:4" x14ac:dyDescent="0.15">
      <c r="A186" s="45"/>
      <c r="B186" s="3"/>
      <c r="D186" s="3"/>
    </row>
    <row r="187" spans="1:4" x14ac:dyDescent="0.15">
      <c r="A187" s="45"/>
      <c r="B187" s="3"/>
      <c r="D187" s="3"/>
    </row>
    <row r="188" spans="1:4" x14ac:dyDescent="0.15">
      <c r="A188" s="45"/>
      <c r="B188" s="3"/>
      <c r="D188" s="3"/>
    </row>
    <row r="189" spans="1:4" x14ac:dyDescent="0.15">
      <c r="A189" s="45"/>
      <c r="B189" s="3"/>
      <c r="D189" s="3"/>
    </row>
    <row r="190" spans="1:4" x14ac:dyDescent="0.15">
      <c r="A190" s="45"/>
      <c r="B190" s="3"/>
      <c r="D190" s="3"/>
    </row>
    <row r="191" spans="1:4" x14ac:dyDescent="0.15">
      <c r="A191" s="45"/>
      <c r="B191" s="3"/>
      <c r="D191" s="3"/>
    </row>
    <row r="192" spans="1:4" x14ac:dyDescent="0.15">
      <c r="A192" s="45"/>
      <c r="B192" s="3"/>
      <c r="D192" s="3"/>
    </row>
    <row r="193" spans="1:4" x14ac:dyDescent="0.15">
      <c r="A193" s="45"/>
      <c r="B193" s="3"/>
      <c r="D193" s="3"/>
    </row>
    <row r="194" spans="1:4" x14ac:dyDescent="0.15">
      <c r="A194" s="45"/>
      <c r="B194" s="3"/>
      <c r="D194" s="3"/>
    </row>
    <row r="195" spans="1:4" x14ac:dyDescent="0.15">
      <c r="A195" s="45"/>
      <c r="B195" s="3"/>
      <c r="D195" s="3"/>
    </row>
    <row r="196" spans="1:4" x14ac:dyDescent="0.15">
      <c r="A196" s="45"/>
      <c r="B196" s="3"/>
      <c r="D196" s="3"/>
    </row>
    <row r="197" spans="1:4" x14ac:dyDescent="0.15">
      <c r="A197" s="45"/>
      <c r="B197" s="3"/>
      <c r="D197" s="3"/>
    </row>
    <row r="198" spans="1:4" x14ac:dyDescent="0.15">
      <c r="A198" s="45"/>
      <c r="B198" s="3"/>
      <c r="D198" s="3"/>
    </row>
    <row r="199" spans="1:4" x14ac:dyDescent="0.15">
      <c r="A199" s="45"/>
      <c r="B199" s="3"/>
      <c r="D199" s="3"/>
    </row>
    <row r="200" spans="1:4" x14ac:dyDescent="0.15">
      <c r="A200" s="45"/>
      <c r="B200" s="3"/>
      <c r="D200" s="3"/>
    </row>
    <row r="201" spans="1:4" x14ac:dyDescent="0.15">
      <c r="A201" s="45"/>
      <c r="B201" s="3"/>
      <c r="D201" s="3"/>
    </row>
    <row r="202" spans="1:4" x14ac:dyDescent="0.15">
      <c r="A202" s="45"/>
      <c r="B202" s="3"/>
      <c r="D202" s="3"/>
    </row>
    <row r="203" spans="1:4" x14ac:dyDescent="0.15">
      <c r="A203" s="45"/>
      <c r="B203" s="3"/>
      <c r="D203" s="3"/>
    </row>
    <row r="204" spans="1:4" x14ac:dyDescent="0.15">
      <c r="A204" s="45"/>
      <c r="B204" s="3"/>
      <c r="D204" s="3"/>
    </row>
    <row r="205" spans="1:4" x14ac:dyDescent="0.15">
      <c r="A205" s="45"/>
      <c r="B205" s="3"/>
      <c r="D205" s="3"/>
    </row>
    <row r="206" spans="1:4" x14ac:dyDescent="0.15">
      <c r="A206" s="45"/>
      <c r="B206" s="3"/>
      <c r="D206" s="3"/>
    </row>
    <row r="207" spans="1:4" x14ac:dyDescent="0.15">
      <c r="A207" s="45"/>
      <c r="B207" s="3"/>
      <c r="D207" s="3"/>
    </row>
    <row r="208" spans="1:4" x14ac:dyDescent="0.15">
      <c r="A208" s="45"/>
      <c r="B208" s="3"/>
      <c r="D208" s="3"/>
    </row>
    <row r="209" spans="1:4" x14ac:dyDescent="0.15">
      <c r="A209" s="45"/>
      <c r="B209" s="3"/>
      <c r="D209" s="3"/>
    </row>
    <row r="210" spans="1:4" x14ac:dyDescent="0.15">
      <c r="A210" s="45"/>
      <c r="B210" s="3"/>
      <c r="D210" s="3"/>
    </row>
    <row r="211" spans="1:4" x14ac:dyDescent="0.15">
      <c r="A211" s="45"/>
      <c r="B211" s="3"/>
      <c r="D211" s="3"/>
    </row>
    <row r="212" spans="1:4" x14ac:dyDescent="0.15">
      <c r="A212" s="45"/>
      <c r="B212" s="3"/>
      <c r="D212" s="3"/>
    </row>
    <row r="213" spans="1:4" x14ac:dyDescent="0.15">
      <c r="A213" s="45"/>
      <c r="B213" s="3"/>
      <c r="D213" s="3"/>
    </row>
    <row r="214" spans="1:4" x14ac:dyDescent="0.15">
      <c r="A214" s="45"/>
      <c r="B214" s="3"/>
      <c r="D214" s="3"/>
    </row>
    <row r="215" spans="1:4" x14ac:dyDescent="0.15">
      <c r="A215" s="45"/>
      <c r="B215" s="3"/>
      <c r="D215" s="3"/>
    </row>
    <row r="216" spans="1:4" x14ac:dyDescent="0.15">
      <c r="A216" s="45"/>
      <c r="B216" s="3"/>
      <c r="D216" s="3"/>
    </row>
    <row r="217" spans="1:4" x14ac:dyDescent="0.15">
      <c r="A217" s="45"/>
      <c r="B217" s="3"/>
      <c r="D217" s="3"/>
    </row>
    <row r="218" spans="1:4" x14ac:dyDescent="0.15">
      <c r="A218" s="45"/>
      <c r="B218" s="3"/>
      <c r="D218" s="3"/>
    </row>
    <row r="219" spans="1:4" x14ac:dyDescent="0.15">
      <c r="A219" s="45"/>
      <c r="B219" s="3"/>
      <c r="D219" s="3"/>
    </row>
    <row r="220" spans="1:4" x14ac:dyDescent="0.15">
      <c r="A220" s="45"/>
      <c r="B220" s="3"/>
      <c r="D220" s="3"/>
    </row>
    <row r="221" spans="1:4" x14ac:dyDescent="0.15">
      <c r="A221" s="45"/>
      <c r="B221" s="3"/>
      <c r="D221" s="3"/>
    </row>
    <row r="222" spans="1:4" x14ac:dyDescent="0.15">
      <c r="A222" s="45"/>
      <c r="B222" s="3"/>
      <c r="D222" s="3"/>
    </row>
    <row r="223" spans="1:4" x14ac:dyDescent="0.15">
      <c r="A223" s="45"/>
      <c r="B223" s="3"/>
      <c r="D223" s="3"/>
    </row>
    <row r="224" spans="1:4" x14ac:dyDescent="0.15">
      <c r="A224" s="45"/>
      <c r="B224" s="3"/>
      <c r="D224" s="3"/>
    </row>
    <row r="225" spans="1:4" x14ac:dyDescent="0.15">
      <c r="A225" s="45"/>
      <c r="B225" s="3"/>
      <c r="D225" s="3"/>
    </row>
    <row r="226" spans="1:4" x14ac:dyDescent="0.15">
      <c r="A226" s="45"/>
      <c r="B226" s="3"/>
      <c r="D226" s="3"/>
    </row>
    <row r="227" spans="1:4" x14ac:dyDescent="0.15">
      <c r="A227" s="45"/>
      <c r="B227" s="3"/>
      <c r="D227" s="3"/>
    </row>
    <row r="228" spans="1:4" x14ac:dyDescent="0.15">
      <c r="A228" s="45"/>
      <c r="B228" s="3"/>
      <c r="D228" s="3"/>
    </row>
    <row r="229" spans="1:4" x14ac:dyDescent="0.15">
      <c r="A229" s="45"/>
      <c r="B229" s="3"/>
      <c r="D229" s="3"/>
    </row>
    <row r="230" spans="1:4" x14ac:dyDescent="0.15">
      <c r="A230" s="45"/>
      <c r="B230" s="3"/>
      <c r="D230" s="3"/>
    </row>
    <row r="231" spans="1:4" x14ac:dyDescent="0.15">
      <c r="A231" s="45"/>
      <c r="B231" s="3"/>
      <c r="D231" s="3"/>
    </row>
    <row r="232" spans="1:4" x14ac:dyDescent="0.15">
      <c r="A232" s="45"/>
      <c r="B232" s="3"/>
      <c r="D232" s="3"/>
    </row>
    <row r="233" spans="1:4" x14ac:dyDescent="0.15">
      <c r="A233" s="45"/>
      <c r="B233" s="3"/>
      <c r="D233" s="3"/>
    </row>
    <row r="234" spans="1:4" x14ac:dyDescent="0.15">
      <c r="A234" s="45"/>
      <c r="B234" s="3"/>
      <c r="D234" s="3"/>
    </row>
    <row r="235" spans="1:4" x14ac:dyDescent="0.15">
      <c r="A235" s="45"/>
      <c r="B235" s="3"/>
      <c r="D235" s="3"/>
    </row>
    <row r="236" spans="1:4" x14ac:dyDescent="0.15">
      <c r="A236" s="45"/>
      <c r="B236" s="3"/>
      <c r="D236" s="3"/>
    </row>
    <row r="237" spans="1:4" x14ac:dyDescent="0.15">
      <c r="A237" s="45"/>
      <c r="B237" s="3"/>
      <c r="D237" s="3"/>
    </row>
    <row r="238" spans="1:4" x14ac:dyDescent="0.15">
      <c r="A238" s="45"/>
      <c r="B238" s="3"/>
      <c r="D238" s="3"/>
    </row>
    <row r="239" spans="1:4" x14ac:dyDescent="0.15">
      <c r="A239" s="45"/>
      <c r="B239" s="3"/>
      <c r="D239" s="3"/>
    </row>
    <row r="240" spans="1:4" x14ac:dyDescent="0.15">
      <c r="A240" s="45"/>
      <c r="B240" s="3"/>
      <c r="D240" s="3"/>
    </row>
    <row r="241" spans="1:4" x14ac:dyDescent="0.15">
      <c r="A241" s="45"/>
      <c r="B241" s="3"/>
      <c r="D241" s="3"/>
    </row>
    <row r="242" spans="1:4" x14ac:dyDescent="0.15">
      <c r="A242" s="45"/>
      <c r="B242" s="3"/>
      <c r="D242" s="3"/>
    </row>
    <row r="243" spans="1:4" x14ac:dyDescent="0.15">
      <c r="A243" s="45"/>
      <c r="B243" s="3"/>
      <c r="D243" s="3"/>
    </row>
    <row r="244" spans="1:4" x14ac:dyDescent="0.15">
      <c r="A244" s="45"/>
      <c r="B244" s="3"/>
      <c r="D244" s="3"/>
    </row>
    <row r="245" spans="1:4" x14ac:dyDescent="0.15">
      <c r="A245" s="45"/>
      <c r="B245" s="3"/>
      <c r="D245" s="3"/>
    </row>
    <row r="246" spans="1:4" x14ac:dyDescent="0.15">
      <c r="A246" s="45"/>
      <c r="B246" s="3"/>
      <c r="D246" s="3"/>
    </row>
    <row r="247" spans="1:4" x14ac:dyDescent="0.15">
      <c r="A247" s="45"/>
      <c r="B247" s="3"/>
      <c r="D247" s="3"/>
    </row>
    <row r="248" spans="1:4" x14ac:dyDescent="0.15">
      <c r="A248" s="45"/>
      <c r="B248" s="3"/>
      <c r="D248" s="3"/>
    </row>
    <row r="249" spans="1:4" x14ac:dyDescent="0.15">
      <c r="A249" s="45"/>
      <c r="B249" s="3"/>
      <c r="D249" s="3"/>
    </row>
    <row r="250" spans="1:4" x14ac:dyDescent="0.15">
      <c r="A250" s="45"/>
      <c r="B250" s="3"/>
      <c r="D250" s="3"/>
    </row>
    <row r="251" spans="1:4" x14ac:dyDescent="0.15">
      <c r="A251" s="45"/>
      <c r="B251" s="3"/>
      <c r="D251" s="3"/>
    </row>
    <row r="252" spans="1:4" x14ac:dyDescent="0.15">
      <c r="A252" s="45"/>
      <c r="B252" s="3"/>
      <c r="D252" s="3"/>
    </row>
    <row r="253" spans="1:4" x14ac:dyDescent="0.15">
      <c r="A253" s="45"/>
      <c r="B253" s="3"/>
      <c r="D253" s="3"/>
    </row>
    <row r="254" spans="1:4" x14ac:dyDescent="0.15">
      <c r="A254" s="45"/>
      <c r="B254" s="3"/>
      <c r="D254" s="3"/>
    </row>
    <row r="255" spans="1:4" x14ac:dyDescent="0.15">
      <c r="A255" s="45"/>
      <c r="B255" s="3"/>
      <c r="D255" s="3"/>
    </row>
    <row r="256" spans="1:4" x14ac:dyDescent="0.15">
      <c r="A256" s="45"/>
      <c r="B256" s="3"/>
      <c r="D256" s="3"/>
    </row>
    <row r="257" spans="1:4" x14ac:dyDescent="0.15">
      <c r="A257" s="45"/>
      <c r="B257" s="3"/>
      <c r="D257" s="3"/>
    </row>
    <row r="258" spans="1:4" x14ac:dyDescent="0.15">
      <c r="A258" s="45"/>
      <c r="B258" s="3"/>
      <c r="D258" s="3"/>
    </row>
    <row r="259" spans="1:4" x14ac:dyDescent="0.15">
      <c r="A259" s="45"/>
      <c r="B259" s="3"/>
      <c r="D259" s="3"/>
    </row>
    <row r="260" spans="1:4" x14ac:dyDescent="0.15">
      <c r="A260" s="45"/>
      <c r="B260" s="3"/>
      <c r="D260" s="3"/>
    </row>
    <row r="261" spans="1:4" x14ac:dyDescent="0.15">
      <c r="A261" s="45"/>
      <c r="B261" s="3"/>
      <c r="D261" s="3"/>
    </row>
    <row r="262" spans="1:4" x14ac:dyDescent="0.15">
      <c r="A262" s="45"/>
      <c r="B262" s="3"/>
      <c r="D262" s="3"/>
    </row>
    <row r="263" spans="1:4" x14ac:dyDescent="0.15">
      <c r="A263" s="45"/>
      <c r="B263" s="3"/>
      <c r="D263" s="3"/>
    </row>
    <row r="264" spans="1:4" x14ac:dyDescent="0.15">
      <c r="A264" s="45"/>
      <c r="B264" s="3"/>
      <c r="D264" s="3"/>
    </row>
    <row r="265" spans="1:4" x14ac:dyDescent="0.15">
      <c r="A265" s="45"/>
      <c r="B265" s="3"/>
      <c r="D265" s="3"/>
    </row>
    <row r="266" spans="1:4" x14ac:dyDescent="0.15">
      <c r="A266" s="45"/>
      <c r="B266" s="3"/>
      <c r="D266" s="3"/>
    </row>
    <row r="267" spans="1:4" x14ac:dyDescent="0.15">
      <c r="A267" s="45"/>
      <c r="B267" s="3"/>
      <c r="D267" s="3"/>
    </row>
    <row r="268" spans="1:4" x14ac:dyDescent="0.15">
      <c r="A268" s="45"/>
      <c r="B268" s="3"/>
      <c r="D268" s="3"/>
    </row>
    <row r="269" spans="1:4" x14ac:dyDescent="0.15">
      <c r="A269" s="45"/>
      <c r="B269" s="3"/>
      <c r="D269" s="3"/>
    </row>
    <row r="270" spans="1:4" x14ac:dyDescent="0.15">
      <c r="A270" s="45"/>
      <c r="B270" s="3"/>
      <c r="D270" s="3"/>
    </row>
    <row r="271" spans="1:4" x14ac:dyDescent="0.15">
      <c r="A271" s="45"/>
      <c r="B271" s="3"/>
      <c r="D271" s="3"/>
    </row>
    <row r="272" spans="1:4" x14ac:dyDescent="0.15">
      <c r="A272" s="45"/>
      <c r="B272" s="3"/>
      <c r="D272" s="3"/>
    </row>
    <row r="273" spans="1:4" x14ac:dyDescent="0.15">
      <c r="A273" s="45"/>
      <c r="B273" s="3"/>
      <c r="D273" s="3"/>
    </row>
    <row r="274" spans="1:4" x14ac:dyDescent="0.15">
      <c r="A274" s="45"/>
      <c r="B274" s="3"/>
      <c r="D274" s="3"/>
    </row>
    <row r="275" spans="1:4" x14ac:dyDescent="0.15">
      <c r="A275" s="45"/>
      <c r="B275" s="3"/>
      <c r="D275" s="3"/>
    </row>
    <row r="276" spans="1:4" x14ac:dyDescent="0.15">
      <c r="A276" s="45"/>
      <c r="B276" s="3"/>
      <c r="D276" s="3"/>
    </row>
    <row r="277" spans="1:4" x14ac:dyDescent="0.15">
      <c r="A277" s="45"/>
      <c r="B277" s="3"/>
      <c r="D277" s="3"/>
    </row>
    <row r="278" spans="1:4" x14ac:dyDescent="0.15">
      <c r="A278" s="45"/>
      <c r="B278" s="3"/>
      <c r="D278" s="3"/>
    </row>
    <row r="279" spans="1:4" x14ac:dyDescent="0.15">
      <c r="A279" s="45"/>
      <c r="B279" s="3"/>
      <c r="D279" s="3"/>
    </row>
    <row r="280" spans="1:4" x14ac:dyDescent="0.15">
      <c r="A280" s="45"/>
      <c r="B280" s="3"/>
      <c r="D280" s="3"/>
    </row>
    <row r="281" spans="1:4" x14ac:dyDescent="0.15">
      <c r="A281" s="45"/>
      <c r="B281" s="3"/>
      <c r="D281" s="3"/>
    </row>
    <row r="282" spans="1:4" x14ac:dyDescent="0.15">
      <c r="A282" s="45"/>
      <c r="B282" s="3"/>
      <c r="D282" s="3"/>
    </row>
    <row r="283" spans="1:4" x14ac:dyDescent="0.15">
      <c r="A283" s="45"/>
      <c r="B283" s="3"/>
      <c r="D283" s="3"/>
    </row>
    <row r="284" spans="1:4" x14ac:dyDescent="0.15">
      <c r="A284" s="45"/>
      <c r="B284" s="3"/>
      <c r="D284" s="3"/>
    </row>
    <row r="285" spans="1:4" x14ac:dyDescent="0.15">
      <c r="A285" s="45"/>
      <c r="B285" s="3"/>
      <c r="D285" s="3"/>
    </row>
    <row r="286" spans="1:4" x14ac:dyDescent="0.15">
      <c r="A286" s="45"/>
      <c r="B286" s="3"/>
      <c r="D286" s="3"/>
    </row>
    <row r="287" spans="1:4" x14ac:dyDescent="0.15">
      <c r="A287" s="45"/>
      <c r="B287" s="3"/>
      <c r="D287" s="3"/>
    </row>
    <row r="288" spans="1:4" x14ac:dyDescent="0.15">
      <c r="A288" s="45"/>
      <c r="B288" s="3"/>
      <c r="D288" s="3"/>
    </row>
    <row r="289" spans="1:4" x14ac:dyDescent="0.15">
      <c r="A289" s="45"/>
      <c r="B289" s="3"/>
      <c r="D289" s="3"/>
    </row>
    <row r="290" spans="1:4" x14ac:dyDescent="0.15">
      <c r="A290" s="45"/>
      <c r="B290" s="3"/>
      <c r="D290" s="3"/>
    </row>
    <row r="291" spans="1:4" x14ac:dyDescent="0.15">
      <c r="A291" s="45"/>
      <c r="B291" s="3"/>
      <c r="D291" s="3"/>
    </row>
    <row r="292" spans="1:4" x14ac:dyDescent="0.15">
      <c r="A292" s="45"/>
      <c r="B292" s="3"/>
      <c r="D292" s="3"/>
    </row>
    <row r="293" spans="1:4" x14ac:dyDescent="0.15">
      <c r="A293" s="45"/>
      <c r="B293" s="3"/>
      <c r="D293" s="3"/>
    </row>
    <row r="294" spans="1:4" x14ac:dyDescent="0.15">
      <c r="A294" s="45"/>
      <c r="B294" s="3"/>
      <c r="D294" s="3"/>
    </row>
    <row r="295" spans="1:4" x14ac:dyDescent="0.15">
      <c r="A295" s="45"/>
      <c r="B295" s="3"/>
      <c r="D295" s="3"/>
    </row>
    <row r="296" spans="1:4" x14ac:dyDescent="0.15">
      <c r="A296" s="45"/>
      <c r="B296" s="3"/>
      <c r="D296" s="3"/>
    </row>
    <row r="297" spans="1:4" x14ac:dyDescent="0.15">
      <c r="A297" s="45"/>
      <c r="B297" s="3"/>
      <c r="D297" s="3"/>
    </row>
    <row r="298" spans="1:4" x14ac:dyDescent="0.15">
      <c r="A298" s="45"/>
      <c r="B298" s="3"/>
      <c r="D298" s="3"/>
    </row>
    <row r="299" spans="1:4" x14ac:dyDescent="0.15">
      <c r="A299" s="45"/>
      <c r="B299" s="3"/>
      <c r="D299" s="3"/>
    </row>
    <row r="300" spans="1:4" x14ac:dyDescent="0.15">
      <c r="A300" s="45"/>
      <c r="B300" s="3"/>
      <c r="D300" s="3"/>
    </row>
    <row r="301" spans="1:4" x14ac:dyDescent="0.15">
      <c r="A301" s="45"/>
      <c r="B301" s="3"/>
      <c r="D301" s="3"/>
    </row>
    <row r="302" spans="1:4" x14ac:dyDescent="0.15">
      <c r="A302" s="45"/>
      <c r="B302" s="3"/>
      <c r="D302" s="3"/>
    </row>
    <row r="303" spans="1:4" x14ac:dyDescent="0.15">
      <c r="A303" s="45"/>
      <c r="B303" s="3"/>
      <c r="D303" s="3"/>
    </row>
    <row r="304" spans="1:4" x14ac:dyDescent="0.15">
      <c r="A304" s="45"/>
      <c r="B304" s="3"/>
      <c r="D304" s="3"/>
    </row>
    <row r="305" spans="1:4" x14ac:dyDescent="0.15">
      <c r="A305" s="45"/>
      <c r="B305" s="3"/>
      <c r="D305" s="3"/>
    </row>
    <row r="306" spans="1:4" x14ac:dyDescent="0.15">
      <c r="A306" s="45"/>
      <c r="B306" s="3"/>
      <c r="D306" s="3"/>
    </row>
    <row r="307" spans="1:4" x14ac:dyDescent="0.15">
      <c r="A307" s="45"/>
      <c r="B307" s="3"/>
      <c r="D307" s="3"/>
    </row>
    <row r="308" spans="1:4" x14ac:dyDescent="0.15">
      <c r="A308" s="45"/>
      <c r="B308" s="3"/>
      <c r="D308" s="3"/>
    </row>
    <row r="309" spans="1:4" x14ac:dyDescent="0.15">
      <c r="A309" s="45"/>
      <c r="B309" s="3"/>
      <c r="D309" s="3"/>
    </row>
    <row r="310" spans="1:4" x14ac:dyDescent="0.15">
      <c r="A310" s="45"/>
      <c r="B310" s="3"/>
      <c r="D310" s="3"/>
    </row>
    <row r="311" spans="1:4" x14ac:dyDescent="0.15">
      <c r="A311" s="45"/>
      <c r="B311" s="3"/>
      <c r="D311" s="3"/>
    </row>
    <row r="312" spans="1:4" x14ac:dyDescent="0.15">
      <c r="A312" s="45"/>
      <c r="B312" s="3"/>
      <c r="D312" s="3"/>
    </row>
    <row r="313" spans="1:4" x14ac:dyDescent="0.15">
      <c r="A313" s="45"/>
      <c r="B313" s="3"/>
      <c r="D313" s="3"/>
    </row>
    <row r="314" spans="1:4" x14ac:dyDescent="0.15">
      <c r="A314" s="45"/>
      <c r="B314" s="3"/>
      <c r="D314" s="3"/>
    </row>
    <row r="315" spans="1:4" x14ac:dyDescent="0.15">
      <c r="A315" s="45"/>
      <c r="B315" s="3"/>
      <c r="D315" s="3"/>
    </row>
    <row r="316" spans="1:4" x14ac:dyDescent="0.15">
      <c r="A316" s="45"/>
      <c r="B316" s="3"/>
      <c r="D316" s="3"/>
    </row>
    <row r="317" spans="1:4" x14ac:dyDescent="0.15">
      <c r="A317" s="45"/>
      <c r="B317" s="3"/>
      <c r="D317" s="3"/>
    </row>
    <row r="318" spans="1:4" x14ac:dyDescent="0.15">
      <c r="A318" s="45"/>
      <c r="B318" s="3"/>
      <c r="D318" s="3"/>
    </row>
    <row r="319" spans="1:4" x14ac:dyDescent="0.15">
      <c r="A319" s="45"/>
      <c r="B319" s="3"/>
      <c r="D319" s="3"/>
    </row>
    <row r="320" spans="1:4" x14ac:dyDescent="0.15">
      <c r="A320" s="45"/>
      <c r="B320" s="3"/>
      <c r="D320" s="3"/>
    </row>
    <row r="321" spans="1:4" x14ac:dyDescent="0.15">
      <c r="A321" s="45"/>
      <c r="B321" s="3"/>
      <c r="D321" s="3"/>
    </row>
    <row r="322" spans="1:4" x14ac:dyDescent="0.15">
      <c r="A322" s="45"/>
      <c r="B322" s="3"/>
      <c r="D322" s="3"/>
    </row>
    <row r="323" spans="1:4" x14ac:dyDescent="0.15">
      <c r="A323" s="45"/>
      <c r="B323" s="3"/>
      <c r="D323" s="3"/>
    </row>
    <row r="324" spans="1:4" x14ac:dyDescent="0.15">
      <c r="A324" s="45"/>
      <c r="B324" s="3"/>
      <c r="D324" s="3"/>
    </row>
    <row r="325" spans="1:4" x14ac:dyDescent="0.15">
      <c r="A325" s="45"/>
      <c r="B325" s="3"/>
      <c r="D325" s="3"/>
    </row>
    <row r="326" spans="1:4" x14ac:dyDescent="0.15">
      <c r="A326" s="45"/>
      <c r="B326" s="3"/>
      <c r="D326" s="3"/>
    </row>
    <row r="327" spans="1:4" x14ac:dyDescent="0.15">
      <c r="A327" s="45"/>
      <c r="B327" s="3"/>
      <c r="D327" s="3"/>
    </row>
    <row r="328" spans="1:4" x14ac:dyDescent="0.15">
      <c r="A328" s="45"/>
      <c r="B328" s="3"/>
      <c r="D328" s="3"/>
    </row>
    <row r="329" spans="1:4" x14ac:dyDescent="0.15">
      <c r="A329" s="45"/>
      <c r="B329" s="3"/>
      <c r="D329" s="3"/>
    </row>
    <row r="330" spans="1:4" x14ac:dyDescent="0.15">
      <c r="A330" s="45"/>
      <c r="B330" s="3"/>
      <c r="D330" s="3"/>
    </row>
    <row r="331" spans="1:4" x14ac:dyDescent="0.15">
      <c r="A331" s="45"/>
      <c r="B331" s="3"/>
      <c r="D331" s="3"/>
    </row>
    <row r="332" spans="1:4" x14ac:dyDescent="0.15">
      <c r="A332" s="45"/>
      <c r="B332" s="3"/>
      <c r="D332" s="3"/>
    </row>
    <row r="333" spans="1:4" x14ac:dyDescent="0.15">
      <c r="A333" s="45"/>
      <c r="B333" s="3"/>
      <c r="D333" s="3"/>
    </row>
    <row r="334" spans="1:4" x14ac:dyDescent="0.15">
      <c r="A334" s="45"/>
      <c r="B334" s="3"/>
      <c r="D334" s="3"/>
    </row>
    <row r="335" spans="1:4" x14ac:dyDescent="0.15">
      <c r="A335" s="45"/>
      <c r="B335" s="3"/>
      <c r="D335" s="3"/>
    </row>
    <row r="336" spans="1:4" x14ac:dyDescent="0.15">
      <c r="A336" s="45"/>
      <c r="B336" s="3"/>
      <c r="D336" s="3"/>
    </row>
    <row r="337" spans="1:4" x14ac:dyDescent="0.15">
      <c r="A337" s="45"/>
      <c r="B337" s="3"/>
      <c r="D337" s="3"/>
    </row>
    <row r="338" spans="1:4" x14ac:dyDescent="0.15">
      <c r="A338" s="45"/>
      <c r="B338" s="3"/>
      <c r="D338" s="3"/>
    </row>
    <row r="339" spans="1:4" x14ac:dyDescent="0.15">
      <c r="A339" s="45"/>
      <c r="B339" s="3"/>
      <c r="D339" s="3"/>
    </row>
    <row r="340" spans="1:4" x14ac:dyDescent="0.15">
      <c r="A340" s="45"/>
      <c r="B340" s="3"/>
      <c r="D340" s="3"/>
    </row>
    <row r="341" spans="1:4" x14ac:dyDescent="0.15">
      <c r="A341" s="45"/>
      <c r="B341" s="3"/>
      <c r="D341" s="3"/>
    </row>
    <row r="342" spans="1:4" x14ac:dyDescent="0.15">
      <c r="A342" s="45"/>
      <c r="B342" s="3"/>
      <c r="D342" s="3"/>
    </row>
    <row r="343" spans="1:4" x14ac:dyDescent="0.15">
      <c r="A343" s="45"/>
      <c r="B343" s="3"/>
      <c r="D343" s="3"/>
    </row>
    <row r="344" spans="1:4" x14ac:dyDescent="0.15">
      <c r="A344" s="45"/>
      <c r="B344" s="3"/>
      <c r="D344" s="3"/>
    </row>
    <row r="345" spans="1:4" x14ac:dyDescent="0.15">
      <c r="A345" s="45"/>
      <c r="B345" s="3"/>
      <c r="D345" s="3"/>
    </row>
    <row r="346" spans="1:4" x14ac:dyDescent="0.15">
      <c r="A346" s="45"/>
      <c r="B346" s="3"/>
      <c r="D346" s="3"/>
    </row>
    <row r="347" spans="1:4" x14ac:dyDescent="0.15">
      <c r="A347" s="45"/>
      <c r="B347" s="3"/>
      <c r="D347" s="3"/>
    </row>
    <row r="348" spans="1:4" x14ac:dyDescent="0.15">
      <c r="A348" s="45"/>
      <c r="B348" s="3"/>
      <c r="D348" s="3"/>
    </row>
    <row r="349" spans="1:4" x14ac:dyDescent="0.15">
      <c r="A349" s="45"/>
      <c r="B349" s="3"/>
      <c r="D349" s="3"/>
    </row>
    <row r="350" spans="1:4" x14ac:dyDescent="0.15">
      <c r="A350" s="45"/>
      <c r="B350" s="3"/>
      <c r="D350" s="3"/>
    </row>
    <row r="351" spans="1:4" x14ac:dyDescent="0.15">
      <c r="A351" s="45"/>
      <c r="B351" s="3"/>
      <c r="D351" s="3"/>
    </row>
    <row r="352" spans="1:4" x14ac:dyDescent="0.15">
      <c r="A352" s="45"/>
      <c r="B352" s="3"/>
      <c r="D352" s="3"/>
    </row>
    <row r="353" spans="1:4" x14ac:dyDescent="0.15">
      <c r="A353" s="45"/>
      <c r="B353" s="3"/>
      <c r="D353" s="3"/>
    </row>
    <row r="354" spans="1:4" x14ac:dyDescent="0.15">
      <c r="A354" s="45"/>
      <c r="B354" s="3"/>
      <c r="D354" s="3"/>
    </row>
    <row r="355" spans="1:4" x14ac:dyDescent="0.15">
      <c r="A355" s="45"/>
      <c r="B355" s="3"/>
      <c r="D355" s="3"/>
    </row>
    <row r="356" spans="1:4" x14ac:dyDescent="0.15">
      <c r="A356" s="45"/>
      <c r="B356" s="3"/>
      <c r="D356" s="3"/>
    </row>
    <row r="357" spans="1:4" x14ac:dyDescent="0.15">
      <c r="A357" s="45"/>
      <c r="B357" s="3"/>
      <c r="D357" s="3"/>
    </row>
    <row r="358" spans="1:4" x14ac:dyDescent="0.15">
      <c r="A358" s="45"/>
      <c r="B358" s="3"/>
      <c r="D358" s="3"/>
    </row>
    <row r="359" spans="1:4" x14ac:dyDescent="0.15">
      <c r="A359" s="45"/>
      <c r="B359" s="3"/>
      <c r="D359" s="3"/>
    </row>
    <row r="360" spans="1:4" x14ac:dyDescent="0.15">
      <c r="A360" s="45"/>
      <c r="B360" s="3"/>
      <c r="D360" s="3"/>
    </row>
    <row r="361" spans="1:4" x14ac:dyDescent="0.15">
      <c r="A361" s="45"/>
      <c r="B361" s="3"/>
      <c r="D361" s="3"/>
    </row>
    <row r="362" spans="1:4" x14ac:dyDescent="0.15">
      <c r="A362" s="45"/>
      <c r="B362" s="3"/>
      <c r="D362" s="3"/>
    </row>
    <row r="363" spans="1:4" x14ac:dyDescent="0.15">
      <c r="A363" s="45"/>
      <c r="B363" s="3"/>
      <c r="D363" s="3"/>
    </row>
    <row r="364" spans="1:4" x14ac:dyDescent="0.15">
      <c r="A364" s="45"/>
      <c r="B364" s="3"/>
      <c r="D364" s="3"/>
    </row>
    <row r="365" spans="1:4" x14ac:dyDescent="0.15">
      <c r="A365" s="45"/>
      <c r="B365" s="3"/>
      <c r="D365" s="3"/>
    </row>
    <row r="366" spans="1:4" x14ac:dyDescent="0.15">
      <c r="A366" s="45"/>
      <c r="B366" s="3"/>
      <c r="D366" s="3"/>
    </row>
    <row r="367" spans="1:4" x14ac:dyDescent="0.15">
      <c r="A367" s="45"/>
      <c r="B367" s="3"/>
      <c r="D367" s="3"/>
    </row>
    <row r="368" spans="1:4" x14ac:dyDescent="0.15">
      <c r="A368" s="45"/>
      <c r="B368" s="3"/>
      <c r="D368" s="3"/>
    </row>
    <row r="369" spans="1:4" x14ac:dyDescent="0.15">
      <c r="A369" s="45"/>
      <c r="B369" s="3"/>
      <c r="D369" s="3"/>
    </row>
    <row r="370" spans="1:4" x14ac:dyDescent="0.15">
      <c r="A370" s="45"/>
      <c r="B370" s="3"/>
      <c r="D370" s="3"/>
    </row>
    <row r="371" spans="1:4" x14ac:dyDescent="0.15">
      <c r="A371" s="45"/>
      <c r="B371" s="3"/>
      <c r="D371" s="3"/>
    </row>
    <row r="372" spans="1:4" x14ac:dyDescent="0.15">
      <c r="A372" s="45"/>
      <c r="B372" s="3"/>
      <c r="D372" s="3"/>
    </row>
    <row r="373" spans="1:4" x14ac:dyDescent="0.15">
      <c r="A373" s="45"/>
      <c r="B373" s="3"/>
      <c r="D373" s="3"/>
    </row>
    <row r="374" spans="1:4" x14ac:dyDescent="0.15">
      <c r="A374" s="45"/>
      <c r="B374" s="3"/>
      <c r="D374" s="3"/>
    </row>
    <row r="375" spans="1:4" x14ac:dyDescent="0.15">
      <c r="A375" s="45"/>
      <c r="B375" s="3"/>
      <c r="D375" s="3"/>
    </row>
    <row r="376" spans="1:4" x14ac:dyDescent="0.15">
      <c r="A376" s="45"/>
      <c r="B376" s="3"/>
      <c r="D376" s="3"/>
    </row>
    <row r="377" spans="1:4" x14ac:dyDescent="0.15">
      <c r="A377" s="45"/>
      <c r="B377" s="3"/>
      <c r="D377" s="3"/>
    </row>
    <row r="378" spans="1:4" x14ac:dyDescent="0.15">
      <c r="B378" s="3"/>
      <c r="D378" s="3"/>
    </row>
    <row r="379" spans="1:4" x14ac:dyDescent="0.15">
      <c r="B379" s="3"/>
      <c r="D379" s="3"/>
    </row>
    <row r="380" spans="1:4" x14ac:dyDescent="0.15">
      <c r="B380" s="3"/>
      <c r="D380" s="3"/>
    </row>
    <row r="381" spans="1:4" x14ac:dyDescent="0.15">
      <c r="B381" s="3"/>
      <c r="D381" s="3"/>
    </row>
    <row r="382" spans="1:4" x14ac:dyDescent="0.15">
      <c r="B382" s="3"/>
      <c r="D382" s="3"/>
    </row>
    <row r="383" spans="1:4" x14ac:dyDescent="0.15">
      <c r="B383" s="3"/>
      <c r="D383" s="3"/>
    </row>
    <row r="384" spans="1:4" x14ac:dyDescent="0.15">
      <c r="B384" s="3"/>
      <c r="D384" s="3"/>
    </row>
    <row r="385" spans="2:4" x14ac:dyDescent="0.15">
      <c r="B385" s="3"/>
      <c r="D385" s="3"/>
    </row>
    <row r="386" spans="2:4" x14ac:dyDescent="0.15">
      <c r="B386" s="3"/>
      <c r="D386" s="3"/>
    </row>
    <row r="387" spans="2:4" x14ac:dyDescent="0.15">
      <c r="B387" s="3"/>
      <c r="D387" s="3"/>
    </row>
    <row r="388" spans="2:4" x14ac:dyDescent="0.15">
      <c r="B388" s="3"/>
      <c r="D388" s="3"/>
    </row>
    <row r="389" spans="2:4" x14ac:dyDescent="0.15">
      <c r="B389" s="3"/>
      <c r="D389" s="3"/>
    </row>
    <row r="390" spans="2:4" x14ac:dyDescent="0.15">
      <c r="B390" s="3"/>
      <c r="D390" s="3"/>
    </row>
    <row r="391" spans="2:4" x14ac:dyDescent="0.15">
      <c r="B391" s="3"/>
      <c r="D391" s="3"/>
    </row>
    <row r="392" spans="2:4" x14ac:dyDescent="0.15">
      <c r="B392" s="3"/>
      <c r="D392" s="3"/>
    </row>
    <row r="393" spans="2:4" x14ac:dyDescent="0.15">
      <c r="B393" s="3"/>
      <c r="D393" s="3"/>
    </row>
    <row r="394" spans="2:4" x14ac:dyDescent="0.15">
      <c r="B394" s="3"/>
      <c r="D394" s="3"/>
    </row>
    <row r="395" spans="2:4" x14ac:dyDescent="0.15">
      <c r="B395" s="3"/>
      <c r="D395" s="3"/>
    </row>
    <row r="396" spans="2:4" x14ac:dyDescent="0.15">
      <c r="B396" s="3"/>
      <c r="D396" s="3"/>
    </row>
    <row r="397" spans="2:4" x14ac:dyDescent="0.15">
      <c r="B397" s="3"/>
      <c r="D397" s="3"/>
    </row>
    <row r="398" spans="2:4" x14ac:dyDescent="0.15">
      <c r="B398" s="3"/>
      <c r="D398" s="3"/>
    </row>
    <row r="399" spans="2:4" x14ac:dyDescent="0.15">
      <c r="B399" s="3"/>
      <c r="D399" s="3"/>
    </row>
    <row r="400" spans="2:4" x14ac:dyDescent="0.15">
      <c r="B400" s="3"/>
      <c r="D400" s="3"/>
    </row>
    <row r="401" spans="2:4" x14ac:dyDescent="0.15">
      <c r="B401" s="3"/>
      <c r="D401" s="3"/>
    </row>
    <row r="402" spans="2:4" x14ac:dyDescent="0.15">
      <c r="B402" s="3"/>
      <c r="D402" s="3"/>
    </row>
    <row r="403" spans="2:4" x14ac:dyDescent="0.15">
      <c r="B403" s="3"/>
      <c r="D403" s="3"/>
    </row>
    <row r="404" spans="2:4" x14ac:dyDescent="0.15">
      <c r="B404" s="3"/>
      <c r="D404" s="3"/>
    </row>
    <row r="405" spans="2:4" x14ac:dyDescent="0.15">
      <c r="B405" s="3"/>
      <c r="D405" s="3"/>
    </row>
    <row r="406" spans="2:4" x14ac:dyDescent="0.15">
      <c r="B406" s="3"/>
      <c r="D406" s="3"/>
    </row>
    <row r="407" spans="2:4" x14ac:dyDescent="0.15">
      <c r="B407" s="3"/>
      <c r="D407" s="3"/>
    </row>
    <row r="408" spans="2:4" x14ac:dyDescent="0.15">
      <c r="B408" s="3"/>
      <c r="D408" s="3"/>
    </row>
    <row r="409" spans="2:4" x14ac:dyDescent="0.15">
      <c r="B409" s="3"/>
      <c r="D409" s="3"/>
    </row>
    <row r="410" spans="2:4" x14ac:dyDescent="0.15">
      <c r="B410" s="3"/>
      <c r="D410" s="3"/>
    </row>
    <row r="411" spans="2:4" x14ac:dyDescent="0.15">
      <c r="B411" s="3"/>
      <c r="D411" s="3"/>
    </row>
    <row r="412" spans="2:4" x14ac:dyDescent="0.15">
      <c r="B412" s="3"/>
      <c r="D412" s="3"/>
    </row>
    <row r="413" spans="2:4" x14ac:dyDescent="0.15">
      <c r="B413" s="3"/>
      <c r="D413" s="3"/>
    </row>
    <row r="414" spans="2:4" x14ac:dyDescent="0.15">
      <c r="B414" s="3"/>
      <c r="D414" s="3"/>
    </row>
    <row r="415" spans="2:4" x14ac:dyDescent="0.15">
      <c r="B415" s="3"/>
      <c r="D415" s="3"/>
    </row>
    <row r="416" spans="2:4" x14ac:dyDescent="0.15">
      <c r="B416" s="3"/>
      <c r="D416" s="3"/>
    </row>
    <row r="417" spans="2:4" x14ac:dyDescent="0.15">
      <c r="B417" s="3"/>
      <c r="D417" s="3"/>
    </row>
    <row r="418" spans="2:4" x14ac:dyDescent="0.15">
      <c r="B418" s="3"/>
      <c r="D418" s="3"/>
    </row>
    <row r="419" spans="2:4" x14ac:dyDescent="0.15">
      <c r="B419" s="3"/>
      <c r="D419" s="3"/>
    </row>
    <row r="420" spans="2:4" x14ac:dyDescent="0.15">
      <c r="B420" s="3"/>
      <c r="D420" s="3"/>
    </row>
    <row r="421" spans="2:4" x14ac:dyDescent="0.15">
      <c r="B421" s="3"/>
      <c r="D421" s="3"/>
    </row>
    <row r="422" spans="2:4" x14ac:dyDescent="0.15">
      <c r="B422" s="3"/>
      <c r="D422" s="3"/>
    </row>
    <row r="423" spans="2:4" x14ac:dyDescent="0.15">
      <c r="B423" s="3"/>
      <c r="D423" s="3"/>
    </row>
    <row r="424" spans="2:4" x14ac:dyDescent="0.15">
      <c r="B424" s="3"/>
      <c r="D424" s="3"/>
    </row>
    <row r="425" spans="2:4" x14ac:dyDescent="0.15">
      <c r="B425" s="3"/>
      <c r="D425" s="3"/>
    </row>
    <row r="426" spans="2:4" x14ac:dyDescent="0.15">
      <c r="B426" s="3"/>
      <c r="D426" s="3"/>
    </row>
    <row r="427" spans="2:4" x14ac:dyDescent="0.15">
      <c r="B427" s="3"/>
      <c r="D427" s="3"/>
    </row>
    <row r="428" spans="2:4" x14ac:dyDescent="0.15">
      <c r="B428" s="3"/>
      <c r="D428" s="3"/>
    </row>
    <row r="429" spans="2:4" x14ac:dyDescent="0.15">
      <c r="B429" s="3"/>
      <c r="D429" s="3"/>
    </row>
    <row r="430" spans="2:4" x14ac:dyDescent="0.15">
      <c r="B430" s="3"/>
      <c r="D430" s="3"/>
    </row>
    <row r="431" spans="2:4" x14ac:dyDescent="0.15">
      <c r="B431" s="3"/>
      <c r="D431" s="3"/>
    </row>
    <row r="432" spans="2:4" x14ac:dyDescent="0.15">
      <c r="B432" s="3"/>
      <c r="D432" s="3"/>
    </row>
    <row r="433" spans="2:4" x14ac:dyDescent="0.15">
      <c r="B433" s="3"/>
      <c r="D433" s="3"/>
    </row>
    <row r="434" spans="2:4" x14ac:dyDescent="0.15">
      <c r="B434" s="3"/>
      <c r="D434" s="3"/>
    </row>
    <row r="435" spans="2:4" x14ac:dyDescent="0.15">
      <c r="B435" s="3"/>
      <c r="D435" s="3"/>
    </row>
    <row r="436" spans="2:4" x14ac:dyDescent="0.15">
      <c r="B436" s="3"/>
      <c r="D436" s="3"/>
    </row>
    <row r="437" spans="2:4" x14ac:dyDescent="0.15">
      <c r="B437" s="3"/>
      <c r="D437" s="3"/>
    </row>
    <row r="438" spans="2:4" x14ac:dyDescent="0.15">
      <c r="B438" s="3"/>
      <c r="D438" s="3"/>
    </row>
    <row r="439" spans="2:4" x14ac:dyDescent="0.15">
      <c r="B439" s="3"/>
      <c r="D439" s="3"/>
    </row>
    <row r="440" spans="2:4" x14ac:dyDescent="0.15">
      <c r="B440" s="3"/>
      <c r="D440" s="3"/>
    </row>
    <row r="441" spans="2:4" x14ac:dyDescent="0.15">
      <c r="B441" s="3"/>
      <c r="D441" s="3"/>
    </row>
    <row r="442" spans="2:4" x14ac:dyDescent="0.15">
      <c r="B442" s="3"/>
      <c r="D442" s="3"/>
    </row>
    <row r="443" spans="2:4" x14ac:dyDescent="0.15">
      <c r="B443" s="3"/>
      <c r="D443" s="3"/>
    </row>
    <row r="444" spans="2:4" x14ac:dyDescent="0.15">
      <c r="B444" s="3"/>
      <c r="D444" s="3"/>
    </row>
    <row r="445" spans="2:4" x14ac:dyDescent="0.15">
      <c r="B445" s="3"/>
      <c r="D445" s="3"/>
    </row>
    <row r="446" spans="2:4" x14ac:dyDescent="0.15">
      <c r="B446" s="3"/>
      <c r="D446" s="3"/>
    </row>
    <row r="447" spans="2:4" x14ac:dyDescent="0.15">
      <c r="B447" s="3"/>
      <c r="D447" s="3"/>
    </row>
    <row r="448" spans="2:4" x14ac:dyDescent="0.15">
      <c r="B448" s="3"/>
      <c r="D448" s="3"/>
    </row>
    <row r="449" spans="2:4" x14ac:dyDescent="0.15">
      <c r="B449" s="3"/>
      <c r="D449" s="3"/>
    </row>
    <row r="450" spans="2:4" x14ac:dyDescent="0.15">
      <c r="B450" s="3"/>
      <c r="D450" s="3"/>
    </row>
    <row r="451" spans="2:4" x14ac:dyDescent="0.15">
      <c r="B451" s="3"/>
      <c r="D451" s="3"/>
    </row>
    <row r="452" spans="2:4" x14ac:dyDescent="0.15">
      <c r="B452" s="3"/>
      <c r="D452" s="3"/>
    </row>
    <row r="453" spans="2:4" x14ac:dyDescent="0.15">
      <c r="B453" s="3"/>
      <c r="D453" s="3"/>
    </row>
    <row r="454" spans="2:4" x14ac:dyDescent="0.15">
      <c r="B454" s="3"/>
      <c r="D454" s="3"/>
    </row>
    <row r="455" spans="2:4" x14ac:dyDescent="0.15">
      <c r="B455" s="3"/>
      <c r="D455" s="3"/>
    </row>
    <row r="456" spans="2:4" x14ac:dyDescent="0.15">
      <c r="B456" s="3"/>
      <c r="D456" s="3"/>
    </row>
    <row r="457" spans="2:4" x14ac:dyDescent="0.15">
      <c r="B457" s="3"/>
      <c r="D457" s="3"/>
    </row>
    <row r="458" spans="2:4" x14ac:dyDescent="0.15">
      <c r="B458" s="3"/>
      <c r="D458" s="3"/>
    </row>
    <row r="459" spans="2:4" x14ac:dyDescent="0.15">
      <c r="B459" s="3"/>
      <c r="D459" s="3"/>
    </row>
    <row r="460" spans="2:4" x14ac:dyDescent="0.15">
      <c r="B460" s="3"/>
      <c r="D460" s="3"/>
    </row>
    <row r="461" spans="2:4" x14ac:dyDescent="0.15">
      <c r="B461" s="3"/>
      <c r="D461" s="3"/>
    </row>
    <row r="462" spans="2:4" x14ac:dyDescent="0.15">
      <c r="B462" s="3"/>
      <c r="D462" s="3"/>
    </row>
    <row r="463" spans="2:4" x14ac:dyDescent="0.15">
      <c r="B463" s="3"/>
      <c r="D463" s="3"/>
    </row>
    <row r="464" spans="2:4" x14ac:dyDescent="0.15">
      <c r="B464" s="3"/>
      <c r="D464" s="3"/>
    </row>
    <row r="465" spans="2:4" x14ac:dyDescent="0.15">
      <c r="B465" s="3"/>
      <c r="D465" s="3"/>
    </row>
    <row r="466" spans="2:4" x14ac:dyDescent="0.15">
      <c r="B466" s="3"/>
      <c r="D466" s="3"/>
    </row>
    <row r="467" spans="2:4" x14ac:dyDescent="0.15">
      <c r="B467" s="3"/>
      <c r="D467" s="3"/>
    </row>
    <row r="468" spans="2:4" x14ac:dyDescent="0.15">
      <c r="B468" s="3"/>
      <c r="D468" s="3"/>
    </row>
    <row r="469" spans="2:4" x14ac:dyDescent="0.15">
      <c r="B469" s="3"/>
      <c r="D469" s="3"/>
    </row>
    <row r="470" spans="2:4" x14ac:dyDescent="0.15">
      <c r="B470" s="3"/>
      <c r="D470" s="3"/>
    </row>
    <row r="471" spans="2:4" x14ac:dyDescent="0.15">
      <c r="B471" s="3"/>
      <c r="D471" s="3"/>
    </row>
    <row r="472" spans="2:4" x14ac:dyDescent="0.15">
      <c r="B472" s="3"/>
      <c r="D472" s="3"/>
    </row>
    <row r="473" spans="2:4" x14ac:dyDescent="0.15">
      <c r="B473" s="3"/>
      <c r="D473" s="3"/>
    </row>
    <row r="474" spans="2:4" x14ac:dyDescent="0.15">
      <c r="B474" s="3"/>
      <c r="D474" s="3"/>
    </row>
    <row r="475" spans="2:4" x14ac:dyDescent="0.15">
      <c r="B475" s="3"/>
      <c r="D475" s="3"/>
    </row>
    <row r="476" spans="2:4" x14ac:dyDescent="0.15">
      <c r="B476" s="3"/>
      <c r="D476" s="3"/>
    </row>
    <row r="477" spans="2:4" x14ac:dyDescent="0.15">
      <c r="B477" s="3"/>
      <c r="D477" s="3"/>
    </row>
    <row r="478" spans="2:4" x14ac:dyDescent="0.15">
      <c r="B478" s="3"/>
      <c r="D478" s="3"/>
    </row>
    <row r="479" spans="2:4" x14ac:dyDescent="0.15">
      <c r="B479" s="3"/>
      <c r="D479" s="3"/>
    </row>
    <row r="480" spans="2:4" x14ac:dyDescent="0.15">
      <c r="B480" s="3"/>
      <c r="D480" s="3"/>
    </row>
    <row r="481" spans="2:4" x14ac:dyDescent="0.15">
      <c r="B481" s="3"/>
      <c r="D481" s="3"/>
    </row>
    <row r="482" spans="2:4" x14ac:dyDescent="0.15">
      <c r="B482" s="3"/>
      <c r="D482" s="3"/>
    </row>
    <row r="483" spans="2:4" x14ac:dyDescent="0.15">
      <c r="B483" s="3"/>
      <c r="D483" s="3"/>
    </row>
    <row r="484" spans="2:4" x14ac:dyDescent="0.15">
      <c r="B484" s="3"/>
      <c r="D484" s="3"/>
    </row>
    <row r="485" spans="2:4" x14ac:dyDescent="0.15">
      <c r="B485" s="3"/>
      <c r="D485" s="3"/>
    </row>
    <row r="486" spans="2:4" x14ac:dyDescent="0.15">
      <c r="B486" s="3"/>
      <c r="D486" s="3"/>
    </row>
    <row r="487" spans="2:4" x14ac:dyDescent="0.15">
      <c r="B487" s="3"/>
      <c r="D487" s="3"/>
    </row>
    <row r="488" spans="2:4" x14ac:dyDescent="0.15">
      <c r="B488" s="3"/>
      <c r="D488" s="3"/>
    </row>
    <row r="489" spans="2:4" x14ac:dyDescent="0.15">
      <c r="B489" s="3"/>
      <c r="D489" s="3"/>
    </row>
    <row r="490" spans="2:4" x14ac:dyDescent="0.15">
      <c r="B490" s="3"/>
      <c r="D490" s="3"/>
    </row>
    <row r="491" spans="2:4" x14ac:dyDescent="0.15">
      <c r="B491" s="3"/>
      <c r="D491" s="3"/>
    </row>
    <row r="492" spans="2:4" x14ac:dyDescent="0.15">
      <c r="B492" s="3"/>
      <c r="D492" s="3"/>
    </row>
    <row r="493" spans="2:4" x14ac:dyDescent="0.15">
      <c r="B493" s="3"/>
      <c r="D493" s="3"/>
    </row>
    <row r="494" spans="2:4" x14ac:dyDescent="0.15">
      <c r="B494" s="3"/>
      <c r="D494" s="3"/>
    </row>
    <row r="495" spans="2:4" x14ac:dyDescent="0.15">
      <c r="B495" s="3"/>
      <c r="D495" s="3"/>
    </row>
    <row r="496" spans="2:4" x14ac:dyDescent="0.15">
      <c r="B496" s="3"/>
      <c r="D496" s="3"/>
    </row>
    <row r="497" spans="2:4" x14ac:dyDescent="0.15">
      <c r="B497" s="3"/>
      <c r="D497" s="3"/>
    </row>
    <row r="498" spans="2:4" x14ac:dyDescent="0.15">
      <c r="B498" s="3"/>
      <c r="D498" s="3"/>
    </row>
    <row r="499" spans="2:4" x14ac:dyDescent="0.15">
      <c r="B499" s="3"/>
      <c r="D499" s="3"/>
    </row>
    <row r="500" spans="2:4" x14ac:dyDescent="0.15">
      <c r="B500" s="3"/>
      <c r="D500" s="3"/>
    </row>
    <row r="501" spans="2:4" x14ac:dyDescent="0.15">
      <c r="B501" s="3"/>
      <c r="D501" s="3"/>
    </row>
    <row r="502" spans="2:4" x14ac:dyDescent="0.15">
      <c r="B502" s="3"/>
      <c r="D502" s="3"/>
    </row>
    <row r="503" spans="2:4" x14ac:dyDescent="0.15">
      <c r="B503" s="3"/>
      <c r="D503" s="3"/>
    </row>
    <row r="504" spans="2:4" x14ac:dyDescent="0.15">
      <c r="B504" s="3"/>
      <c r="D504" s="3"/>
    </row>
    <row r="505" spans="2:4" x14ac:dyDescent="0.15">
      <c r="B505" s="3"/>
      <c r="D505" s="3"/>
    </row>
    <row r="506" spans="2:4" x14ac:dyDescent="0.15">
      <c r="B506" s="3"/>
      <c r="D506" s="3"/>
    </row>
    <row r="507" spans="2:4" x14ac:dyDescent="0.15">
      <c r="B507" s="3"/>
      <c r="D507" s="3"/>
    </row>
    <row r="508" spans="2:4" x14ac:dyDescent="0.15">
      <c r="B508" s="3"/>
      <c r="D508" s="3"/>
    </row>
    <row r="509" spans="2:4" x14ac:dyDescent="0.15">
      <c r="B509" s="3"/>
      <c r="D509" s="3"/>
    </row>
    <row r="510" spans="2:4" x14ac:dyDescent="0.15">
      <c r="B510" s="3"/>
      <c r="D510" s="3"/>
    </row>
    <row r="511" spans="2:4" x14ac:dyDescent="0.15">
      <c r="B511" s="3"/>
      <c r="D511" s="3"/>
    </row>
    <row r="512" spans="2:4" x14ac:dyDescent="0.15">
      <c r="B512" s="3"/>
      <c r="D512" s="3"/>
    </row>
    <row r="513" spans="2:4" x14ac:dyDescent="0.15">
      <c r="B513" s="3"/>
      <c r="D513" s="3"/>
    </row>
    <row r="514" spans="2:4" x14ac:dyDescent="0.15">
      <c r="B514" s="3"/>
      <c r="D514" s="3"/>
    </row>
    <row r="515" spans="2:4" x14ac:dyDescent="0.15">
      <c r="B515" s="3"/>
      <c r="D515" s="3"/>
    </row>
    <row r="516" spans="2:4" x14ac:dyDescent="0.15">
      <c r="B516" s="3"/>
      <c r="D516" s="3"/>
    </row>
    <row r="517" spans="2:4" x14ac:dyDescent="0.15">
      <c r="B517" s="3"/>
      <c r="D517" s="3"/>
    </row>
    <row r="518" spans="2:4" x14ac:dyDescent="0.15">
      <c r="B518" s="3"/>
      <c r="D518" s="3"/>
    </row>
    <row r="519" spans="2:4" x14ac:dyDescent="0.15">
      <c r="B519" s="3"/>
      <c r="D519" s="3"/>
    </row>
    <row r="520" spans="2:4" x14ac:dyDescent="0.15">
      <c r="B520" s="3"/>
      <c r="D520" s="3"/>
    </row>
    <row r="521" spans="2:4" x14ac:dyDescent="0.15">
      <c r="B521" s="3"/>
      <c r="D521" s="3"/>
    </row>
    <row r="522" spans="2:4" x14ac:dyDescent="0.15">
      <c r="B522" s="3"/>
      <c r="D522" s="3"/>
    </row>
    <row r="523" spans="2:4" x14ac:dyDescent="0.15">
      <c r="B523" s="3"/>
      <c r="D523" s="3"/>
    </row>
    <row r="524" spans="2:4" x14ac:dyDescent="0.15">
      <c r="B524" s="3"/>
      <c r="D524" s="3"/>
    </row>
    <row r="525" spans="2:4" x14ac:dyDescent="0.15">
      <c r="B525" s="3"/>
      <c r="D525" s="3"/>
    </row>
    <row r="526" spans="2:4" x14ac:dyDescent="0.15">
      <c r="B526" s="3"/>
      <c r="D526" s="3"/>
    </row>
    <row r="527" spans="2:4" x14ac:dyDescent="0.15">
      <c r="B527" s="3"/>
      <c r="D527" s="3"/>
    </row>
    <row r="528" spans="2:4" x14ac:dyDescent="0.15">
      <c r="B528" s="3"/>
      <c r="D528" s="3"/>
    </row>
    <row r="529" spans="2:4" x14ac:dyDescent="0.15">
      <c r="B529" s="3"/>
      <c r="D529" s="3"/>
    </row>
    <row r="530" spans="2:4" x14ac:dyDescent="0.15">
      <c r="B530" s="3"/>
      <c r="D530" s="3"/>
    </row>
    <row r="531" spans="2:4" x14ac:dyDescent="0.15">
      <c r="B531" s="3"/>
      <c r="D531" s="3"/>
    </row>
    <row r="532" spans="2:4" x14ac:dyDescent="0.15">
      <c r="B532" s="3"/>
      <c r="D532" s="3"/>
    </row>
    <row r="533" spans="2:4" x14ac:dyDescent="0.15">
      <c r="B533" s="3"/>
      <c r="D533" s="3"/>
    </row>
    <row r="534" spans="2:4" x14ac:dyDescent="0.15">
      <c r="B534" s="3"/>
      <c r="D534" s="3"/>
    </row>
    <row r="535" spans="2:4" x14ac:dyDescent="0.15">
      <c r="B535" s="3"/>
      <c r="D535" s="3"/>
    </row>
    <row r="536" spans="2:4" x14ac:dyDescent="0.15">
      <c r="B536" s="3"/>
      <c r="D536" s="3"/>
    </row>
    <row r="537" spans="2:4" x14ac:dyDescent="0.15">
      <c r="B537" s="3"/>
      <c r="D537" s="3"/>
    </row>
    <row r="538" spans="2:4" x14ac:dyDescent="0.15">
      <c r="B538" s="3"/>
      <c r="D538" s="3"/>
    </row>
    <row r="539" spans="2:4" x14ac:dyDescent="0.15">
      <c r="B539" s="3"/>
      <c r="D539" s="3"/>
    </row>
    <row r="540" spans="2:4" x14ac:dyDescent="0.15">
      <c r="B540" s="3"/>
      <c r="D540" s="3"/>
    </row>
    <row r="541" spans="2:4" x14ac:dyDescent="0.15">
      <c r="B541" s="3"/>
      <c r="D541" s="3"/>
    </row>
    <row r="542" spans="2:4" x14ac:dyDescent="0.15">
      <c r="B542" s="3"/>
      <c r="D542" s="3"/>
    </row>
    <row r="543" spans="2:4" x14ac:dyDescent="0.15">
      <c r="B543" s="3"/>
      <c r="D543" s="3"/>
    </row>
    <row r="544" spans="2:4" x14ac:dyDescent="0.15">
      <c r="B544" s="3"/>
      <c r="D544" s="3"/>
    </row>
    <row r="545" spans="2:4" x14ac:dyDescent="0.15">
      <c r="B545" s="3"/>
      <c r="D545" s="3"/>
    </row>
    <row r="546" spans="2:4" x14ac:dyDescent="0.15">
      <c r="B546" s="3"/>
      <c r="D546" s="3"/>
    </row>
    <row r="547" spans="2:4" x14ac:dyDescent="0.15">
      <c r="B547" s="3"/>
      <c r="D547" s="3"/>
    </row>
    <row r="548" spans="2:4" x14ac:dyDescent="0.15">
      <c r="B548" s="3"/>
      <c r="D548" s="3"/>
    </row>
    <row r="549" spans="2:4" x14ac:dyDescent="0.15">
      <c r="B549" s="3"/>
      <c r="D549" s="3"/>
    </row>
    <row r="550" spans="2:4" x14ac:dyDescent="0.15">
      <c r="B550" s="3"/>
      <c r="D550" s="3"/>
    </row>
    <row r="551" spans="2:4" x14ac:dyDescent="0.15">
      <c r="B551" s="3"/>
      <c r="D551" s="3"/>
    </row>
    <row r="552" spans="2:4" x14ac:dyDescent="0.15">
      <c r="B552" s="3"/>
      <c r="D552" s="3"/>
    </row>
    <row r="553" spans="2:4" x14ac:dyDescent="0.15">
      <c r="B553" s="3"/>
      <c r="D553" s="3"/>
    </row>
    <row r="554" spans="2:4" x14ac:dyDescent="0.15">
      <c r="B554" s="3"/>
      <c r="D554" s="3"/>
    </row>
    <row r="555" spans="2:4" x14ac:dyDescent="0.15">
      <c r="B555" s="3"/>
      <c r="D555" s="3"/>
    </row>
    <row r="556" spans="2:4" x14ac:dyDescent="0.15">
      <c r="B556" s="3"/>
      <c r="D556" s="3"/>
    </row>
    <row r="557" spans="2:4" x14ac:dyDescent="0.15">
      <c r="B557" s="3"/>
      <c r="D557" s="3"/>
    </row>
    <row r="558" spans="2:4" x14ac:dyDescent="0.15">
      <c r="B558" s="3"/>
      <c r="D558" s="3"/>
    </row>
    <row r="559" spans="2:4" x14ac:dyDescent="0.15">
      <c r="B559" s="3"/>
      <c r="D559" s="3"/>
    </row>
    <row r="560" spans="2:4" x14ac:dyDescent="0.15">
      <c r="B560" s="3"/>
      <c r="D560" s="3"/>
    </row>
    <row r="561" spans="2:4" x14ac:dyDescent="0.15">
      <c r="B561" s="3"/>
      <c r="D561" s="3"/>
    </row>
    <row r="562" spans="2:4" x14ac:dyDescent="0.15">
      <c r="B562" s="3"/>
      <c r="D562" s="3"/>
    </row>
    <row r="563" spans="2:4" x14ac:dyDescent="0.15">
      <c r="B563" s="3"/>
      <c r="D563" s="3"/>
    </row>
    <row r="564" spans="2:4" x14ac:dyDescent="0.15">
      <c r="B564" s="3"/>
      <c r="D564" s="3"/>
    </row>
    <row r="565" spans="2:4" x14ac:dyDescent="0.15">
      <c r="B565" s="3"/>
      <c r="D565" s="3"/>
    </row>
    <row r="566" spans="2:4" x14ac:dyDescent="0.15">
      <c r="B566" s="3"/>
      <c r="D566" s="3"/>
    </row>
    <row r="567" spans="2:4" x14ac:dyDescent="0.15">
      <c r="B567" s="3"/>
      <c r="D567" s="3"/>
    </row>
    <row r="568" spans="2:4" x14ac:dyDescent="0.15">
      <c r="B568" s="3"/>
      <c r="D568" s="3"/>
    </row>
    <row r="569" spans="2:4" x14ac:dyDescent="0.15">
      <c r="B569" s="3"/>
      <c r="D569" s="3"/>
    </row>
    <row r="570" spans="2:4" x14ac:dyDescent="0.15">
      <c r="B570" s="3"/>
      <c r="D570" s="3"/>
    </row>
    <row r="571" spans="2:4" x14ac:dyDescent="0.15">
      <c r="B571" s="3"/>
      <c r="D571" s="3"/>
    </row>
    <row r="572" spans="2:4" x14ac:dyDescent="0.15">
      <c r="B572" s="3"/>
      <c r="D572" s="3"/>
    </row>
    <row r="573" spans="2:4" x14ac:dyDescent="0.15">
      <c r="B573" s="3"/>
      <c r="D573" s="3"/>
    </row>
    <row r="574" spans="2:4" x14ac:dyDescent="0.15">
      <c r="B574" s="3"/>
      <c r="D574" s="3"/>
    </row>
    <row r="575" spans="2:4" x14ac:dyDescent="0.15">
      <c r="B575" s="3"/>
      <c r="D575" s="3"/>
    </row>
    <row r="576" spans="2:4" x14ac:dyDescent="0.15">
      <c r="B576" s="3"/>
      <c r="D576" s="3"/>
    </row>
    <row r="577" spans="2:4" x14ac:dyDescent="0.15">
      <c r="B577" s="3"/>
      <c r="D577" s="3"/>
    </row>
    <row r="578" spans="2:4" x14ac:dyDescent="0.15">
      <c r="B578" s="3"/>
      <c r="D578" s="3"/>
    </row>
    <row r="579" spans="2:4" x14ac:dyDescent="0.15">
      <c r="B579" s="3"/>
      <c r="D579" s="3"/>
    </row>
    <row r="580" spans="2:4" x14ac:dyDescent="0.15">
      <c r="B580" s="3"/>
      <c r="D580" s="3"/>
    </row>
    <row r="581" spans="2:4" x14ac:dyDescent="0.15">
      <c r="B581" s="3"/>
      <c r="D581" s="3"/>
    </row>
    <row r="582" spans="2:4" x14ac:dyDescent="0.15">
      <c r="B582" s="3"/>
      <c r="D582" s="3"/>
    </row>
    <row r="583" spans="2:4" x14ac:dyDescent="0.15">
      <c r="B583" s="3"/>
      <c r="D583" s="3"/>
    </row>
    <row r="584" spans="2:4" x14ac:dyDescent="0.15">
      <c r="B584" s="3"/>
      <c r="D584" s="3"/>
    </row>
    <row r="585" spans="2:4" x14ac:dyDescent="0.15">
      <c r="B585" s="3"/>
      <c r="D585" s="3"/>
    </row>
    <row r="586" spans="2:4" x14ac:dyDescent="0.15">
      <c r="B586" s="3"/>
      <c r="D586" s="3"/>
    </row>
    <row r="587" spans="2:4" x14ac:dyDescent="0.15">
      <c r="B587" s="3"/>
      <c r="D587" s="3"/>
    </row>
    <row r="588" spans="2:4" x14ac:dyDescent="0.15">
      <c r="B588" s="3"/>
      <c r="D588" s="3"/>
    </row>
    <row r="589" spans="2:4" x14ac:dyDescent="0.15">
      <c r="B589" s="3"/>
      <c r="D589" s="3"/>
    </row>
    <row r="590" spans="2:4" x14ac:dyDescent="0.15">
      <c r="B590" s="3"/>
      <c r="D590" s="3"/>
    </row>
    <row r="591" spans="2:4" x14ac:dyDescent="0.15">
      <c r="B591" s="3"/>
      <c r="D591" s="3"/>
    </row>
    <row r="592" spans="2:4" x14ac:dyDescent="0.15">
      <c r="B592" s="3"/>
      <c r="D592" s="3"/>
    </row>
    <row r="593" spans="2:4" x14ac:dyDescent="0.15">
      <c r="B593" s="3"/>
      <c r="D593" s="3"/>
    </row>
    <row r="594" spans="2:4" x14ac:dyDescent="0.15">
      <c r="B594" s="3"/>
      <c r="D594" s="3"/>
    </row>
    <row r="595" spans="2:4" x14ac:dyDescent="0.15">
      <c r="B595" s="3"/>
      <c r="D595" s="3"/>
    </row>
    <row r="596" spans="2:4" x14ac:dyDescent="0.15">
      <c r="B596" s="3"/>
      <c r="D596" s="3"/>
    </row>
    <row r="597" spans="2:4" x14ac:dyDescent="0.15">
      <c r="B597" s="3"/>
      <c r="D597" s="3"/>
    </row>
    <row r="598" spans="2:4" x14ac:dyDescent="0.15">
      <c r="B598" s="3"/>
      <c r="D598" s="3"/>
    </row>
    <row r="599" spans="2:4" x14ac:dyDescent="0.15">
      <c r="B599" s="3"/>
      <c r="D599" s="3"/>
    </row>
    <row r="600" spans="2:4" x14ac:dyDescent="0.15">
      <c r="B600" s="3"/>
      <c r="D600" s="3"/>
    </row>
    <row r="601" spans="2:4" x14ac:dyDescent="0.15">
      <c r="B601" s="3"/>
      <c r="D601" s="3"/>
    </row>
    <row r="602" spans="2:4" x14ac:dyDescent="0.15">
      <c r="B602" s="3"/>
      <c r="D602" s="3"/>
    </row>
    <row r="603" spans="2:4" x14ac:dyDescent="0.15">
      <c r="B603" s="3"/>
      <c r="D603" s="3"/>
    </row>
    <row r="604" spans="2:4" x14ac:dyDescent="0.15">
      <c r="B604" s="3"/>
      <c r="D604" s="3"/>
    </row>
    <row r="605" spans="2:4" x14ac:dyDescent="0.15">
      <c r="B605" s="3"/>
      <c r="D605" s="3"/>
    </row>
    <row r="606" spans="2:4" x14ac:dyDescent="0.15">
      <c r="B606" s="3"/>
      <c r="D606" s="3"/>
    </row>
    <row r="607" spans="2:4" x14ac:dyDescent="0.15">
      <c r="B607" s="3"/>
      <c r="D607" s="3"/>
    </row>
    <row r="608" spans="2:4" x14ac:dyDescent="0.15">
      <c r="B608" s="3"/>
      <c r="D608" s="3"/>
    </row>
    <row r="609" spans="2:4" x14ac:dyDescent="0.15">
      <c r="B609" s="3"/>
      <c r="D609" s="3"/>
    </row>
    <row r="610" spans="2:4" x14ac:dyDescent="0.15">
      <c r="B610" s="3"/>
      <c r="D610" s="3"/>
    </row>
    <row r="611" spans="2:4" x14ac:dyDescent="0.15">
      <c r="B611" s="3"/>
      <c r="D611" s="3"/>
    </row>
    <row r="612" spans="2:4" x14ac:dyDescent="0.15">
      <c r="B612" s="3"/>
      <c r="D612" s="3"/>
    </row>
    <row r="613" spans="2:4" x14ac:dyDescent="0.15">
      <c r="B613" s="3"/>
      <c r="D613" s="3"/>
    </row>
    <row r="614" spans="2:4" x14ac:dyDescent="0.15">
      <c r="B614" s="3"/>
      <c r="D614" s="3"/>
    </row>
    <row r="615" spans="2:4" x14ac:dyDescent="0.15">
      <c r="B615" s="3"/>
      <c r="D615" s="3"/>
    </row>
    <row r="616" spans="2:4" x14ac:dyDescent="0.15">
      <c r="B616" s="3"/>
      <c r="D616" s="3"/>
    </row>
    <row r="617" spans="2:4" x14ac:dyDescent="0.15">
      <c r="B617" s="3"/>
      <c r="D617" s="3"/>
    </row>
    <row r="618" spans="2:4" x14ac:dyDescent="0.15">
      <c r="B618" s="3"/>
      <c r="D618" s="3"/>
    </row>
    <row r="619" spans="2:4" x14ac:dyDescent="0.15">
      <c r="B619" s="3"/>
      <c r="D619" s="3"/>
    </row>
    <row r="620" spans="2:4" x14ac:dyDescent="0.15">
      <c r="B620" s="3"/>
      <c r="D620" s="3"/>
    </row>
    <row r="621" spans="2:4" x14ac:dyDescent="0.15">
      <c r="B621" s="3"/>
      <c r="D621" s="3"/>
    </row>
    <row r="622" spans="2:4" x14ac:dyDescent="0.15">
      <c r="B622" s="3"/>
      <c r="D622" s="3"/>
    </row>
    <row r="623" spans="2:4" x14ac:dyDescent="0.15">
      <c r="B623" s="3"/>
      <c r="D623" s="3"/>
    </row>
    <row r="624" spans="2:4" x14ac:dyDescent="0.15">
      <c r="B624" s="3"/>
      <c r="D624" s="3"/>
    </row>
    <row r="625" spans="2:4" x14ac:dyDescent="0.15">
      <c r="B625" s="3"/>
      <c r="D625" s="3"/>
    </row>
    <row r="626" spans="2:4" x14ac:dyDescent="0.15">
      <c r="B626" s="3"/>
      <c r="D626" s="3"/>
    </row>
    <row r="627" spans="2:4" x14ac:dyDescent="0.15">
      <c r="B627" s="3"/>
      <c r="D627" s="3"/>
    </row>
    <row r="628" spans="2:4" x14ac:dyDescent="0.15">
      <c r="B628" s="3"/>
      <c r="D628" s="3"/>
    </row>
    <row r="629" spans="2:4" x14ac:dyDescent="0.15">
      <c r="B629" s="3"/>
      <c r="D629" s="3"/>
    </row>
    <row r="630" spans="2:4" x14ac:dyDescent="0.15">
      <c r="B630" s="3"/>
      <c r="D630" s="3"/>
    </row>
    <row r="631" spans="2:4" x14ac:dyDescent="0.15">
      <c r="B631" s="3"/>
      <c r="D631" s="3"/>
    </row>
    <row r="632" spans="2:4" x14ac:dyDescent="0.15">
      <c r="B632" s="3"/>
      <c r="D632" s="3"/>
    </row>
    <row r="633" spans="2:4" x14ac:dyDescent="0.15">
      <c r="B633" s="3"/>
      <c r="D633" s="3"/>
    </row>
    <row r="634" spans="2:4" x14ac:dyDescent="0.15">
      <c r="B634" s="3"/>
      <c r="D634" s="3"/>
    </row>
    <row r="635" spans="2:4" x14ac:dyDescent="0.15">
      <c r="B635" s="3"/>
      <c r="D635" s="3"/>
    </row>
    <row r="636" spans="2:4" x14ac:dyDescent="0.15">
      <c r="B636" s="3"/>
      <c r="D636" s="3"/>
    </row>
    <row r="637" spans="2:4" x14ac:dyDescent="0.15">
      <c r="B637" s="3"/>
      <c r="D637" s="3"/>
    </row>
    <row r="638" spans="2:4" x14ac:dyDescent="0.15">
      <c r="B638" s="3"/>
      <c r="D638" s="3"/>
    </row>
    <row r="639" spans="2:4" x14ac:dyDescent="0.15">
      <c r="B639" s="3"/>
      <c r="D639" s="3"/>
    </row>
    <row r="640" spans="2:4" x14ac:dyDescent="0.15">
      <c r="B640" s="3"/>
      <c r="D640" s="3"/>
    </row>
    <row r="641" spans="2:4" x14ac:dyDescent="0.15">
      <c r="B641" s="3"/>
      <c r="D641" s="3"/>
    </row>
    <row r="642" spans="2:4" x14ac:dyDescent="0.15">
      <c r="B642" s="3"/>
      <c r="D642" s="3"/>
    </row>
    <row r="643" spans="2:4" x14ac:dyDescent="0.15">
      <c r="B643" s="3"/>
      <c r="D643" s="3"/>
    </row>
    <row r="644" spans="2:4" x14ac:dyDescent="0.15">
      <c r="B644" s="3"/>
      <c r="D644" s="3"/>
    </row>
    <row r="645" spans="2:4" x14ac:dyDescent="0.15">
      <c r="B645" s="3"/>
      <c r="D645" s="3"/>
    </row>
    <row r="646" spans="2:4" x14ac:dyDescent="0.15">
      <c r="B646" s="3"/>
      <c r="D646" s="3"/>
    </row>
    <row r="647" spans="2:4" x14ac:dyDescent="0.15">
      <c r="B647" s="3"/>
      <c r="D647" s="3"/>
    </row>
    <row r="648" spans="2:4" x14ac:dyDescent="0.15">
      <c r="B648" s="3"/>
      <c r="D648" s="3"/>
    </row>
    <row r="649" spans="2:4" x14ac:dyDescent="0.15">
      <c r="B649" s="3"/>
      <c r="D649" s="3"/>
    </row>
    <row r="650" spans="2:4" x14ac:dyDescent="0.15">
      <c r="B650" s="3"/>
      <c r="D650" s="3"/>
    </row>
    <row r="651" spans="2:4" x14ac:dyDescent="0.15">
      <c r="B651" s="3"/>
      <c r="D651" s="3"/>
    </row>
    <row r="652" spans="2:4" x14ac:dyDescent="0.15">
      <c r="B652" s="3"/>
      <c r="D652" s="3"/>
    </row>
    <row r="653" spans="2:4" x14ac:dyDescent="0.15">
      <c r="B653" s="3"/>
      <c r="D653" s="3"/>
    </row>
    <row r="654" spans="2:4" x14ac:dyDescent="0.15">
      <c r="B654" s="3"/>
      <c r="D654" s="3"/>
    </row>
    <row r="655" spans="2:4" x14ac:dyDescent="0.15">
      <c r="B655" s="3"/>
      <c r="D655" s="3"/>
    </row>
    <row r="656" spans="2:4" x14ac:dyDescent="0.15">
      <c r="B656" s="3"/>
      <c r="D656" s="3"/>
    </row>
    <row r="657" spans="2:4" x14ac:dyDescent="0.15">
      <c r="B657" s="3"/>
      <c r="D657" s="3"/>
    </row>
    <row r="658" spans="2:4" x14ac:dyDescent="0.15">
      <c r="B658" s="3"/>
      <c r="D658" s="3"/>
    </row>
    <row r="659" spans="2:4" x14ac:dyDescent="0.15">
      <c r="B659" s="3"/>
      <c r="D659" s="3"/>
    </row>
    <row r="660" spans="2:4" x14ac:dyDescent="0.15">
      <c r="B660" s="3"/>
      <c r="D660" s="3"/>
    </row>
    <row r="661" spans="2:4" x14ac:dyDescent="0.15">
      <c r="B661" s="3"/>
      <c r="D661" s="3"/>
    </row>
    <row r="662" spans="2:4" x14ac:dyDescent="0.15">
      <c r="B662" s="3"/>
      <c r="D662" s="3"/>
    </row>
    <row r="663" spans="2:4" x14ac:dyDescent="0.15">
      <c r="B663" s="3"/>
      <c r="D663" s="3"/>
    </row>
    <row r="664" spans="2:4" x14ac:dyDescent="0.15">
      <c r="B664" s="3"/>
      <c r="D664" s="3"/>
    </row>
    <row r="665" spans="2:4" x14ac:dyDescent="0.15">
      <c r="B665" s="3"/>
      <c r="D665" s="3"/>
    </row>
    <row r="666" spans="2:4" x14ac:dyDescent="0.15">
      <c r="B666" s="3"/>
      <c r="D666" s="3"/>
    </row>
    <row r="667" spans="2:4" x14ac:dyDescent="0.15">
      <c r="B667" s="3"/>
      <c r="D667" s="3"/>
    </row>
    <row r="668" spans="2:4" x14ac:dyDescent="0.15">
      <c r="B668" s="3"/>
      <c r="D668" s="3"/>
    </row>
    <row r="669" spans="2:4" x14ac:dyDescent="0.15">
      <c r="B669" s="3"/>
      <c r="D669" s="3"/>
    </row>
    <row r="670" spans="2:4" x14ac:dyDescent="0.15">
      <c r="B670" s="3"/>
      <c r="D670" s="3"/>
    </row>
    <row r="671" spans="2:4" x14ac:dyDescent="0.15">
      <c r="B671" s="3"/>
      <c r="D671" s="3"/>
    </row>
    <row r="672" spans="2:4" x14ac:dyDescent="0.15">
      <c r="B672" s="3"/>
      <c r="D672" s="3"/>
    </row>
    <row r="673" spans="2:4" x14ac:dyDescent="0.15">
      <c r="B673" s="3"/>
      <c r="D673" s="3"/>
    </row>
    <row r="674" spans="2:4" x14ac:dyDescent="0.15">
      <c r="B674" s="3"/>
      <c r="D674" s="3"/>
    </row>
    <row r="675" spans="2:4" x14ac:dyDescent="0.15">
      <c r="B675" s="3"/>
      <c r="D675" s="3"/>
    </row>
    <row r="676" spans="2:4" x14ac:dyDescent="0.15">
      <c r="B676" s="3"/>
      <c r="D676" s="3"/>
    </row>
    <row r="677" spans="2:4" x14ac:dyDescent="0.15">
      <c r="B677" s="3"/>
      <c r="D677" s="3"/>
    </row>
    <row r="678" spans="2:4" x14ac:dyDescent="0.15">
      <c r="B678" s="3"/>
      <c r="D678" s="3"/>
    </row>
    <row r="679" spans="2:4" x14ac:dyDescent="0.15">
      <c r="B679" s="3"/>
      <c r="D679" s="3"/>
    </row>
    <row r="680" spans="2:4" x14ac:dyDescent="0.15">
      <c r="B680" s="3"/>
      <c r="D680" s="3"/>
    </row>
    <row r="681" spans="2:4" x14ac:dyDescent="0.15">
      <c r="B681" s="3"/>
      <c r="D681" s="3"/>
    </row>
    <row r="682" spans="2:4" x14ac:dyDescent="0.15">
      <c r="B682" s="3"/>
      <c r="D682" s="3"/>
    </row>
    <row r="683" spans="2:4" x14ac:dyDescent="0.15">
      <c r="B683" s="3"/>
      <c r="D683" s="3"/>
    </row>
    <row r="684" spans="2:4" x14ac:dyDescent="0.15">
      <c r="B684" s="3"/>
      <c r="D684" s="3"/>
    </row>
    <row r="685" spans="2:4" x14ac:dyDescent="0.15">
      <c r="B685" s="3"/>
      <c r="D685" s="3"/>
    </row>
    <row r="686" spans="2:4" x14ac:dyDescent="0.15">
      <c r="B686" s="3"/>
      <c r="D686" s="3"/>
    </row>
    <row r="687" spans="2:4" x14ac:dyDescent="0.15">
      <c r="B687" s="3"/>
      <c r="D687" s="3"/>
    </row>
    <row r="688" spans="2:4" x14ac:dyDescent="0.15">
      <c r="B688" s="3"/>
      <c r="D688" s="3"/>
    </row>
    <row r="689" spans="2:4" x14ac:dyDescent="0.15">
      <c r="B689" s="3"/>
      <c r="D689" s="3"/>
    </row>
    <row r="690" spans="2:4" x14ac:dyDescent="0.15">
      <c r="B690" s="3"/>
      <c r="D690" s="3"/>
    </row>
    <row r="691" spans="2:4" x14ac:dyDescent="0.15">
      <c r="B691" s="3"/>
      <c r="D691" s="3"/>
    </row>
    <row r="692" spans="2:4" x14ac:dyDescent="0.15">
      <c r="B692" s="3"/>
      <c r="D692" s="3"/>
    </row>
    <row r="693" spans="2:4" x14ac:dyDescent="0.15">
      <c r="B693" s="3"/>
      <c r="D693" s="3"/>
    </row>
    <row r="694" spans="2:4" x14ac:dyDescent="0.15">
      <c r="B694" s="3"/>
      <c r="D694" s="3"/>
    </row>
    <row r="695" spans="2:4" x14ac:dyDescent="0.15">
      <c r="B695" s="3"/>
      <c r="D695" s="3"/>
    </row>
    <row r="696" spans="2:4" x14ac:dyDescent="0.15">
      <c r="B696" s="3"/>
      <c r="D696" s="3"/>
    </row>
    <row r="697" spans="2:4" x14ac:dyDescent="0.15">
      <c r="B697" s="3"/>
      <c r="D697" s="3"/>
    </row>
    <row r="698" spans="2:4" x14ac:dyDescent="0.15">
      <c r="B698" s="3"/>
      <c r="D698" s="3"/>
    </row>
    <row r="699" spans="2:4" x14ac:dyDescent="0.15">
      <c r="B699" s="3"/>
      <c r="D699" s="3"/>
    </row>
    <row r="700" spans="2:4" x14ac:dyDescent="0.15">
      <c r="B700" s="3"/>
      <c r="D700" s="3"/>
    </row>
    <row r="701" spans="2:4" x14ac:dyDescent="0.15">
      <c r="B701" s="3"/>
      <c r="D701" s="3"/>
    </row>
    <row r="702" spans="2:4" x14ac:dyDescent="0.15">
      <c r="B702" s="3"/>
      <c r="D702" s="3"/>
    </row>
    <row r="703" spans="2:4" x14ac:dyDescent="0.15">
      <c r="B703" s="3"/>
      <c r="D703" s="3"/>
    </row>
    <row r="704" spans="2:4" x14ac:dyDescent="0.15">
      <c r="B704" s="3"/>
      <c r="D704" s="3"/>
    </row>
    <row r="705" spans="2:4" x14ac:dyDescent="0.15">
      <c r="B705" s="3"/>
      <c r="D705" s="3"/>
    </row>
    <row r="706" spans="2:4" x14ac:dyDescent="0.15">
      <c r="B706" s="3"/>
      <c r="D706" s="3"/>
    </row>
    <row r="707" spans="2:4" x14ac:dyDescent="0.15">
      <c r="B707" s="3"/>
      <c r="D707" s="3"/>
    </row>
    <row r="708" spans="2:4" x14ac:dyDescent="0.15">
      <c r="B708" s="3"/>
      <c r="D708" s="3"/>
    </row>
    <row r="709" spans="2:4" x14ac:dyDescent="0.15">
      <c r="B709" s="3"/>
      <c r="D709" s="3"/>
    </row>
    <row r="710" spans="2:4" x14ac:dyDescent="0.15">
      <c r="B710" s="3"/>
      <c r="D710" s="3"/>
    </row>
    <row r="711" spans="2:4" x14ac:dyDescent="0.15">
      <c r="B711" s="3"/>
      <c r="D711" s="3"/>
    </row>
    <row r="712" spans="2:4" x14ac:dyDescent="0.15">
      <c r="B712" s="3"/>
      <c r="D712" s="3"/>
    </row>
    <row r="713" spans="2:4" x14ac:dyDescent="0.15">
      <c r="B713" s="3"/>
      <c r="D713" s="3"/>
    </row>
    <row r="714" spans="2:4" x14ac:dyDescent="0.15">
      <c r="B714" s="3"/>
      <c r="D714" s="3"/>
    </row>
    <row r="715" spans="2:4" x14ac:dyDescent="0.15">
      <c r="B715" s="3"/>
      <c r="D715" s="3"/>
    </row>
    <row r="716" spans="2:4" x14ac:dyDescent="0.15">
      <c r="B716" s="3"/>
      <c r="D716" s="3"/>
    </row>
    <row r="717" spans="2:4" x14ac:dyDescent="0.15">
      <c r="B717" s="3"/>
      <c r="D717" s="3"/>
    </row>
    <row r="718" spans="2:4" x14ac:dyDescent="0.15">
      <c r="B718" s="3"/>
      <c r="D718" s="3"/>
    </row>
    <row r="719" spans="2:4" x14ac:dyDescent="0.15">
      <c r="B719" s="3"/>
      <c r="D719" s="3"/>
    </row>
    <row r="720" spans="2:4" x14ac:dyDescent="0.15">
      <c r="B720" s="3"/>
      <c r="D720" s="3"/>
    </row>
    <row r="721" spans="2:4" x14ac:dyDescent="0.15">
      <c r="B721" s="3"/>
      <c r="D721" s="3"/>
    </row>
    <row r="722" spans="2:4" x14ac:dyDescent="0.15">
      <c r="B722" s="3"/>
      <c r="D722" s="3"/>
    </row>
    <row r="723" spans="2:4" x14ac:dyDescent="0.15">
      <c r="B723" s="3"/>
      <c r="D723" s="3"/>
    </row>
    <row r="724" spans="2:4" x14ac:dyDescent="0.15">
      <c r="B724" s="3"/>
      <c r="D724" s="3"/>
    </row>
    <row r="725" spans="2:4" x14ac:dyDescent="0.15">
      <c r="B725" s="3"/>
      <c r="D725" s="3"/>
    </row>
    <row r="726" spans="2:4" x14ac:dyDescent="0.15">
      <c r="B726" s="3"/>
      <c r="D726" s="3"/>
    </row>
    <row r="727" spans="2:4" x14ac:dyDescent="0.15">
      <c r="B727" s="3"/>
      <c r="D727" s="3"/>
    </row>
    <row r="728" spans="2:4" x14ac:dyDescent="0.15">
      <c r="B728" s="3"/>
      <c r="D728" s="3"/>
    </row>
    <row r="729" spans="2:4" x14ac:dyDescent="0.15">
      <c r="B729" s="3"/>
    </row>
    <row r="730" spans="2:4" x14ac:dyDescent="0.15">
      <c r="B730" s="3"/>
    </row>
    <row r="731" spans="2:4" x14ac:dyDescent="0.15">
      <c r="B731" s="3"/>
    </row>
    <row r="732" spans="2:4" x14ac:dyDescent="0.15">
      <c r="B732" s="3"/>
    </row>
    <row r="733" spans="2:4" x14ac:dyDescent="0.15">
      <c r="B733" s="3"/>
    </row>
    <row r="734" spans="2:4" x14ac:dyDescent="0.15">
      <c r="B734" s="3"/>
    </row>
    <row r="735" spans="2:4" x14ac:dyDescent="0.15">
      <c r="B735" s="3"/>
    </row>
    <row r="736" spans="2:4" x14ac:dyDescent="0.15">
      <c r="B736" s="3"/>
    </row>
    <row r="737" spans="2:2" x14ac:dyDescent="0.15">
      <c r="B737" s="3"/>
    </row>
    <row r="738" spans="2:2" x14ac:dyDescent="0.15">
      <c r="B738" s="3"/>
    </row>
    <row r="739" spans="2:2" x14ac:dyDescent="0.15">
      <c r="B739" s="3"/>
    </row>
    <row r="740" spans="2:2" x14ac:dyDescent="0.15">
      <c r="B740" s="3"/>
    </row>
    <row r="741" spans="2:2" x14ac:dyDescent="0.15">
      <c r="B741" s="3"/>
    </row>
    <row r="742" spans="2:2" x14ac:dyDescent="0.15">
      <c r="B742" s="3"/>
    </row>
    <row r="743" spans="2:2" x14ac:dyDescent="0.15">
      <c r="B743" s="3"/>
    </row>
    <row r="744" spans="2:2" x14ac:dyDescent="0.15">
      <c r="B744" s="3"/>
    </row>
    <row r="745" spans="2:2" x14ac:dyDescent="0.15">
      <c r="B745" s="3"/>
    </row>
    <row r="746" spans="2:2" x14ac:dyDescent="0.15">
      <c r="B746" s="3"/>
    </row>
    <row r="747" spans="2:2" x14ac:dyDescent="0.15">
      <c r="B747" s="3"/>
    </row>
    <row r="748" spans="2:2" x14ac:dyDescent="0.15">
      <c r="B748" s="3"/>
    </row>
    <row r="749" spans="2:2" x14ac:dyDescent="0.15">
      <c r="B749" s="3"/>
    </row>
    <row r="750" spans="2:2" x14ac:dyDescent="0.15">
      <c r="B750" s="3"/>
    </row>
    <row r="751" spans="2:2" x14ac:dyDescent="0.15">
      <c r="B751" s="3"/>
    </row>
    <row r="752" spans="2:2" x14ac:dyDescent="0.15">
      <c r="B752" s="3"/>
    </row>
    <row r="753" spans="2:2" x14ac:dyDescent="0.15">
      <c r="B753" s="3"/>
    </row>
    <row r="754" spans="2:2" x14ac:dyDescent="0.15">
      <c r="B754" s="3"/>
    </row>
    <row r="755" spans="2:2" x14ac:dyDescent="0.15">
      <c r="B755" s="3"/>
    </row>
    <row r="756" spans="2:2" x14ac:dyDescent="0.15">
      <c r="B756" s="3"/>
    </row>
    <row r="757" spans="2:2" x14ac:dyDescent="0.15">
      <c r="B757" s="3"/>
    </row>
    <row r="758" spans="2:2" x14ac:dyDescent="0.15">
      <c r="B758" s="3"/>
    </row>
    <row r="759" spans="2:2" x14ac:dyDescent="0.15">
      <c r="B759" s="3"/>
    </row>
    <row r="760" spans="2:2" x14ac:dyDescent="0.15">
      <c r="B760" s="3"/>
    </row>
    <row r="761" spans="2:2" x14ac:dyDescent="0.15">
      <c r="B761" s="3"/>
    </row>
    <row r="762" spans="2:2" x14ac:dyDescent="0.15">
      <c r="B762" s="3"/>
    </row>
    <row r="763" spans="2:2" x14ac:dyDescent="0.15">
      <c r="B763" s="3"/>
    </row>
    <row r="764" spans="2:2" x14ac:dyDescent="0.15">
      <c r="B764" s="3"/>
    </row>
    <row r="765" spans="2:2" x14ac:dyDescent="0.15">
      <c r="B765" s="3"/>
    </row>
    <row r="766" spans="2:2" x14ac:dyDescent="0.15">
      <c r="B766" s="3"/>
    </row>
    <row r="767" spans="2:2" x14ac:dyDescent="0.15">
      <c r="B767" s="3"/>
    </row>
    <row r="768" spans="2:2" x14ac:dyDescent="0.15">
      <c r="B768" s="3"/>
    </row>
    <row r="769" spans="2:2" x14ac:dyDescent="0.15">
      <c r="B769" s="3"/>
    </row>
    <row r="770" spans="2:2" x14ac:dyDescent="0.15">
      <c r="B770" s="3"/>
    </row>
    <row r="771" spans="2:2" x14ac:dyDescent="0.15">
      <c r="B771" s="3"/>
    </row>
    <row r="772" spans="2:2" x14ac:dyDescent="0.15">
      <c r="B772" s="3"/>
    </row>
    <row r="773" spans="2:2" x14ac:dyDescent="0.15">
      <c r="B773" s="3"/>
    </row>
    <row r="774" spans="2:2" x14ac:dyDescent="0.15">
      <c r="B774" s="3"/>
    </row>
    <row r="775" spans="2:2" x14ac:dyDescent="0.15">
      <c r="B775" s="3"/>
    </row>
    <row r="776" spans="2:2" x14ac:dyDescent="0.15">
      <c r="B776" s="3"/>
    </row>
    <row r="777" spans="2:2" x14ac:dyDescent="0.15">
      <c r="B777" s="3"/>
    </row>
    <row r="778" spans="2:2" x14ac:dyDescent="0.15">
      <c r="B778" s="3"/>
    </row>
    <row r="779" spans="2:2" x14ac:dyDescent="0.15">
      <c r="B779" s="3"/>
    </row>
    <row r="780" spans="2:2" x14ac:dyDescent="0.15">
      <c r="B780" s="3"/>
    </row>
    <row r="781" spans="2:2" x14ac:dyDescent="0.15">
      <c r="B781" s="3"/>
    </row>
    <row r="782" spans="2:2" x14ac:dyDescent="0.15">
      <c r="B782" s="3"/>
    </row>
    <row r="783" spans="2:2" x14ac:dyDescent="0.15">
      <c r="B783" s="3"/>
    </row>
    <row r="784" spans="2:2" x14ac:dyDescent="0.15">
      <c r="B784" s="3"/>
    </row>
    <row r="785" spans="2:2" x14ac:dyDescent="0.15">
      <c r="B785" s="3"/>
    </row>
    <row r="786" spans="2:2" x14ac:dyDescent="0.15">
      <c r="B786" s="3"/>
    </row>
    <row r="787" spans="2:2" x14ac:dyDescent="0.15">
      <c r="B787" s="3"/>
    </row>
    <row r="788" spans="2:2" x14ac:dyDescent="0.15">
      <c r="B788" s="3"/>
    </row>
    <row r="789" spans="2:2" x14ac:dyDescent="0.15">
      <c r="B789" s="3"/>
    </row>
    <row r="790" spans="2:2" x14ac:dyDescent="0.15">
      <c r="B790" s="3"/>
    </row>
    <row r="791" spans="2:2" x14ac:dyDescent="0.15">
      <c r="B791" s="3"/>
    </row>
    <row r="792" spans="2:2" x14ac:dyDescent="0.15">
      <c r="B792" s="3"/>
    </row>
    <row r="793" spans="2:2" x14ac:dyDescent="0.15">
      <c r="B793" s="3"/>
    </row>
    <row r="794" spans="2:2" x14ac:dyDescent="0.15">
      <c r="B794" s="3"/>
    </row>
    <row r="795" spans="2:2" x14ac:dyDescent="0.15">
      <c r="B795" s="3"/>
    </row>
    <row r="796" spans="2:2" x14ac:dyDescent="0.15">
      <c r="B796" s="3"/>
    </row>
    <row r="797" spans="2:2" x14ac:dyDescent="0.15">
      <c r="B797" s="3"/>
    </row>
    <row r="798" spans="2:2" x14ac:dyDescent="0.15">
      <c r="B798" s="3"/>
    </row>
    <row r="799" spans="2:2" x14ac:dyDescent="0.15">
      <c r="B799" s="3"/>
    </row>
    <row r="800" spans="2:2" x14ac:dyDescent="0.15">
      <c r="B800" s="3"/>
    </row>
    <row r="801" spans="2:2" x14ac:dyDescent="0.15">
      <c r="B801" s="3"/>
    </row>
    <row r="802" spans="2:2" x14ac:dyDescent="0.15">
      <c r="B802" s="3"/>
    </row>
    <row r="803" spans="2:2" x14ac:dyDescent="0.15">
      <c r="B803" s="3"/>
    </row>
    <row r="804" spans="2:2" x14ac:dyDescent="0.15">
      <c r="B804" s="3"/>
    </row>
    <row r="805" spans="2:2" x14ac:dyDescent="0.15">
      <c r="B805" s="3"/>
    </row>
    <row r="806" spans="2:2" x14ac:dyDescent="0.15">
      <c r="B806" s="3"/>
    </row>
    <row r="807" spans="2:2" x14ac:dyDescent="0.15">
      <c r="B807" s="3"/>
    </row>
    <row r="808" spans="2:2" x14ac:dyDescent="0.15">
      <c r="B808" s="3"/>
    </row>
    <row r="809" spans="2:2" x14ac:dyDescent="0.15">
      <c r="B809" s="3"/>
    </row>
    <row r="810" spans="2:2" x14ac:dyDescent="0.15">
      <c r="B810" s="3"/>
    </row>
    <row r="811" spans="2:2" x14ac:dyDescent="0.15">
      <c r="B811" s="3"/>
    </row>
    <row r="812" spans="2:2" x14ac:dyDescent="0.15">
      <c r="B812" s="3"/>
    </row>
    <row r="813" spans="2:2" x14ac:dyDescent="0.15">
      <c r="B813" s="3"/>
    </row>
    <row r="814" spans="2:2" x14ac:dyDescent="0.15">
      <c r="B814" s="3"/>
    </row>
    <row r="815" spans="2:2" x14ac:dyDescent="0.15">
      <c r="B815" s="3"/>
    </row>
    <row r="816" spans="2:2" x14ac:dyDescent="0.15">
      <c r="B816" s="3"/>
    </row>
    <row r="817" spans="2:2" x14ac:dyDescent="0.15">
      <c r="B817" s="3"/>
    </row>
    <row r="818" spans="2:2" x14ac:dyDescent="0.15">
      <c r="B818" s="3"/>
    </row>
    <row r="819" spans="2:2" x14ac:dyDescent="0.15">
      <c r="B819" s="3"/>
    </row>
    <row r="820" spans="2:2" x14ac:dyDescent="0.15">
      <c r="B820" s="3"/>
    </row>
    <row r="821" spans="2:2" x14ac:dyDescent="0.15">
      <c r="B821" s="3"/>
    </row>
    <row r="822" spans="2:2" x14ac:dyDescent="0.15">
      <c r="B822" s="3"/>
    </row>
    <row r="823" spans="2:2" x14ac:dyDescent="0.15">
      <c r="B823" s="3"/>
    </row>
    <row r="824" spans="2:2" x14ac:dyDescent="0.15">
      <c r="B824" s="3"/>
    </row>
    <row r="825" spans="2:2" x14ac:dyDescent="0.15">
      <c r="B825" s="3"/>
    </row>
    <row r="826" spans="2:2" x14ac:dyDescent="0.15">
      <c r="B826" s="3"/>
    </row>
    <row r="827" spans="2:2" x14ac:dyDescent="0.15">
      <c r="B827" s="3"/>
    </row>
    <row r="828" spans="2:2" x14ac:dyDescent="0.15">
      <c r="B828" s="3"/>
    </row>
    <row r="829" spans="2:2" x14ac:dyDescent="0.15">
      <c r="B829" s="3"/>
    </row>
    <row r="830" spans="2:2" x14ac:dyDescent="0.15">
      <c r="B830" s="3"/>
    </row>
    <row r="831" spans="2:2" x14ac:dyDescent="0.15">
      <c r="B831" s="3"/>
    </row>
    <row r="832" spans="2:2" x14ac:dyDescent="0.15">
      <c r="B832" s="3"/>
    </row>
    <row r="833" spans="2:2" x14ac:dyDescent="0.15">
      <c r="B833" s="3"/>
    </row>
    <row r="834" spans="2:2" x14ac:dyDescent="0.15">
      <c r="B834" s="3"/>
    </row>
    <row r="835" spans="2:2" x14ac:dyDescent="0.15">
      <c r="B835" s="3"/>
    </row>
    <row r="836" spans="2:2" x14ac:dyDescent="0.15">
      <c r="B836" s="3"/>
    </row>
    <row r="837" spans="2:2" x14ac:dyDescent="0.15">
      <c r="B837" s="3"/>
    </row>
    <row r="838" spans="2:2" x14ac:dyDescent="0.15">
      <c r="B838" s="3"/>
    </row>
    <row r="839" spans="2:2" x14ac:dyDescent="0.15">
      <c r="B839" s="3"/>
    </row>
    <row r="840" spans="2:2" x14ac:dyDescent="0.15">
      <c r="B840" s="3"/>
    </row>
    <row r="841" spans="2:2" x14ac:dyDescent="0.15">
      <c r="B841" s="3"/>
    </row>
    <row r="842" spans="2:2" x14ac:dyDescent="0.15">
      <c r="B842" s="3"/>
    </row>
    <row r="843" spans="2:2" x14ac:dyDescent="0.15">
      <c r="B843" s="3"/>
    </row>
    <row r="844" spans="2:2" x14ac:dyDescent="0.15">
      <c r="B844" s="3"/>
    </row>
    <row r="845" spans="2:2" x14ac:dyDescent="0.15">
      <c r="B845" s="3"/>
    </row>
    <row r="846" spans="2:2" x14ac:dyDescent="0.15">
      <c r="B846" s="3"/>
    </row>
    <row r="847" spans="2:2" x14ac:dyDescent="0.15">
      <c r="B847" s="3"/>
    </row>
    <row r="848" spans="2:2" x14ac:dyDescent="0.15">
      <c r="B848" s="3"/>
    </row>
    <row r="849" spans="2:2" x14ac:dyDescent="0.15">
      <c r="B849" s="3"/>
    </row>
    <row r="850" spans="2:2" x14ac:dyDescent="0.15">
      <c r="B850" s="3"/>
    </row>
    <row r="851" spans="2:2" x14ac:dyDescent="0.15">
      <c r="B851" s="3"/>
    </row>
    <row r="852" spans="2:2" x14ac:dyDescent="0.15">
      <c r="B852" s="3"/>
    </row>
    <row r="853" spans="2:2" x14ac:dyDescent="0.15">
      <c r="B853" s="3"/>
    </row>
    <row r="854" spans="2:2" x14ac:dyDescent="0.15">
      <c r="B854" s="3"/>
    </row>
    <row r="855" spans="2:2" x14ac:dyDescent="0.15">
      <c r="B855" s="3"/>
    </row>
    <row r="856" spans="2:2" x14ac:dyDescent="0.15">
      <c r="B856" s="3"/>
    </row>
    <row r="857" spans="2:2" x14ac:dyDescent="0.15">
      <c r="B857" s="3"/>
    </row>
    <row r="858" spans="2:2" x14ac:dyDescent="0.15">
      <c r="B858" s="3"/>
    </row>
    <row r="859" spans="2:2" x14ac:dyDescent="0.15">
      <c r="B859" s="3"/>
    </row>
    <row r="860" spans="2:2" x14ac:dyDescent="0.15">
      <c r="B860" s="3"/>
    </row>
    <row r="861" spans="2:2" x14ac:dyDescent="0.15">
      <c r="B861" s="3"/>
    </row>
    <row r="862" spans="2:2" x14ac:dyDescent="0.15">
      <c r="B862" s="3"/>
    </row>
    <row r="863" spans="2:2" x14ac:dyDescent="0.15">
      <c r="B863" s="3"/>
    </row>
    <row r="864" spans="2:2" x14ac:dyDescent="0.15">
      <c r="B864" s="3"/>
    </row>
    <row r="865" spans="2:2" x14ac:dyDescent="0.15">
      <c r="B865" s="3"/>
    </row>
    <row r="866" spans="2:2" x14ac:dyDescent="0.15">
      <c r="B866" s="3"/>
    </row>
    <row r="867" spans="2:2" x14ac:dyDescent="0.15">
      <c r="B867" s="3"/>
    </row>
    <row r="868" spans="2:2" x14ac:dyDescent="0.15">
      <c r="B868" s="3"/>
    </row>
    <row r="869" spans="2:2" x14ac:dyDescent="0.15">
      <c r="B869" s="3"/>
    </row>
    <row r="870" spans="2:2" x14ac:dyDescent="0.15">
      <c r="B870" s="3"/>
    </row>
    <row r="871" spans="2:2" x14ac:dyDescent="0.15">
      <c r="B871" s="3"/>
    </row>
    <row r="872" spans="2:2" x14ac:dyDescent="0.15">
      <c r="B872" s="3"/>
    </row>
    <row r="873" spans="2:2" x14ac:dyDescent="0.15">
      <c r="B873" s="3"/>
    </row>
    <row r="874" spans="2:2" x14ac:dyDescent="0.15">
      <c r="B874" s="3"/>
    </row>
    <row r="875" spans="2:2" x14ac:dyDescent="0.15">
      <c r="B875" s="3"/>
    </row>
    <row r="876" spans="2:2" x14ac:dyDescent="0.15">
      <c r="B876" s="3"/>
    </row>
    <row r="877" spans="2:2" x14ac:dyDescent="0.15">
      <c r="B877" s="3"/>
    </row>
    <row r="878" spans="2:2" x14ac:dyDescent="0.15">
      <c r="B878" s="3"/>
    </row>
    <row r="879" spans="2:2" x14ac:dyDescent="0.15">
      <c r="B879" s="3"/>
    </row>
    <row r="880" spans="2:2" x14ac:dyDescent="0.15">
      <c r="B880" s="3"/>
    </row>
    <row r="881" spans="2:2" x14ac:dyDescent="0.15">
      <c r="B881" s="3"/>
    </row>
    <row r="882" spans="2:2" x14ac:dyDescent="0.15">
      <c r="B882" s="3"/>
    </row>
    <row r="883" spans="2:2" x14ac:dyDescent="0.15">
      <c r="B883" s="3"/>
    </row>
    <row r="884" spans="2:2" x14ac:dyDescent="0.15">
      <c r="B884" s="3"/>
    </row>
    <row r="885" spans="2:2" x14ac:dyDescent="0.15">
      <c r="B885" s="3"/>
    </row>
    <row r="886" spans="2:2" x14ac:dyDescent="0.15">
      <c r="B886" s="3"/>
    </row>
    <row r="887" spans="2:2" x14ac:dyDescent="0.15">
      <c r="B887" s="3"/>
    </row>
    <row r="888" spans="2:2" x14ac:dyDescent="0.15">
      <c r="B888" s="3"/>
    </row>
    <row r="889" spans="2:2" x14ac:dyDescent="0.15">
      <c r="B889" s="3"/>
    </row>
    <row r="890" spans="2:2" x14ac:dyDescent="0.15">
      <c r="B890" s="3"/>
    </row>
    <row r="891" spans="2:2" x14ac:dyDescent="0.15">
      <c r="B891" s="3"/>
    </row>
    <row r="892" spans="2:2" x14ac:dyDescent="0.15">
      <c r="B892" s="3"/>
    </row>
    <row r="893" spans="2:2" x14ac:dyDescent="0.15">
      <c r="B893" s="3"/>
    </row>
    <row r="894" spans="2:2" x14ac:dyDescent="0.15">
      <c r="B894" s="3"/>
    </row>
    <row r="895" spans="2:2" x14ac:dyDescent="0.15">
      <c r="B895" s="3"/>
    </row>
    <row r="896" spans="2:2" x14ac:dyDescent="0.15">
      <c r="B896" s="3"/>
    </row>
    <row r="897" spans="2:2" x14ac:dyDescent="0.15">
      <c r="B897" s="3"/>
    </row>
    <row r="898" spans="2:2" x14ac:dyDescent="0.15">
      <c r="B898" s="3"/>
    </row>
    <row r="899" spans="2:2" x14ac:dyDescent="0.15">
      <c r="B899" s="3"/>
    </row>
    <row r="900" spans="2:2" x14ac:dyDescent="0.15">
      <c r="B900" s="3"/>
    </row>
    <row r="901" spans="2:2" x14ac:dyDescent="0.15">
      <c r="B901" s="3"/>
    </row>
    <row r="902" spans="2:2" x14ac:dyDescent="0.15">
      <c r="B902" s="3"/>
    </row>
    <row r="903" spans="2:2" x14ac:dyDescent="0.15">
      <c r="B903" s="3"/>
    </row>
    <row r="904" spans="2:2" x14ac:dyDescent="0.15">
      <c r="B904" s="3"/>
    </row>
    <row r="905" spans="2:2" x14ac:dyDescent="0.15">
      <c r="B905" s="3"/>
    </row>
    <row r="906" spans="2:2" x14ac:dyDescent="0.15">
      <c r="B906" s="3"/>
    </row>
    <row r="907" spans="2:2" x14ac:dyDescent="0.15">
      <c r="B907" s="3"/>
    </row>
    <row r="908" spans="2:2" x14ac:dyDescent="0.15">
      <c r="B908" s="3"/>
    </row>
    <row r="909" spans="2:2" x14ac:dyDescent="0.15">
      <c r="B909" s="3"/>
    </row>
    <row r="910" spans="2:2" x14ac:dyDescent="0.15">
      <c r="B910" s="3"/>
    </row>
    <row r="911" spans="2:2" x14ac:dyDescent="0.15">
      <c r="B911" s="3"/>
    </row>
    <row r="912" spans="2:2" x14ac:dyDescent="0.15">
      <c r="B912" s="3"/>
    </row>
    <row r="913" spans="2:2" x14ac:dyDescent="0.15">
      <c r="B913" s="3"/>
    </row>
    <row r="914" spans="2:2" x14ac:dyDescent="0.15">
      <c r="B914" s="3"/>
    </row>
    <row r="915" spans="2:2" x14ac:dyDescent="0.15">
      <c r="B915" s="3"/>
    </row>
    <row r="916" spans="2:2" x14ac:dyDescent="0.15">
      <c r="B916" s="3"/>
    </row>
    <row r="917" spans="2:2" x14ac:dyDescent="0.15">
      <c r="B917" s="3"/>
    </row>
    <row r="918" spans="2:2" x14ac:dyDescent="0.15">
      <c r="B918" s="3"/>
    </row>
    <row r="919" spans="2:2" x14ac:dyDescent="0.15">
      <c r="B919" s="3"/>
    </row>
    <row r="920" spans="2:2" x14ac:dyDescent="0.15">
      <c r="B920" s="3"/>
    </row>
    <row r="921" spans="2:2" x14ac:dyDescent="0.15">
      <c r="B921" s="3"/>
    </row>
    <row r="922" spans="2:2" x14ac:dyDescent="0.15">
      <c r="B922" s="3"/>
    </row>
    <row r="923" spans="2:2" x14ac:dyDescent="0.15">
      <c r="B923" s="3"/>
    </row>
    <row r="924" spans="2:2" x14ac:dyDescent="0.15">
      <c r="B924" s="3"/>
    </row>
    <row r="925" spans="2:2" x14ac:dyDescent="0.15">
      <c r="B925" s="3"/>
    </row>
    <row r="926" spans="2:2" x14ac:dyDescent="0.15">
      <c r="B926" s="3"/>
    </row>
    <row r="927" spans="2:2" x14ac:dyDescent="0.15">
      <c r="B927" s="3"/>
    </row>
    <row r="928" spans="2:2" x14ac:dyDescent="0.15">
      <c r="B928" s="3"/>
    </row>
    <row r="929" spans="2:2" x14ac:dyDescent="0.15">
      <c r="B929" s="3"/>
    </row>
    <row r="930" spans="2:2" x14ac:dyDescent="0.15">
      <c r="B930" s="3"/>
    </row>
    <row r="931" spans="2:2" x14ac:dyDescent="0.15">
      <c r="B931" s="3"/>
    </row>
    <row r="932" spans="2:2" x14ac:dyDescent="0.15">
      <c r="B932" s="3"/>
    </row>
    <row r="933" spans="2:2" x14ac:dyDescent="0.15">
      <c r="B933" s="3"/>
    </row>
    <row r="934" spans="2:2" x14ac:dyDescent="0.15">
      <c r="B934" s="3"/>
    </row>
    <row r="935" spans="2:2" x14ac:dyDescent="0.15">
      <c r="B935" s="3"/>
    </row>
    <row r="936" spans="2:2" x14ac:dyDescent="0.15">
      <c r="B936" s="3"/>
    </row>
    <row r="937" spans="2:2" x14ac:dyDescent="0.15">
      <c r="B937" s="3"/>
    </row>
    <row r="938" spans="2:2" x14ac:dyDescent="0.15">
      <c r="B938" s="3"/>
    </row>
    <row r="939" spans="2:2" x14ac:dyDescent="0.15">
      <c r="B939" s="3"/>
    </row>
    <row r="940" spans="2:2" x14ac:dyDescent="0.15">
      <c r="B940" s="3"/>
    </row>
    <row r="941" spans="2:2" x14ac:dyDescent="0.15">
      <c r="B941" s="3"/>
    </row>
    <row r="942" spans="2:2" x14ac:dyDescent="0.15">
      <c r="B942" s="3"/>
    </row>
    <row r="943" spans="2:2" x14ac:dyDescent="0.15">
      <c r="B943" s="3"/>
    </row>
    <row r="944" spans="2:2" x14ac:dyDescent="0.15">
      <c r="B944" s="3"/>
    </row>
    <row r="945" spans="2:2" x14ac:dyDescent="0.15">
      <c r="B945" s="3"/>
    </row>
    <row r="946" spans="2:2" x14ac:dyDescent="0.15">
      <c r="B946" s="3"/>
    </row>
    <row r="947" spans="2:2" x14ac:dyDescent="0.15">
      <c r="B947" s="3"/>
    </row>
    <row r="948" spans="2:2" x14ac:dyDescent="0.15">
      <c r="B948" s="3"/>
    </row>
    <row r="949" spans="2:2" x14ac:dyDescent="0.15">
      <c r="B949" s="3"/>
    </row>
    <row r="950" spans="2:2" x14ac:dyDescent="0.15">
      <c r="B950" s="3"/>
    </row>
    <row r="951" spans="2:2" x14ac:dyDescent="0.15">
      <c r="B951" s="3"/>
    </row>
    <row r="952" spans="2:2" x14ac:dyDescent="0.15">
      <c r="B952" s="3"/>
    </row>
    <row r="953" spans="2:2" x14ac:dyDescent="0.15">
      <c r="B953" s="3"/>
    </row>
    <row r="954" spans="2:2" x14ac:dyDescent="0.15">
      <c r="B954" s="3"/>
    </row>
    <row r="955" spans="2:2" x14ac:dyDescent="0.15">
      <c r="B955" s="3"/>
    </row>
    <row r="956" spans="2:2" x14ac:dyDescent="0.15">
      <c r="B956" s="3"/>
    </row>
    <row r="957" spans="2:2" x14ac:dyDescent="0.15">
      <c r="B957" s="3"/>
    </row>
    <row r="958" spans="2:2" x14ac:dyDescent="0.15">
      <c r="B958" s="3"/>
    </row>
    <row r="959" spans="2:2" x14ac:dyDescent="0.15">
      <c r="B959" s="3"/>
    </row>
    <row r="960" spans="2:2" x14ac:dyDescent="0.15">
      <c r="B960" s="3"/>
    </row>
    <row r="961" spans="2:2" x14ac:dyDescent="0.15">
      <c r="B961" s="3"/>
    </row>
    <row r="962" spans="2:2" x14ac:dyDescent="0.15">
      <c r="B962" s="3"/>
    </row>
    <row r="963" spans="2:2" x14ac:dyDescent="0.15">
      <c r="B963" s="3"/>
    </row>
    <row r="964" spans="2:2" x14ac:dyDescent="0.15">
      <c r="B964" s="3"/>
    </row>
    <row r="965" spans="2:2" x14ac:dyDescent="0.15">
      <c r="B965" s="3"/>
    </row>
    <row r="966" spans="2:2" x14ac:dyDescent="0.15">
      <c r="B966" s="3"/>
    </row>
    <row r="967" spans="2:2" x14ac:dyDescent="0.15">
      <c r="B967" s="3"/>
    </row>
    <row r="968" spans="2:2" x14ac:dyDescent="0.15">
      <c r="B968" s="3"/>
    </row>
    <row r="969" spans="2:2" x14ac:dyDescent="0.15">
      <c r="B969" s="3"/>
    </row>
    <row r="970" spans="2:2" x14ac:dyDescent="0.15">
      <c r="B970" s="3"/>
    </row>
    <row r="971" spans="2:2" x14ac:dyDescent="0.15">
      <c r="B971" s="3"/>
    </row>
    <row r="972" spans="2:2" x14ac:dyDescent="0.15">
      <c r="B972" s="3"/>
    </row>
    <row r="973" spans="2:2" x14ac:dyDescent="0.15">
      <c r="B973" s="3"/>
    </row>
    <row r="974" spans="2:2" x14ac:dyDescent="0.15">
      <c r="B974" s="3"/>
    </row>
    <row r="975" spans="2:2" x14ac:dyDescent="0.15">
      <c r="B975" s="3"/>
    </row>
    <row r="976" spans="2:2" x14ac:dyDescent="0.15">
      <c r="B976" s="3"/>
    </row>
    <row r="977" spans="2:2" x14ac:dyDescent="0.15">
      <c r="B977" s="3"/>
    </row>
    <row r="978" spans="2:2" x14ac:dyDescent="0.15">
      <c r="B978" s="3"/>
    </row>
    <row r="979" spans="2:2" x14ac:dyDescent="0.15">
      <c r="B979" s="3"/>
    </row>
    <row r="980" spans="2:2" x14ac:dyDescent="0.15">
      <c r="B980" s="3"/>
    </row>
    <row r="981" spans="2:2" x14ac:dyDescent="0.15">
      <c r="B981" s="3"/>
    </row>
    <row r="982" spans="2:2" x14ac:dyDescent="0.15">
      <c r="B982" s="3"/>
    </row>
    <row r="983" spans="2:2" x14ac:dyDescent="0.15">
      <c r="B983" s="3"/>
    </row>
    <row r="984" spans="2:2" x14ac:dyDescent="0.15">
      <c r="B984" s="3"/>
    </row>
    <row r="985" spans="2:2" x14ac:dyDescent="0.15">
      <c r="B985" s="3"/>
    </row>
    <row r="986" spans="2:2" x14ac:dyDescent="0.15">
      <c r="B986" s="3"/>
    </row>
    <row r="987" spans="2:2" x14ac:dyDescent="0.15">
      <c r="B987" s="3"/>
    </row>
    <row r="988" spans="2:2" x14ac:dyDescent="0.15">
      <c r="B988" s="3"/>
    </row>
    <row r="989" spans="2:2" x14ac:dyDescent="0.15">
      <c r="B989" s="3"/>
    </row>
    <row r="990" spans="2:2" x14ac:dyDescent="0.15">
      <c r="B990" s="3"/>
    </row>
    <row r="991" spans="2:2" x14ac:dyDescent="0.15">
      <c r="B991" s="3"/>
    </row>
    <row r="992" spans="2:2" x14ac:dyDescent="0.15">
      <c r="B992" s="3"/>
    </row>
    <row r="993" spans="2:2" x14ac:dyDescent="0.15">
      <c r="B993" s="3"/>
    </row>
    <row r="994" spans="2:2" x14ac:dyDescent="0.15">
      <c r="B994" s="3"/>
    </row>
    <row r="995" spans="2:2" x14ac:dyDescent="0.15">
      <c r="B995" s="3"/>
    </row>
    <row r="996" spans="2:2" x14ac:dyDescent="0.15">
      <c r="B996" s="3"/>
    </row>
    <row r="997" spans="2:2" x14ac:dyDescent="0.15">
      <c r="B997" s="3"/>
    </row>
    <row r="998" spans="2:2" x14ac:dyDescent="0.15">
      <c r="B998" s="3"/>
    </row>
    <row r="999" spans="2:2" x14ac:dyDescent="0.15">
      <c r="B999" s="3"/>
    </row>
    <row r="1000" spans="2:2" x14ac:dyDescent="0.15">
      <c r="B1000" s="3"/>
    </row>
    <row r="1001" spans="2:2" x14ac:dyDescent="0.15">
      <c r="B1001" s="3"/>
    </row>
    <row r="1002" spans="2:2" x14ac:dyDescent="0.15">
      <c r="B1002" s="3"/>
    </row>
    <row r="1003" spans="2:2" x14ac:dyDescent="0.15">
      <c r="B1003" s="3"/>
    </row>
    <row r="1004" spans="2:2" x14ac:dyDescent="0.15">
      <c r="B1004" s="3"/>
    </row>
    <row r="1005" spans="2:2" x14ac:dyDescent="0.15">
      <c r="B1005" s="3"/>
    </row>
    <row r="1006" spans="2:2" x14ac:dyDescent="0.15">
      <c r="B1006" s="3"/>
    </row>
    <row r="1007" spans="2:2" x14ac:dyDescent="0.15">
      <c r="B1007" s="3"/>
    </row>
    <row r="1008" spans="2:2" x14ac:dyDescent="0.15">
      <c r="B1008" s="3"/>
    </row>
    <row r="1009" spans="2:2" x14ac:dyDescent="0.15">
      <c r="B1009" s="3"/>
    </row>
    <row r="1010" spans="2:2" x14ac:dyDescent="0.15">
      <c r="B1010" s="3"/>
    </row>
    <row r="1011" spans="2:2" x14ac:dyDescent="0.15">
      <c r="B1011" s="3"/>
    </row>
    <row r="1012" spans="2:2" x14ac:dyDescent="0.15">
      <c r="B1012" s="3"/>
    </row>
    <row r="1013" spans="2:2" x14ac:dyDescent="0.15">
      <c r="B1013" s="3"/>
    </row>
    <row r="1014" spans="2:2" x14ac:dyDescent="0.15">
      <c r="B1014" s="3"/>
    </row>
    <row r="1015" spans="2:2" x14ac:dyDescent="0.15">
      <c r="B1015" s="3"/>
    </row>
    <row r="1016" spans="2:2" x14ac:dyDescent="0.15">
      <c r="B1016" s="3"/>
    </row>
    <row r="1017" spans="2:2" x14ac:dyDescent="0.15">
      <c r="B1017" s="3"/>
    </row>
    <row r="1018" spans="2:2" x14ac:dyDescent="0.15">
      <c r="B1018" s="3"/>
    </row>
    <row r="1019" spans="2:2" x14ac:dyDescent="0.15">
      <c r="B1019" s="3"/>
    </row>
    <row r="1020" spans="2:2" x14ac:dyDescent="0.15">
      <c r="B1020" s="3"/>
    </row>
    <row r="1021" spans="2:2" x14ac:dyDescent="0.15">
      <c r="B1021" s="3"/>
    </row>
    <row r="1022" spans="2:2" x14ac:dyDescent="0.15">
      <c r="B1022" s="3"/>
    </row>
    <row r="1023" spans="2:2" x14ac:dyDescent="0.15">
      <c r="B1023" s="3"/>
    </row>
    <row r="1024" spans="2:2" x14ac:dyDescent="0.15">
      <c r="B1024" s="3"/>
    </row>
    <row r="1025" spans="2:2" x14ac:dyDescent="0.15">
      <c r="B1025" s="3"/>
    </row>
    <row r="1026" spans="2:2" x14ac:dyDescent="0.15">
      <c r="B1026" s="3"/>
    </row>
    <row r="1027" spans="2:2" x14ac:dyDescent="0.15">
      <c r="B1027" s="3"/>
    </row>
    <row r="1028" spans="2:2" x14ac:dyDescent="0.15">
      <c r="B1028" s="3"/>
    </row>
    <row r="1029" spans="2:2" x14ac:dyDescent="0.15">
      <c r="B1029" s="3"/>
    </row>
    <row r="1030" spans="2:2" x14ac:dyDescent="0.15">
      <c r="B1030" s="3"/>
    </row>
    <row r="1031" spans="2:2" x14ac:dyDescent="0.15">
      <c r="B1031" s="3"/>
    </row>
    <row r="1032" spans="2:2" x14ac:dyDescent="0.15">
      <c r="B1032" s="3"/>
    </row>
    <row r="1033" spans="2:2" x14ac:dyDescent="0.15">
      <c r="B1033" s="3"/>
    </row>
    <row r="1034" spans="2:2" x14ac:dyDescent="0.15">
      <c r="B1034" s="3"/>
    </row>
    <row r="1035" spans="2:2" x14ac:dyDescent="0.15">
      <c r="B1035" s="3"/>
    </row>
    <row r="1036" spans="2:2" x14ac:dyDescent="0.15">
      <c r="B1036" s="3"/>
    </row>
    <row r="1037" spans="2:2" x14ac:dyDescent="0.15">
      <c r="B1037" s="3"/>
    </row>
    <row r="1038" spans="2:2" x14ac:dyDescent="0.15">
      <c r="B1038" s="3"/>
    </row>
    <row r="1039" spans="2:2" x14ac:dyDescent="0.15">
      <c r="B1039" s="3"/>
    </row>
    <row r="1040" spans="2:2" x14ac:dyDescent="0.15">
      <c r="B1040" s="3"/>
    </row>
    <row r="1041" spans="2:2" x14ac:dyDescent="0.15">
      <c r="B1041" s="3"/>
    </row>
    <row r="1042" spans="2:2" x14ac:dyDescent="0.15">
      <c r="B1042" s="3"/>
    </row>
    <row r="1043" spans="2:2" x14ac:dyDescent="0.15">
      <c r="B1043" s="3"/>
    </row>
    <row r="1044" spans="2:2" x14ac:dyDescent="0.15">
      <c r="B1044" s="3"/>
    </row>
    <row r="1045" spans="2:2" x14ac:dyDescent="0.15">
      <c r="B1045" s="3"/>
    </row>
    <row r="1046" spans="2:2" x14ac:dyDescent="0.15">
      <c r="B1046" s="3"/>
    </row>
    <row r="1047" spans="2:2" x14ac:dyDescent="0.15">
      <c r="B1047" s="3"/>
    </row>
    <row r="1048" spans="2:2" x14ac:dyDescent="0.15">
      <c r="B1048" s="3"/>
    </row>
    <row r="1049" spans="2:2" x14ac:dyDescent="0.15">
      <c r="B1049" s="3"/>
    </row>
    <row r="1050" spans="2:2" x14ac:dyDescent="0.15">
      <c r="B1050" s="3"/>
    </row>
    <row r="1051" spans="2:2" x14ac:dyDescent="0.15">
      <c r="B1051" s="3"/>
    </row>
    <row r="1052" spans="2:2" x14ac:dyDescent="0.15">
      <c r="B1052" s="3"/>
    </row>
    <row r="1053" spans="2:2" x14ac:dyDescent="0.15">
      <c r="B1053" s="3"/>
    </row>
    <row r="1054" spans="2:2" x14ac:dyDescent="0.15">
      <c r="B1054" s="3"/>
    </row>
    <row r="1055" spans="2:2" x14ac:dyDescent="0.15">
      <c r="B1055" s="3"/>
    </row>
    <row r="1056" spans="2:2" x14ac:dyDescent="0.15">
      <c r="B1056" s="3"/>
    </row>
    <row r="1057" spans="2:2" x14ac:dyDescent="0.15">
      <c r="B1057" s="3"/>
    </row>
    <row r="1058" spans="2:2" x14ac:dyDescent="0.15">
      <c r="B1058" s="3"/>
    </row>
    <row r="1059" spans="2:2" x14ac:dyDescent="0.15">
      <c r="B1059" s="3"/>
    </row>
    <row r="1060" spans="2:2" x14ac:dyDescent="0.15">
      <c r="B1060" s="3"/>
    </row>
    <row r="1061" spans="2:2" x14ac:dyDescent="0.15">
      <c r="B1061" s="3"/>
    </row>
    <row r="1062" spans="2:2" x14ac:dyDescent="0.15">
      <c r="B1062" s="3"/>
    </row>
    <row r="1063" spans="2:2" x14ac:dyDescent="0.15">
      <c r="B1063" s="3"/>
    </row>
    <row r="1064" spans="2:2" x14ac:dyDescent="0.15">
      <c r="B1064" s="3"/>
    </row>
    <row r="1065" spans="2:2" x14ac:dyDescent="0.15">
      <c r="B1065" s="3"/>
    </row>
    <row r="1066" spans="2:2" x14ac:dyDescent="0.15">
      <c r="B1066" s="3"/>
    </row>
    <row r="1067" spans="2:2" x14ac:dyDescent="0.15">
      <c r="B1067" s="3"/>
    </row>
    <row r="1068" spans="2:2" x14ac:dyDescent="0.15">
      <c r="B1068" s="3"/>
    </row>
    <row r="1069" spans="2:2" x14ac:dyDescent="0.15">
      <c r="B1069" s="3"/>
    </row>
    <row r="1070" spans="2:2" x14ac:dyDescent="0.15">
      <c r="B1070" s="3"/>
    </row>
    <row r="1071" spans="2:2" x14ac:dyDescent="0.15">
      <c r="B1071" s="3"/>
    </row>
    <row r="1072" spans="2:2" x14ac:dyDescent="0.15">
      <c r="B1072" s="3"/>
    </row>
    <row r="1073" spans="2:2" x14ac:dyDescent="0.15">
      <c r="B1073" s="3"/>
    </row>
    <row r="1074" spans="2:2" x14ac:dyDescent="0.15">
      <c r="B1074" s="3"/>
    </row>
    <row r="1075" spans="2:2" x14ac:dyDescent="0.15">
      <c r="B1075" s="3"/>
    </row>
    <row r="1076" spans="2:2" x14ac:dyDescent="0.15">
      <c r="B1076" s="3"/>
    </row>
    <row r="1077" spans="2:2" x14ac:dyDescent="0.15">
      <c r="B1077" s="3"/>
    </row>
    <row r="1078" spans="2:2" x14ac:dyDescent="0.15">
      <c r="B1078" s="3"/>
    </row>
    <row r="1079" spans="2:2" x14ac:dyDescent="0.15">
      <c r="B1079" s="3"/>
    </row>
    <row r="1080" spans="2:2" x14ac:dyDescent="0.15">
      <c r="B1080" s="3"/>
    </row>
    <row r="1081" spans="2:2" x14ac:dyDescent="0.15">
      <c r="B1081" s="3"/>
    </row>
    <row r="1082" spans="2:2" x14ac:dyDescent="0.15">
      <c r="B1082" s="3"/>
    </row>
    <row r="1083" spans="2:2" x14ac:dyDescent="0.15">
      <c r="B1083" s="3"/>
    </row>
    <row r="1084" spans="2:2" x14ac:dyDescent="0.15">
      <c r="B1084" s="3"/>
    </row>
    <row r="1085" spans="2:2" x14ac:dyDescent="0.15">
      <c r="B1085" s="3"/>
    </row>
    <row r="1086" spans="2:2" x14ac:dyDescent="0.15">
      <c r="B1086" s="3"/>
    </row>
    <row r="1087" spans="2:2" x14ac:dyDescent="0.15">
      <c r="B1087" s="3"/>
    </row>
    <row r="1088" spans="2:2" x14ac:dyDescent="0.15">
      <c r="B1088" s="3"/>
    </row>
    <row r="1089" spans="2:2" x14ac:dyDescent="0.15">
      <c r="B1089" s="3"/>
    </row>
    <row r="1090" spans="2:2" x14ac:dyDescent="0.15">
      <c r="B1090" s="3"/>
    </row>
    <row r="1091" spans="2:2" x14ac:dyDescent="0.15">
      <c r="B1091" s="3"/>
    </row>
    <row r="1092" spans="2:2" x14ac:dyDescent="0.15">
      <c r="B1092" s="3"/>
    </row>
    <row r="1093" spans="2:2" x14ac:dyDescent="0.15">
      <c r="B1093" s="3"/>
    </row>
    <row r="1094" spans="2:2" x14ac:dyDescent="0.15">
      <c r="B1094" s="3"/>
    </row>
    <row r="1095" spans="2:2" x14ac:dyDescent="0.15">
      <c r="B1095" s="3"/>
    </row>
    <row r="1096" spans="2:2" x14ac:dyDescent="0.15">
      <c r="B1096" s="3"/>
    </row>
    <row r="1097" spans="2:2" x14ac:dyDescent="0.15">
      <c r="B1097" s="3"/>
    </row>
    <row r="1098" spans="2:2" x14ac:dyDescent="0.15">
      <c r="B1098" s="3"/>
    </row>
    <row r="1099" spans="2:2" x14ac:dyDescent="0.15">
      <c r="B1099" s="3"/>
    </row>
    <row r="1100" spans="2:2" x14ac:dyDescent="0.15">
      <c r="B1100" s="3"/>
    </row>
    <row r="1101" spans="2:2" x14ac:dyDescent="0.15">
      <c r="B1101" s="3"/>
    </row>
    <row r="1102" spans="2:2" x14ac:dyDescent="0.15">
      <c r="B1102" s="3"/>
    </row>
    <row r="1103" spans="2:2" x14ac:dyDescent="0.15">
      <c r="B1103" s="3"/>
    </row>
    <row r="1104" spans="2:2" x14ac:dyDescent="0.15">
      <c r="B1104" s="3"/>
    </row>
    <row r="1105" spans="2:2" x14ac:dyDescent="0.15">
      <c r="B1105" s="3"/>
    </row>
    <row r="1106" spans="2:2" x14ac:dyDescent="0.15">
      <c r="B1106" s="3"/>
    </row>
    <row r="1107" spans="2:2" x14ac:dyDescent="0.15">
      <c r="B1107" s="3"/>
    </row>
    <row r="1108" spans="2:2" x14ac:dyDescent="0.15">
      <c r="B1108" s="3"/>
    </row>
    <row r="1109" spans="2:2" x14ac:dyDescent="0.15">
      <c r="B1109" s="3"/>
    </row>
    <row r="1110" spans="2:2" x14ac:dyDescent="0.15">
      <c r="B1110" s="3"/>
    </row>
    <row r="1111" spans="2:2" x14ac:dyDescent="0.15">
      <c r="B1111" s="3"/>
    </row>
    <row r="1112" spans="2:2" x14ac:dyDescent="0.15">
      <c r="B1112" s="3"/>
    </row>
    <row r="1113" spans="2:2" x14ac:dyDescent="0.15">
      <c r="B1113" s="3"/>
    </row>
    <row r="1114" spans="2:2" x14ac:dyDescent="0.15">
      <c r="B1114" s="3"/>
    </row>
    <row r="1115" spans="2:2" x14ac:dyDescent="0.15">
      <c r="B1115" s="3"/>
    </row>
    <row r="1116" spans="2:2" x14ac:dyDescent="0.15">
      <c r="B1116" s="3"/>
    </row>
    <row r="1117" spans="2:2" x14ac:dyDescent="0.15">
      <c r="B1117" s="3"/>
    </row>
    <row r="1118" spans="2:2" x14ac:dyDescent="0.15">
      <c r="B1118" s="3"/>
    </row>
    <row r="1119" spans="2:2" x14ac:dyDescent="0.15">
      <c r="B1119" s="3"/>
    </row>
    <row r="1120" spans="2:2" x14ac:dyDescent="0.15">
      <c r="B1120" s="3"/>
    </row>
    <row r="1121" spans="2:2" x14ac:dyDescent="0.15">
      <c r="B1121" s="3"/>
    </row>
    <row r="1122" spans="2:2" x14ac:dyDescent="0.15">
      <c r="B1122" s="3"/>
    </row>
    <row r="1123" spans="2:2" x14ac:dyDescent="0.15">
      <c r="B1123" s="3"/>
    </row>
    <row r="1124" spans="2:2" x14ac:dyDescent="0.15">
      <c r="B1124" s="3"/>
    </row>
    <row r="1125" spans="2:2" x14ac:dyDescent="0.15">
      <c r="B1125" s="3"/>
    </row>
    <row r="1126" spans="2:2" x14ac:dyDescent="0.15">
      <c r="B1126" s="3"/>
    </row>
    <row r="1127" spans="2:2" x14ac:dyDescent="0.15">
      <c r="B1127" s="3"/>
    </row>
    <row r="1128" spans="2:2" x14ac:dyDescent="0.15">
      <c r="B1128" s="3"/>
    </row>
    <row r="1129" spans="2:2" x14ac:dyDescent="0.15">
      <c r="B1129" s="3"/>
    </row>
    <row r="1130" spans="2:2" x14ac:dyDescent="0.15">
      <c r="B1130" s="3"/>
    </row>
    <row r="1131" spans="2:2" x14ac:dyDescent="0.15">
      <c r="B1131" s="3"/>
    </row>
    <row r="1132" spans="2:2" x14ac:dyDescent="0.15">
      <c r="B1132" s="3"/>
    </row>
    <row r="1133" spans="2:2" x14ac:dyDescent="0.15">
      <c r="B1133" s="3"/>
    </row>
    <row r="1134" spans="2:2" x14ac:dyDescent="0.15">
      <c r="B1134" s="3"/>
    </row>
    <row r="1135" spans="2:2" x14ac:dyDescent="0.15">
      <c r="B1135" s="3"/>
    </row>
    <row r="1136" spans="2:2" x14ac:dyDescent="0.15">
      <c r="B1136" s="3"/>
    </row>
    <row r="1137" spans="2:2" x14ac:dyDescent="0.15">
      <c r="B1137" s="3"/>
    </row>
    <row r="1138" spans="2:2" x14ac:dyDescent="0.15">
      <c r="B1138" s="3"/>
    </row>
    <row r="1139" spans="2:2" x14ac:dyDescent="0.15">
      <c r="B1139" s="3"/>
    </row>
    <row r="1140" spans="2:2" x14ac:dyDescent="0.15">
      <c r="B1140" s="3"/>
    </row>
    <row r="1141" spans="2:2" x14ac:dyDescent="0.15">
      <c r="B1141" s="3"/>
    </row>
    <row r="1142" spans="2:2" x14ac:dyDescent="0.15">
      <c r="B1142" s="3"/>
    </row>
    <row r="1143" spans="2:2" x14ac:dyDescent="0.15">
      <c r="B1143" s="3"/>
    </row>
    <row r="1144" spans="2:2" x14ac:dyDescent="0.15">
      <c r="B1144" s="3"/>
    </row>
    <row r="1145" spans="2:2" x14ac:dyDescent="0.15">
      <c r="B1145" s="3"/>
    </row>
    <row r="1146" spans="2:2" x14ac:dyDescent="0.15">
      <c r="B1146" s="3"/>
    </row>
    <row r="1147" spans="2:2" x14ac:dyDescent="0.15">
      <c r="B1147" s="3"/>
    </row>
    <row r="1148" spans="2:2" x14ac:dyDescent="0.15">
      <c r="B1148" s="3"/>
    </row>
    <row r="1149" spans="2:2" x14ac:dyDescent="0.15">
      <c r="B1149" s="3"/>
    </row>
    <row r="1150" spans="2:2" x14ac:dyDescent="0.15">
      <c r="B1150" s="3"/>
    </row>
    <row r="1151" spans="2:2" x14ac:dyDescent="0.15">
      <c r="B1151" s="3"/>
    </row>
    <row r="1152" spans="2:2" x14ac:dyDescent="0.15">
      <c r="B1152" s="3"/>
    </row>
    <row r="1153" spans="2:2" x14ac:dyDescent="0.15">
      <c r="B1153" s="3"/>
    </row>
    <row r="1154" spans="2:2" x14ac:dyDescent="0.15">
      <c r="B1154" s="3"/>
    </row>
    <row r="1155" spans="2:2" x14ac:dyDescent="0.15">
      <c r="B1155" s="3"/>
    </row>
    <row r="1156" spans="2:2" x14ac:dyDescent="0.15">
      <c r="B1156" s="3"/>
    </row>
    <row r="1157" spans="2:2" x14ac:dyDescent="0.15">
      <c r="B1157" s="3"/>
    </row>
    <row r="1158" spans="2:2" x14ac:dyDescent="0.15">
      <c r="B1158" s="3"/>
    </row>
    <row r="1159" spans="2:2" x14ac:dyDescent="0.15">
      <c r="B1159" s="3"/>
    </row>
    <row r="1160" spans="2:2" x14ac:dyDescent="0.15">
      <c r="B1160" s="3"/>
    </row>
    <row r="1161" spans="2:2" x14ac:dyDescent="0.15">
      <c r="B1161" s="3"/>
    </row>
    <row r="1162" spans="2:2" x14ac:dyDescent="0.15">
      <c r="B1162" s="3"/>
    </row>
    <row r="1163" spans="2:2" x14ac:dyDescent="0.15">
      <c r="B1163" s="3"/>
    </row>
    <row r="1164" spans="2:2" x14ac:dyDescent="0.15">
      <c r="B1164" s="3"/>
    </row>
    <row r="1165" spans="2:2" x14ac:dyDescent="0.15">
      <c r="B1165" s="3"/>
    </row>
    <row r="1166" spans="2:2" x14ac:dyDescent="0.15">
      <c r="B1166" s="3"/>
    </row>
    <row r="1167" spans="2:2" x14ac:dyDescent="0.15">
      <c r="B1167" s="3"/>
    </row>
    <row r="1168" spans="2:2" x14ac:dyDescent="0.15">
      <c r="B1168" s="3"/>
    </row>
    <row r="1169" spans="2:2" x14ac:dyDescent="0.15">
      <c r="B1169" s="3"/>
    </row>
    <row r="1170" spans="2:2" x14ac:dyDescent="0.15">
      <c r="B1170" s="3"/>
    </row>
    <row r="1171" spans="2:2" x14ac:dyDescent="0.15">
      <c r="B1171" s="3"/>
    </row>
    <row r="1172" spans="2:2" x14ac:dyDescent="0.15">
      <c r="B1172" s="3"/>
    </row>
    <row r="1173" spans="2:2" x14ac:dyDescent="0.15">
      <c r="B1173" s="3"/>
    </row>
    <row r="1174" spans="2:2" x14ac:dyDescent="0.15">
      <c r="B1174" s="3"/>
    </row>
    <row r="1175" spans="2:2" x14ac:dyDescent="0.15">
      <c r="B1175" s="3"/>
    </row>
    <row r="1176" spans="2:2" x14ac:dyDescent="0.15">
      <c r="B1176" s="3"/>
    </row>
    <row r="1177" spans="2:2" x14ac:dyDescent="0.15">
      <c r="B1177" s="3"/>
    </row>
    <row r="1178" spans="2:2" x14ac:dyDescent="0.15">
      <c r="B1178" s="3"/>
    </row>
    <row r="1179" spans="2:2" x14ac:dyDescent="0.15">
      <c r="B1179" s="3"/>
    </row>
    <row r="1180" spans="2:2" x14ac:dyDescent="0.15">
      <c r="B1180" s="3"/>
    </row>
    <row r="1181" spans="2:2" x14ac:dyDescent="0.15">
      <c r="B1181" s="3"/>
    </row>
    <row r="1182" spans="2:2" x14ac:dyDescent="0.15">
      <c r="B1182" s="3"/>
    </row>
    <row r="1183" spans="2:2" x14ac:dyDescent="0.15">
      <c r="B1183" s="3"/>
    </row>
    <row r="1184" spans="2:2" x14ac:dyDescent="0.15">
      <c r="B1184" s="3"/>
    </row>
    <row r="1185" spans="2:2" x14ac:dyDescent="0.15">
      <c r="B1185" s="3"/>
    </row>
    <row r="1186" spans="2:2" x14ac:dyDescent="0.15">
      <c r="B1186" s="3"/>
    </row>
    <row r="1187" spans="2:2" x14ac:dyDescent="0.15">
      <c r="B1187" s="3"/>
    </row>
    <row r="1188" spans="2:2" x14ac:dyDescent="0.15">
      <c r="B1188" s="3"/>
    </row>
    <row r="1189" spans="2:2" x14ac:dyDescent="0.15">
      <c r="B1189" s="3"/>
    </row>
    <row r="1190" spans="2:2" x14ac:dyDescent="0.15">
      <c r="B1190" s="3"/>
    </row>
    <row r="1191" spans="2:2" x14ac:dyDescent="0.15">
      <c r="B1191" s="3"/>
    </row>
    <row r="1192" spans="2:2" x14ac:dyDescent="0.15">
      <c r="B1192" s="3"/>
    </row>
    <row r="1193" spans="2:2" x14ac:dyDescent="0.15">
      <c r="B1193" s="3"/>
    </row>
    <row r="1194" spans="2:2" x14ac:dyDescent="0.15">
      <c r="B1194" s="3"/>
    </row>
    <row r="1195" spans="2:2" x14ac:dyDescent="0.15">
      <c r="B1195" s="3"/>
    </row>
    <row r="1196" spans="2:2" x14ac:dyDescent="0.15">
      <c r="B1196" s="3"/>
    </row>
    <row r="1197" spans="2:2" x14ac:dyDescent="0.15">
      <c r="B1197" s="3"/>
    </row>
    <row r="1198" spans="2:2" x14ac:dyDescent="0.15">
      <c r="B1198" s="3"/>
    </row>
    <row r="1199" spans="2:2" x14ac:dyDescent="0.15">
      <c r="B1199" s="3"/>
    </row>
    <row r="1200" spans="2:2" x14ac:dyDescent="0.15">
      <c r="B1200" s="3"/>
    </row>
    <row r="1201" spans="2:2" x14ac:dyDescent="0.15">
      <c r="B1201" s="3"/>
    </row>
    <row r="1202" spans="2:2" x14ac:dyDescent="0.15">
      <c r="B1202" s="3"/>
    </row>
    <row r="1203" spans="2:2" x14ac:dyDescent="0.15">
      <c r="B1203" s="3"/>
    </row>
    <row r="1204" spans="2:2" x14ac:dyDescent="0.15">
      <c r="B1204" s="3"/>
    </row>
    <row r="1205" spans="2:2" x14ac:dyDescent="0.15">
      <c r="B1205" s="3"/>
    </row>
    <row r="1206" spans="2:2" x14ac:dyDescent="0.15">
      <c r="B1206" s="3"/>
    </row>
    <row r="1207" spans="2:2" x14ac:dyDescent="0.15">
      <c r="B1207" s="3"/>
    </row>
    <row r="1208" spans="2:2" x14ac:dyDescent="0.15">
      <c r="B1208" s="3"/>
    </row>
    <row r="1209" spans="2:2" x14ac:dyDescent="0.15">
      <c r="B1209" s="3"/>
    </row>
    <row r="1210" spans="2:2" x14ac:dyDescent="0.15">
      <c r="B1210" s="3"/>
    </row>
    <row r="1211" spans="2:2" x14ac:dyDescent="0.15">
      <c r="B1211" s="3"/>
    </row>
    <row r="1212" spans="2:2" x14ac:dyDescent="0.15">
      <c r="B1212" s="3"/>
    </row>
    <row r="1213" spans="2:2" x14ac:dyDescent="0.15">
      <c r="B1213" s="3"/>
    </row>
    <row r="1214" spans="2:2" x14ac:dyDescent="0.15">
      <c r="B1214" s="3"/>
    </row>
    <row r="1215" spans="2:2" x14ac:dyDescent="0.15">
      <c r="B1215" s="3"/>
    </row>
    <row r="1216" spans="2:2" x14ac:dyDescent="0.15">
      <c r="B1216" s="3"/>
    </row>
    <row r="1217" spans="2:2" x14ac:dyDescent="0.15">
      <c r="B1217" s="3"/>
    </row>
    <row r="1218" spans="2:2" x14ac:dyDescent="0.15">
      <c r="B1218" s="3"/>
    </row>
    <row r="1219" spans="2:2" x14ac:dyDescent="0.15">
      <c r="B1219" s="3"/>
    </row>
    <row r="1220" spans="2:2" x14ac:dyDescent="0.15">
      <c r="B1220" s="3"/>
    </row>
    <row r="1221" spans="2:2" x14ac:dyDescent="0.15">
      <c r="B1221" s="3"/>
    </row>
    <row r="1222" spans="2:2" x14ac:dyDescent="0.15">
      <c r="B1222" s="3"/>
    </row>
    <row r="1223" spans="2:2" x14ac:dyDescent="0.15">
      <c r="B1223" s="3"/>
    </row>
    <row r="1224" spans="2:2" x14ac:dyDescent="0.15">
      <c r="B1224" s="3"/>
    </row>
    <row r="1225" spans="2:2" x14ac:dyDescent="0.15">
      <c r="B1225" s="3"/>
    </row>
    <row r="1226" spans="2:2" x14ac:dyDescent="0.15">
      <c r="B1226" s="3"/>
    </row>
    <row r="1227" spans="2:2" x14ac:dyDescent="0.15">
      <c r="B1227" s="3"/>
    </row>
    <row r="1228" spans="2:2" x14ac:dyDescent="0.15">
      <c r="B1228" s="3"/>
    </row>
    <row r="1229" spans="2:2" x14ac:dyDescent="0.15">
      <c r="B1229" s="3"/>
    </row>
    <row r="1230" spans="2:2" x14ac:dyDescent="0.15">
      <c r="B1230" s="3"/>
    </row>
    <row r="1231" spans="2:2" x14ac:dyDescent="0.15">
      <c r="B1231" s="3"/>
    </row>
    <row r="1232" spans="2:2" x14ac:dyDescent="0.15">
      <c r="B1232" s="3"/>
    </row>
    <row r="1233" spans="2:2" x14ac:dyDescent="0.15">
      <c r="B1233" s="3"/>
    </row>
    <row r="1234" spans="2:2" x14ac:dyDescent="0.15">
      <c r="B1234" s="3"/>
    </row>
    <row r="1235" spans="2:2" x14ac:dyDescent="0.15">
      <c r="B1235" s="3"/>
    </row>
    <row r="1236" spans="2:2" x14ac:dyDescent="0.15">
      <c r="B1236" s="3"/>
    </row>
    <row r="1237" spans="2:2" x14ac:dyDescent="0.15">
      <c r="B1237" s="3"/>
    </row>
    <row r="1238" spans="2:2" x14ac:dyDescent="0.15">
      <c r="B1238" s="3"/>
    </row>
    <row r="1239" spans="2:2" x14ac:dyDescent="0.15">
      <c r="B1239" s="3"/>
    </row>
    <row r="1240" spans="2:2" x14ac:dyDescent="0.15">
      <c r="B1240" s="3"/>
    </row>
    <row r="1241" spans="2:2" x14ac:dyDescent="0.15">
      <c r="B1241" s="3"/>
    </row>
    <row r="1242" spans="2:2" x14ac:dyDescent="0.15">
      <c r="B1242" s="3"/>
    </row>
    <row r="1243" spans="2:2" x14ac:dyDescent="0.15">
      <c r="B1243" s="3"/>
    </row>
    <row r="1244" spans="2:2" x14ac:dyDescent="0.15">
      <c r="B1244" s="3"/>
    </row>
    <row r="1245" spans="2:2" x14ac:dyDescent="0.15">
      <c r="B1245" s="3"/>
    </row>
    <row r="1246" spans="2:2" x14ac:dyDescent="0.15">
      <c r="B1246" s="3"/>
    </row>
    <row r="1247" spans="2:2" x14ac:dyDescent="0.15">
      <c r="B1247" s="3"/>
    </row>
    <row r="1248" spans="2:2" x14ac:dyDescent="0.15">
      <c r="B1248" s="3"/>
    </row>
    <row r="1249" spans="2:2" x14ac:dyDescent="0.15">
      <c r="B1249" s="3"/>
    </row>
    <row r="1250" spans="2:2" x14ac:dyDescent="0.15">
      <c r="B1250" s="3"/>
    </row>
    <row r="1251" spans="2:2" x14ac:dyDescent="0.15">
      <c r="B1251" s="3"/>
    </row>
    <row r="1252" spans="2:2" x14ac:dyDescent="0.15">
      <c r="B1252" s="3"/>
    </row>
    <row r="1253" spans="2:2" x14ac:dyDescent="0.15">
      <c r="B1253" s="3"/>
    </row>
    <row r="1254" spans="2:2" x14ac:dyDescent="0.15">
      <c r="B1254" s="3"/>
    </row>
    <row r="1255" spans="2:2" x14ac:dyDescent="0.15">
      <c r="B1255" s="3"/>
    </row>
    <row r="1256" spans="2:2" x14ac:dyDescent="0.15">
      <c r="B1256" s="3"/>
    </row>
    <row r="1257" spans="2:2" x14ac:dyDescent="0.15">
      <c r="B1257" s="3"/>
    </row>
    <row r="1258" spans="2:2" x14ac:dyDescent="0.15">
      <c r="B1258" s="3"/>
    </row>
    <row r="1259" spans="2:2" x14ac:dyDescent="0.15">
      <c r="B1259" s="3"/>
    </row>
    <row r="1260" spans="2:2" x14ac:dyDescent="0.15">
      <c r="B1260" s="3"/>
    </row>
    <row r="1261" spans="2:2" x14ac:dyDescent="0.15">
      <c r="B1261" s="3"/>
    </row>
    <row r="1262" spans="2:2" x14ac:dyDescent="0.15">
      <c r="B1262" s="3"/>
    </row>
    <row r="1263" spans="2:2" x14ac:dyDescent="0.15">
      <c r="B1263" s="3"/>
    </row>
    <row r="1264" spans="2:2" x14ac:dyDescent="0.15">
      <c r="B1264" s="3"/>
    </row>
    <row r="1265" spans="2:2" x14ac:dyDescent="0.15">
      <c r="B1265" s="3"/>
    </row>
    <row r="1266" spans="2:2" x14ac:dyDescent="0.15">
      <c r="B1266" s="3"/>
    </row>
    <row r="1267" spans="2:2" x14ac:dyDescent="0.15">
      <c r="B1267" s="3"/>
    </row>
    <row r="1268" spans="2:2" x14ac:dyDescent="0.15">
      <c r="B1268" s="3"/>
    </row>
    <row r="1269" spans="2:2" x14ac:dyDescent="0.15">
      <c r="B1269" s="3"/>
    </row>
    <row r="1270" spans="2:2" x14ac:dyDescent="0.15">
      <c r="B1270" s="3"/>
    </row>
    <row r="1271" spans="2:2" x14ac:dyDescent="0.15">
      <c r="B1271" s="3"/>
    </row>
    <row r="1272" spans="2:2" x14ac:dyDescent="0.15">
      <c r="B1272" s="3"/>
    </row>
    <row r="1273" spans="2:2" x14ac:dyDescent="0.15">
      <c r="B1273" s="3"/>
    </row>
    <row r="1274" spans="2:2" x14ac:dyDescent="0.15">
      <c r="B1274" s="3"/>
    </row>
    <row r="1275" spans="2:2" x14ac:dyDescent="0.15">
      <c r="B1275" s="3"/>
    </row>
    <row r="1276" spans="2:2" x14ac:dyDescent="0.15">
      <c r="B1276" s="3"/>
    </row>
    <row r="1277" spans="2:2" x14ac:dyDescent="0.15">
      <c r="B1277" s="3"/>
    </row>
    <row r="1278" spans="2:2" x14ac:dyDescent="0.15">
      <c r="B1278" s="3"/>
    </row>
    <row r="1279" spans="2:2" x14ac:dyDescent="0.15">
      <c r="B1279" s="3"/>
    </row>
    <row r="1280" spans="2:2" x14ac:dyDescent="0.15">
      <c r="B1280" s="3"/>
    </row>
    <row r="1281" spans="2:2" x14ac:dyDescent="0.15">
      <c r="B1281" s="3"/>
    </row>
    <row r="1282" spans="2:2" x14ac:dyDescent="0.15">
      <c r="B1282" s="3"/>
    </row>
    <row r="1283" spans="2:2" x14ac:dyDescent="0.15">
      <c r="B1283" s="3"/>
    </row>
    <row r="1284" spans="2:2" x14ac:dyDescent="0.15">
      <c r="B1284" s="3"/>
    </row>
    <row r="1285" spans="2:2" x14ac:dyDescent="0.15">
      <c r="B1285" s="3"/>
    </row>
    <row r="1286" spans="2:2" x14ac:dyDescent="0.15">
      <c r="B1286" s="3"/>
    </row>
    <row r="1287" spans="2:2" x14ac:dyDescent="0.15">
      <c r="B1287" s="3"/>
    </row>
    <row r="1288" spans="2:2" x14ac:dyDescent="0.15">
      <c r="B1288" s="3"/>
    </row>
    <row r="1289" spans="2:2" x14ac:dyDescent="0.15">
      <c r="B1289" s="3"/>
    </row>
    <row r="1290" spans="2:2" x14ac:dyDescent="0.15">
      <c r="B1290" s="3"/>
    </row>
    <row r="1291" spans="2:2" x14ac:dyDescent="0.15">
      <c r="B1291" s="3"/>
    </row>
    <row r="1292" spans="2:2" x14ac:dyDescent="0.15">
      <c r="B1292" s="3"/>
    </row>
    <row r="1293" spans="2:2" x14ac:dyDescent="0.15">
      <c r="B1293" s="3"/>
    </row>
    <row r="1294" spans="2:2" x14ac:dyDescent="0.15">
      <c r="B1294" s="3"/>
    </row>
    <row r="1295" spans="2:2" x14ac:dyDescent="0.15">
      <c r="B1295" s="3"/>
    </row>
    <row r="1296" spans="2:2" x14ac:dyDescent="0.15">
      <c r="B1296" s="3"/>
    </row>
    <row r="1297" spans="2:2" x14ac:dyDescent="0.15">
      <c r="B1297" s="3"/>
    </row>
    <row r="1298" spans="2:2" x14ac:dyDescent="0.15">
      <c r="B1298" s="3"/>
    </row>
    <row r="1299" spans="2:2" x14ac:dyDescent="0.15">
      <c r="B1299" s="3"/>
    </row>
    <row r="1300" spans="2:2" x14ac:dyDescent="0.15">
      <c r="B1300" s="3"/>
    </row>
    <row r="1301" spans="2:2" x14ac:dyDescent="0.15">
      <c r="B1301" s="3"/>
    </row>
    <row r="1302" spans="2:2" x14ac:dyDescent="0.15">
      <c r="B1302" s="3"/>
    </row>
    <row r="1303" spans="2:2" x14ac:dyDescent="0.15">
      <c r="B1303" s="3"/>
    </row>
    <row r="1304" spans="2:2" x14ac:dyDescent="0.15">
      <c r="B1304" s="3"/>
    </row>
    <row r="1305" spans="2:2" x14ac:dyDescent="0.15">
      <c r="B1305" s="3"/>
    </row>
    <row r="1306" spans="2:2" x14ac:dyDescent="0.15">
      <c r="B1306" s="3"/>
    </row>
    <row r="1307" spans="2:2" x14ac:dyDescent="0.15">
      <c r="B1307" s="3"/>
    </row>
    <row r="1308" spans="2:2" x14ac:dyDescent="0.15">
      <c r="B1308" s="3"/>
    </row>
    <row r="1309" spans="2:2" x14ac:dyDescent="0.15">
      <c r="B1309" s="3"/>
    </row>
    <row r="1310" spans="2:2" x14ac:dyDescent="0.15">
      <c r="B1310" s="3"/>
    </row>
    <row r="1311" spans="2:2" x14ac:dyDescent="0.15">
      <c r="B1311" s="3"/>
    </row>
    <row r="1312" spans="2:2" x14ac:dyDescent="0.15">
      <c r="B1312" s="3"/>
    </row>
    <row r="1313" spans="2:2" x14ac:dyDescent="0.15">
      <c r="B1313" s="3"/>
    </row>
    <row r="1314" spans="2:2" x14ac:dyDescent="0.15">
      <c r="B1314" s="3"/>
    </row>
    <row r="1315" spans="2:2" x14ac:dyDescent="0.15">
      <c r="B1315" s="3"/>
    </row>
    <row r="1316" spans="2:2" x14ac:dyDescent="0.15">
      <c r="B1316" s="3"/>
    </row>
    <row r="1317" spans="2:2" x14ac:dyDescent="0.15">
      <c r="B1317" s="3"/>
    </row>
    <row r="1318" spans="2:2" x14ac:dyDescent="0.15">
      <c r="B1318" s="3"/>
    </row>
    <row r="1319" spans="2:2" x14ac:dyDescent="0.15">
      <c r="B1319" s="3"/>
    </row>
    <row r="1320" spans="2:2" x14ac:dyDescent="0.15">
      <c r="B1320" s="3"/>
    </row>
    <row r="1321" spans="2:2" x14ac:dyDescent="0.15">
      <c r="B1321" s="3"/>
    </row>
    <row r="1322" spans="2:2" x14ac:dyDescent="0.15">
      <c r="B1322" s="3"/>
    </row>
    <row r="1323" spans="2:2" x14ac:dyDescent="0.15">
      <c r="B1323" s="3"/>
    </row>
    <row r="1324" spans="2:2" x14ac:dyDescent="0.15">
      <c r="B1324" s="3"/>
    </row>
    <row r="1325" spans="2:2" x14ac:dyDescent="0.15">
      <c r="B1325" s="3"/>
    </row>
    <row r="1326" spans="2:2" x14ac:dyDescent="0.15">
      <c r="B1326" s="3"/>
    </row>
    <row r="1327" spans="2:2" x14ac:dyDescent="0.15">
      <c r="B1327" s="3"/>
    </row>
    <row r="1328" spans="2:2" x14ac:dyDescent="0.15">
      <c r="B1328" s="3"/>
    </row>
    <row r="1329" spans="2:2" x14ac:dyDescent="0.15">
      <c r="B1329" s="3"/>
    </row>
    <row r="1330" spans="2:2" x14ac:dyDescent="0.15">
      <c r="B1330" s="3"/>
    </row>
    <row r="1331" spans="2:2" x14ac:dyDescent="0.15">
      <c r="B1331" s="3"/>
    </row>
    <row r="1332" spans="2:2" x14ac:dyDescent="0.15">
      <c r="B1332" s="3"/>
    </row>
    <row r="1333" spans="2:2" x14ac:dyDescent="0.15">
      <c r="B1333" s="3"/>
    </row>
    <row r="1334" spans="2:2" x14ac:dyDescent="0.15">
      <c r="B1334" s="3"/>
    </row>
    <row r="1335" spans="2:2" x14ac:dyDescent="0.15">
      <c r="B1335" s="3"/>
    </row>
    <row r="1336" spans="2:2" x14ac:dyDescent="0.15">
      <c r="B1336" s="3"/>
    </row>
    <row r="1337" spans="2:2" x14ac:dyDescent="0.15">
      <c r="B1337" s="3"/>
    </row>
    <row r="1338" spans="2:2" x14ac:dyDescent="0.15">
      <c r="B1338" s="3"/>
    </row>
    <row r="1339" spans="2:2" x14ac:dyDescent="0.15">
      <c r="B1339" s="3"/>
    </row>
    <row r="1340" spans="2:2" x14ac:dyDescent="0.15">
      <c r="B1340" s="3"/>
    </row>
    <row r="1341" spans="2:2" x14ac:dyDescent="0.15">
      <c r="B1341" s="3"/>
    </row>
    <row r="1342" spans="2:2" x14ac:dyDescent="0.15">
      <c r="B1342" s="3"/>
    </row>
    <row r="1343" spans="2:2" x14ac:dyDescent="0.15">
      <c r="B1343" s="3"/>
    </row>
    <row r="1344" spans="2:2" x14ac:dyDescent="0.15">
      <c r="B1344" s="3"/>
    </row>
    <row r="1345" spans="2:2" x14ac:dyDescent="0.15">
      <c r="B1345" s="3"/>
    </row>
    <row r="1346" spans="2:2" x14ac:dyDescent="0.15">
      <c r="B1346" s="3"/>
    </row>
    <row r="1347" spans="2:2" x14ac:dyDescent="0.15">
      <c r="B1347" s="3"/>
    </row>
    <row r="1348" spans="2:2" x14ac:dyDescent="0.15">
      <c r="B1348" s="3"/>
    </row>
    <row r="1349" spans="2:2" x14ac:dyDescent="0.15">
      <c r="B1349" s="3"/>
    </row>
    <row r="1350" spans="2:2" x14ac:dyDescent="0.15">
      <c r="B1350" s="3"/>
    </row>
    <row r="1351" spans="2:2" x14ac:dyDescent="0.15">
      <c r="B1351" s="3"/>
    </row>
    <row r="1352" spans="2:2" x14ac:dyDescent="0.15">
      <c r="B1352" s="3"/>
    </row>
    <row r="1353" spans="2:2" x14ac:dyDescent="0.15">
      <c r="B1353" s="3"/>
    </row>
    <row r="1354" spans="2:2" x14ac:dyDescent="0.15">
      <c r="B1354" s="3"/>
    </row>
    <row r="1355" spans="2:2" x14ac:dyDescent="0.15">
      <c r="B1355" s="3"/>
    </row>
    <row r="1356" spans="2:2" x14ac:dyDescent="0.15">
      <c r="B1356" s="3"/>
    </row>
    <row r="1357" spans="2:2" x14ac:dyDescent="0.15">
      <c r="B1357" s="3"/>
    </row>
    <row r="1358" spans="2:2" x14ac:dyDescent="0.15">
      <c r="B1358" s="3"/>
    </row>
    <row r="1359" spans="2:2" x14ac:dyDescent="0.15">
      <c r="B1359" s="3"/>
    </row>
    <row r="1360" spans="2:2" x14ac:dyDescent="0.15">
      <c r="B1360" s="3"/>
    </row>
    <row r="1361" spans="2:2" x14ac:dyDescent="0.15">
      <c r="B1361" s="3"/>
    </row>
    <row r="1362" spans="2:2" x14ac:dyDescent="0.15">
      <c r="B1362" s="3"/>
    </row>
    <row r="1363" spans="2:2" x14ac:dyDescent="0.15">
      <c r="B1363" s="3"/>
    </row>
    <row r="1364" spans="2:2" x14ac:dyDescent="0.15">
      <c r="B1364" s="3"/>
    </row>
    <row r="1365" spans="2:2" x14ac:dyDescent="0.15">
      <c r="B1365" s="3"/>
    </row>
    <row r="1366" spans="2:2" x14ac:dyDescent="0.15">
      <c r="B1366" s="3"/>
    </row>
    <row r="1367" spans="2:2" x14ac:dyDescent="0.15">
      <c r="B1367" s="3"/>
    </row>
    <row r="1368" spans="2:2" x14ac:dyDescent="0.15">
      <c r="B1368" s="3"/>
    </row>
    <row r="1369" spans="2:2" x14ac:dyDescent="0.15">
      <c r="B1369" s="3"/>
    </row>
    <row r="1370" spans="2:2" x14ac:dyDescent="0.15">
      <c r="B1370" s="3"/>
    </row>
    <row r="1371" spans="2:2" x14ac:dyDescent="0.15">
      <c r="B1371" s="3"/>
    </row>
    <row r="1372" spans="2:2" x14ac:dyDescent="0.15">
      <c r="B1372" s="3"/>
    </row>
    <row r="1373" spans="2:2" x14ac:dyDescent="0.15">
      <c r="B1373" s="3"/>
    </row>
    <row r="1374" spans="2:2" x14ac:dyDescent="0.15">
      <c r="B1374" s="3"/>
    </row>
    <row r="1375" spans="2:2" x14ac:dyDescent="0.15">
      <c r="B1375" s="3"/>
    </row>
    <row r="1376" spans="2:2" x14ac:dyDescent="0.15">
      <c r="B1376" s="3"/>
    </row>
    <row r="1377" spans="2:2" x14ac:dyDescent="0.15">
      <c r="B1377" s="3"/>
    </row>
    <row r="1378" spans="2:2" x14ac:dyDescent="0.15">
      <c r="B1378" s="3"/>
    </row>
    <row r="1379" spans="2:2" x14ac:dyDescent="0.15">
      <c r="B1379" s="3"/>
    </row>
    <row r="1380" spans="2:2" x14ac:dyDescent="0.15">
      <c r="B1380" s="3"/>
    </row>
    <row r="1381" spans="2:2" x14ac:dyDescent="0.15">
      <c r="B1381" s="3"/>
    </row>
    <row r="1382" spans="2:2" x14ac:dyDescent="0.15">
      <c r="B1382" s="3"/>
    </row>
    <row r="1383" spans="2:2" x14ac:dyDescent="0.15">
      <c r="B1383" s="3"/>
    </row>
    <row r="1384" spans="2:2" x14ac:dyDescent="0.15">
      <c r="B1384" s="3"/>
    </row>
    <row r="1385" spans="2:2" x14ac:dyDescent="0.15">
      <c r="B1385" s="3"/>
    </row>
    <row r="1386" spans="2:2" x14ac:dyDescent="0.15">
      <c r="B1386" s="3"/>
    </row>
    <row r="1387" spans="2:2" x14ac:dyDescent="0.15">
      <c r="B1387" s="3"/>
    </row>
    <row r="1388" spans="2:2" x14ac:dyDescent="0.15">
      <c r="B1388" s="3"/>
    </row>
    <row r="1389" spans="2:2" x14ac:dyDescent="0.15">
      <c r="B1389" s="3"/>
    </row>
    <row r="1390" spans="2:2" x14ac:dyDescent="0.15">
      <c r="B1390" s="3"/>
    </row>
    <row r="1391" spans="2:2" x14ac:dyDescent="0.15">
      <c r="B1391" s="3"/>
    </row>
    <row r="1392" spans="2:2" x14ac:dyDescent="0.15">
      <c r="B1392" s="3"/>
    </row>
    <row r="1393" spans="2:2" x14ac:dyDescent="0.15">
      <c r="B1393" s="3"/>
    </row>
    <row r="1394" spans="2:2" x14ac:dyDescent="0.15">
      <c r="B1394" s="3"/>
    </row>
    <row r="1395" spans="2:2" x14ac:dyDescent="0.15">
      <c r="B1395" s="3"/>
    </row>
    <row r="1396" spans="2:2" x14ac:dyDescent="0.15">
      <c r="B1396" s="3"/>
    </row>
    <row r="1397" spans="2:2" x14ac:dyDescent="0.15">
      <c r="B1397" s="3"/>
    </row>
    <row r="1398" spans="2:2" x14ac:dyDescent="0.15">
      <c r="B1398" s="3"/>
    </row>
    <row r="1399" spans="2:2" x14ac:dyDescent="0.15">
      <c r="B1399" s="3"/>
    </row>
    <row r="1400" spans="2:2" x14ac:dyDescent="0.15">
      <c r="B1400" s="3"/>
    </row>
    <row r="1401" spans="2:2" x14ac:dyDescent="0.15">
      <c r="B1401" s="3"/>
    </row>
    <row r="1402" spans="2:2" x14ac:dyDescent="0.15">
      <c r="B1402" s="3"/>
    </row>
    <row r="1403" spans="2:2" x14ac:dyDescent="0.15">
      <c r="B1403" s="3"/>
    </row>
    <row r="1404" spans="2:2" x14ac:dyDescent="0.15">
      <c r="B1404" s="3"/>
    </row>
    <row r="1405" spans="2:2" x14ac:dyDescent="0.15">
      <c r="B1405" s="3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pageSetUpPr fitToPage="1"/>
  </sheetPr>
  <dimension ref="A1:R377"/>
  <sheetViews>
    <sheetView showGridLines="0" topLeftCell="A34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6" customWidth="1"/>
    <col min="2" max="8" width="8.7109375" style="2" customWidth="1"/>
    <col min="9" max="16384" width="7.28515625" style="2"/>
  </cols>
  <sheetData>
    <row r="1" spans="1:8" s="13" customFormat="1" ht="16" x14ac:dyDescent="0.2">
      <c r="A1" s="83" t="s">
        <v>37</v>
      </c>
      <c r="B1" s="83"/>
      <c r="C1" s="83"/>
      <c r="D1" s="83"/>
      <c r="E1" s="83"/>
      <c r="F1" s="83"/>
      <c r="G1" s="83"/>
      <c r="H1" s="83"/>
    </row>
    <row r="2" spans="1:8" s="13" customFormat="1" ht="13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8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8" customFormat="1" x14ac:dyDescent="0.15">
      <c r="A4" s="38" t="s">
        <v>1</v>
      </c>
      <c r="B4" s="32">
        <f t="shared" ref="B4:H4" si="0">SUM(B5:B58)</f>
        <v>1566272</v>
      </c>
      <c r="C4" s="32">
        <f t="shared" si="0"/>
        <v>155815</v>
      </c>
      <c r="D4" s="32">
        <f t="shared" si="0"/>
        <v>808582</v>
      </c>
      <c r="E4" s="32">
        <f t="shared" si="0"/>
        <v>601875</v>
      </c>
      <c r="F4" s="32">
        <f t="shared" si="0"/>
        <v>4001229</v>
      </c>
      <c r="G4" s="32">
        <f t="shared" si="0"/>
        <v>1118124</v>
      </c>
      <c r="H4" s="32">
        <f t="shared" si="0"/>
        <v>2883105</v>
      </c>
    </row>
    <row r="5" spans="1:8" s="23" customFormat="1" x14ac:dyDescent="0.15">
      <c r="A5" s="44" t="str">
        <f>'TFam '!A6</f>
        <v>Alabama</v>
      </c>
      <c r="B5" s="21">
        <f>'TFam '!E6</f>
        <v>11806</v>
      </c>
      <c r="C5" s="21">
        <f>'Two-par '!E6</f>
        <v>90</v>
      </c>
      <c r="D5" s="21">
        <f>'One-par '!E6</f>
        <v>5733</v>
      </c>
      <c r="E5" s="21">
        <f>'Zero-par '!E6</f>
        <v>5983</v>
      </c>
      <c r="F5" s="21">
        <f>'TRec '!E6</f>
        <v>27254</v>
      </c>
      <c r="G5" s="21">
        <f>'Adults '!E6</f>
        <v>5842</v>
      </c>
      <c r="H5" s="21">
        <f>'Children '!E6</f>
        <v>21412</v>
      </c>
    </row>
    <row r="6" spans="1:8" s="23" customFormat="1" x14ac:dyDescent="0.15">
      <c r="A6" s="44" t="str">
        <f>'TFam '!A7</f>
        <v>Alaska</v>
      </c>
      <c r="B6" s="24">
        <f>'TFam '!E7</f>
        <v>2974</v>
      </c>
      <c r="C6" s="24">
        <f>'Two-par '!E7</f>
        <v>359</v>
      </c>
      <c r="D6" s="24">
        <f>'One-par '!E7</f>
        <v>1775</v>
      </c>
      <c r="E6" s="24">
        <f>'Zero-par '!E7</f>
        <v>840</v>
      </c>
      <c r="F6" s="24">
        <f>'TRec '!E7</f>
        <v>8032</v>
      </c>
      <c r="G6" s="24">
        <f>'Adults '!E7</f>
        <v>2552</v>
      </c>
      <c r="H6" s="24">
        <f>'Children '!E7</f>
        <v>5480</v>
      </c>
    </row>
    <row r="7" spans="1:8" s="23" customFormat="1" x14ac:dyDescent="0.15">
      <c r="A7" s="44" t="str">
        <f>'TFam '!A8</f>
        <v>Arizona</v>
      </c>
      <c r="B7" s="24">
        <f>'TFam '!E8</f>
        <v>10235</v>
      </c>
      <c r="C7" s="24">
        <f>'Two-par '!E8</f>
        <v>240</v>
      </c>
      <c r="D7" s="24">
        <f>'One-par '!E8</f>
        <v>4000</v>
      </c>
      <c r="E7" s="24">
        <f>'Zero-par '!E8</f>
        <v>5995</v>
      </c>
      <c r="F7" s="24">
        <f>'TRec '!E8</f>
        <v>21166</v>
      </c>
      <c r="G7" s="24">
        <f>'Adults '!E8</f>
        <v>4596</v>
      </c>
      <c r="H7" s="24">
        <f>'Children '!E8</f>
        <v>16570</v>
      </c>
    </row>
    <row r="8" spans="1:8" s="23" customFormat="1" x14ac:dyDescent="0.15">
      <c r="A8" s="44" t="str">
        <f>'TFam '!A9</f>
        <v>Arkansas</v>
      </c>
      <c r="B8" s="24">
        <f>'TFam '!E9</f>
        <v>4042</v>
      </c>
      <c r="C8" s="24">
        <f>'Two-par '!E9</f>
        <v>82</v>
      </c>
      <c r="D8" s="24">
        <f>'One-par '!E9</f>
        <v>2151</v>
      </c>
      <c r="E8" s="24">
        <f>'Zero-par '!E9</f>
        <v>1809</v>
      </c>
      <c r="F8" s="24">
        <f>'TRec '!E9</f>
        <v>9006</v>
      </c>
      <c r="G8" s="24">
        <f>'Adults '!E9</f>
        <v>2277</v>
      </c>
      <c r="H8" s="24">
        <f>'Children '!E9</f>
        <v>6729</v>
      </c>
    </row>
    <row r="9" spans="1:8" s="23" customFormat="1" x14ac:dyDescent="0.15">
      <c r="A9" s="44" t="str">
        <f>'TFam '!A10</f>
        <v>California</v>
      </c>
      <c r="B9" s="21">
        <f>'TFam '!E10</f>
        <v>606997</v>
      </c>
      <c r="C9" s="21">
        <f>'Two-par '!E10</f>
        <v>115653</v>
      </c>
      <c r="D9" s="21">
        <f>'One-par '!E10</f>
        <v>329554</v>
      </c>
      <c r="E9" s="21">
        <f>'Zero-par '!E10</f>
        <v>161790</v>
      </c>
      <c r="F9" s="21">
        <f>'TRec '!E10</f>
        <v>1748353</v>
      </c>
      <c r="G9" s="21">
        <f>'Adults '!E10</f>
        <v>540447</v>
      </c>
      <c r="H9" s="21">
        <f>'Children '!E10</f>
        <v>1207906</v>
      </c>
    </row>
    <row r="10" spans="1:8" s="23" customFormat="1" x14ac:dyDescent="0.15">
      <c r="A10" s="44" t="str">
        <f>'TFam '!A11</f>
        <v>Colorado</v>
      </c>
      <c r="B10" s="24">
        <f>'TFam '!E11</f>
        <v>16410</v>
      </c>
      <c r="C10" s="24">
        <f>'Two-par '!E11</f>
        <v>1336</v>
      </c>
      <c r="D10" s="24">
        <f>'One-par '!E11</f>
        <v>9482</v>
      </c>
      <c r="E10" s="24">
        <f>'Zero-par '!E11</f>
        <v>5592</v>
      </c>
      <c r="F10" s="24">
        <f>'TRec '!E11</f>
        <v>43268</v>
      </c>
      <c r="G10" s="24">
        <f>'Adults '!E11</f>
        <v>12802</v>
      </c>
      <c r="H10" s="24">
        <f>'Children '!E11</f>
        <v>30466</v>
      </c>
    </row>
    <row r="11" spans="1:8" s="23" customFormat="1" x14ac:dyDescent="0.15">
      <c r="A11" s="44" t="str">
        <f>'TFam '!A12</f>
        <v>Connecticut</v>
      </c>
      <c r="B11" s="21">
        <f>'TFam '!E12</f>
        <v>11868</v>
      </c>
      <c r="C11" s="21">
        <f>'Two-par '!E12</f>
        <v>0</v>
      </c>
      <c r="D11" s="21">
        <f>'One-par '!E12</f>
        <v>6597</v>
      </c>
      <c r="E11" s="21">
        <f>'Zero-par '!E12</f>
        <v>5271</v>
      </c>
      <c r="F11" s="21">
        <f>'TRec '!E12</f>
        <v>23504</v>
      </c>
      <c r="G11" s="21">
        <f>'Adults '!E12</f>
        <v>6660</v>
      </c>
      <c r="H11" s="21">
        <f>'Children '!E12</f>
        <v>16844</v>
      </c>
    </row>
    <row r="12" spans="1:8" s="23" customFormat="1" x14ac:dyDescent="0.15">
      <c r="A12" s="44" t="str">
        <f>'TFam '!A13</f>
        <v>Delaware</v>
      </c>
      <c r="B12" s="21">
        <f>'TFam '!E13</f>
        <v>4224</v>
      </c>
      <c r="C12" s="21">
        <f>'Two-par '!E13</f>
        <v>19</v>
      </c>
      <c r="D12" s="21">
        <f>'One-par '!E13</f>
        <v>1213</v>
      </c>
      <c r="E12" s="21">
        <f>'Zero-par '!E13</f>
        <v>2992</v>
      </c>
      <c r="F12" s="21">
        <f>'TRec '!E13</f>
        <v>11978</v>
      </c>
      <c r="G12" s="21">
        <f>'Adults '!E13</f>
        <v>4682</v>
      </c>
      <c r="H12" s="21">
        <f>'Children '!E13</f>
        <v>7296</v>
      </c>
    </row>
    <row r="13" spans="1:8" s="23" customFormat="1" x14ac:dyDescent="0.15">
      <c r="A13" s="44" t="str">
        <f>'TFam '!A14</f>
        <v>District of Columbia</v>
      </c>
      <c r="B13" s="21">
        <f>'TFam '!E14</f>
        <v>5764</v>
      </c>
      <c r="C13" s="21">
        <f>'Two-par '!E14</f>
        <v>0</v>
      </c>
      <c r="D13" s="21">
        <f>'One-par '!E14</f>
        <v>3592</v>
      </c>
      <c r="E13" s="21">
        <f>'Zero-par '!E14</f>
        <v>2172</v>
      </c>
      <c r="F13" s="21">
        <f>'TRec '!E14</f>
        <v>14433</v>
      </c>
      <c r="G13" s="21">
        <f>'Adults '!E14</f>
        <v>3532</v>
      </c>
      <c r="H13" s="21">
        <f>'Children '!E14</f>
        <v>10901</v>
      </c>
    </row>
    <row r="14" spans="1:8" s="23" customFormat="1" x14ac:dyDescent="0.15">
      <c r="A14" s="44" t="str">
        <f>'TFam '!A15</f>
        <v>Florida</v>
      </c>
      <c r="B14" s="21">
        <f>'TFam '!E15</f>
        <v>48616</v>
      </c>
      <c r="C14" s="21">
        <f>'Two-par '!E15</f>
        <v>588</v>
      </c>
      <c r="D14" s="21">
        <f>'One-par '!E15</f>
        <v>9402</v>
      </c>
      <c r="E14" s="21">
        <f>'Zero-par '!E15</f>
        <v>38626</v>
      </c>
      <c r="F14" s="21">
        <f>'TRec '!E15</f>
        <v>82165</v>
      </c>
      <c r="G14" s="21">
        <f>'Adults '!E15</f>
        <v>13371</v>
      </c>
      <c r="H14" s="21">
        <f>'Children '!E15</f>
        <v>68794</v>
      </c>
    </row>
    <row r="15" spans="1:8" s="23" customFormat="1" x14ac:dyDescent="0.15">
      <c r="A15" s="44" t="str">
        <f>'TFam '!A16</f>
        <v>Georgia</v>
      </c>
      <c r="B15" s="21">
        <f>'TFam '!E16</f>
        <v>13105</v>
      </c>
      <c r="C15" s="21">
        <f>'Two-par '!E16</f>
        <v>0</v>
      </c>
      <c r="D15" s="21">
        <f>'One-par '!E16</f>
        <v>2634</v>
      </c>
      <c r="E15" s="21">
        <f>'Zero-par '!E16</f>
        <v>10471</v>
      </c>
      <c r="F15" s="21">
        <f>'TRec '!E16</f>
        <v>25699</v>
      </c>
      <c r="G15" s="21">
        <f>'Adults '!E16</f>
        <v>2690</v>
      </c>
      <c r="H15" s="21">
        <f>'Children '!E16</f>
        <v>23009</v>
      </c>
    </row>
    <row r="16" spans="1:8" s="23" customFormat="1" x14ac:dyDescent="0.15">
      <c r="A16" s="44" t="str">
        <f>'TFam '!A17</f>
        <v>Guam</v>
      </c>
      <c r="B16" s="24">
        <f>'TFam '!E17</f>
        <v>925</v>
      </c>
      <c r="C16" s="24">
        <f>'Two-par '!E17</f>
        <v>65</v>
      </c>
      <c r="D16" s="24">
        <f>'One-par '!E17</f>
        <v>188</v>
      </c>
      <c r="E16" s="24">
        <f>'Zero-par '!E17</f>
        <v>672</v>
      </c>
      <c r="F16" s="24">
        <f>'TRec '!E17</f>
        <v>2002</v>
      </c>
      <c r="G16" s="24">
        <f>'Adults '!E17</f>
        <v>347</v>
      </c>
      <c r="H16" s="24">
        <f>'Children '!E17</f>
        <v>1655</v>
      </c>
    </row>
    <row r="17" spans="1:8" s="23" customFormat="1" x14ac:dyDescent="0.15">
      <c r="A17" s="44" t="str">
        <f>'TFam '!A18</f>
        <v>Hawaii</v>
      </c>
      <c r="B17" s="21">
        <f>'TFam '!E18</f>
        <v>6795</v>
      </c>
      <c r="C17" s="21">
        <f>'Two-par '!E18</f>
        <v>1417</v>
      </c>
      <c r="D17" s="21">
        <f>'One-par '!E18</f>
        <v>3965</v>
      </c>
      <c r="E17" s="21">
        <f>'Zero-par '!E18</f>
        <v>1413</v>
      </c>
      <c r="F17" s="21">
        <f>'TRec '!E18</f>
        <v>19316</v>
      </c>
      <c r="G17" s="21">
        <f>'Adults '!E18</f>
        <v>6220</v>
      </c>
      <c r="H17" s="21">
        <f>'Children '!E18</f>
        <v>13096</v>
      </c>
    </row>
    <row r="18" spans="1:8" s="23" customFormat="1" x14ac:dyDescent="0.15">
      <c r="A18" s="44" t="str">
        <f>'TFam '!A19</f>
        <v>Idaho</v>
      </c>
      <c r="B18" s="24">
        <f>'TFam '!E19</f>
        <v>1907</v>
      </c>
      <c r="C18" s="24">
        <f>'Two-par '!E19</f>
        <v>0</v>
      </c>
      <c r="D18" s="24">
        <f>'One-par '!E19</f>
        <v>68</v>
      </c>
      <c r="E18" s="24">
        <f>'Zero-par '!E19</f>
        <v>1839</v>
      </c>
      <c r="F18" s="24">
        <f>'TRec '!E19</f>
        <v>2797</v>
      </c>
      <c r="G18" s="24">
        <f>'Adults '!E19</f>
        <v>70</v>
      </c>
      <c r="H18" s="24">
        <f>'Children '!E19</f>
        <v>2727</v>
      </c>
    </row>
    <row r="19" spans="1:8" s="23" customFormat="1" x14ac:dyDescent="0.15">
      <c r="A19" s="44" t="str">
        <f>'TFam '!A20</f>
        <v>Illinois</v>
      </c>
      <c r="B19" s="21">
        <f>'TFam '!E20</f>
        <v>16862</v>
      </c>
      <c r="C19" s="21">
        <f>'Two-par '!E20</f>
        <v>0</v>
      </c>
      <c r="D19" s="21">
        <f>'One-par '!E20</f>
        <v>5443</v>
      </c>
      <c r="E19" s="21">
        <f>'Zero-par '!E20</f>
        <v>11419</v>
      </c>
      <c r="F19" s="21">
        <f>'TRec '!E20</f>
        <v>37976</v>
      </c>
      <c r="G19" s="21">
        <f>'Adults '!E20</f>
        <v>6264</v>
      </c>
      <c r="H19" s="21">
        <f>'Children '!E20</f>
        <v>31712</v>
      </c>
    </row>
    <row r="20" spans="1:8" s="23" customFormat="1" x14ac:dyDescent="0.15">
      <c r="A20" s="44" t="str">
        <f>'TFam '!A21</f>
        <v>Indiana</v>
      </c>
      <c r="B20" s="21">
        <f>'TFam '!E21</f>
        <v>8502</v>
      </c>
      <c r="C20" s="21">
        <f>'Two-par '!E21</f>
        <v>168</v>
      </c>
      <c r="D20" s="21">
        <f>'One-par '!E21</f>
        <v>2033</v>
      </c>
      <c r="E20" s="21">
        <f>'Zero-par '!E21</f>
        <v>6301</v>
      </c>
      <c r="F20" s="21">
        <f>'TRec '!E21</f>
        <v>17155</v>
      </c>
      <c r="G20" s="21">
        <f>'Adults '!E21</f>
        <v>1823</v>
      </c>
      <c r="H20" s="21">
        <f>'Children '!E21</f>
        <v>15332</v>
      </c>
    </row>
    <row r="21" spans="1:8" s="23" customFormat="1" x14ac:dyDescent="0.15">
      <c r="A21" s="44" t="str">
        <f>'TFam '!A22</f>
        <v>Iowa</v>
      </c>
      <c r="B21" s="21">
        <f>'TFam '!E22</f>
        <v>12955</v>
      </c>
      <c r="C21" s="21">
        <f>'Two-par '!E22</f>
        <v>764</v>
      </c>
      <c r="D21" s="21">
        <f>'One-par '!E22</f>
        <v>7036</v>
      </c>
      <c r="E21" s="21">
        <f>'Zero-par '!E22</f>
        <v>5155</v>
      </c>
      <c r="F21" s="21">
        <f>'TRec '!E22</f>
        <v>32047</v>
      </c>
      <c r="G21" s="21">
        <f>'Adults '!E22</f>
        <v>8717</v>
      </c>
      <c r="H21" s="21">
        <f>'Children '!E22</f>
        <v>23330</v>
      </c>
    </row>
    <row r="22" spans="1:8" s="23" customFormat="1" x14ac:dyDescent="0.15">
      <c r="A22" s="44" t="str">
        <f>'TFam '!A23</f>
        <v>Kansas</v>
      </c>
      <c r="B22" s="24">
        <f>'TFam '!E23</f>
        <v>5372</v>
      </c>
      <c r="C22" s="24">
        <f>'Two-par '!E23</f>
        <v>276</v>
      </c>
      <c r="D22" s="24">
        <f>'One-par '!E23</f>
        <v>2302</v>
      </c>
      <c r="E22" s="24">
        <f>'Zero-par '!E23</f>
        <v>2794</v>
      </c>
      <c r="F22" s="24">
        <f>'TRec '!E23</f>
        <v>12478</v>
      </c>
      <c r="G22" s="24">
        <f>'Adults '!E23</f>
        <v>2927</v>
      </c>
      <c r="H22" s="24">
        <f>'Children '!E23</f>
        <v>9551</v>
      </c>
    </row>
    <row r="23" spans="1:8" s="23" customFormat="1" x14ac:dyDescent="0.15">
      <c r="A23" s="44" t="str">
        <f>'TFam '!A24</f>
        <v>Kentucky</v>
      </c>
      <c r="B23" s="24">
        <f>'TFam '!E24</f>
        <v>22864</v>
      </c>
      <c r="C23" s="24">
        <f>'Two-par '!E24</f>
        <v>513</v>
      </c>
      <c r="D23" s="24">
        <f>'One-par '!E24</f>
        <v>6412</v>
      </c>
      <c r="E23" s="24">
        <f>'Zero-par '!E24</f>
        <v>15939</v>
      </c>
      <c r="F23" s="24">
        <f>'TRec '!E24</f>
        <v>44472</v>
      </c>
      <c r="G23" s="24">
        <f>'Adults '!E24</f>
        <v>7496</v>
      </c>
      <c r="H23" s="24">
        <f>'Children '!E24</f>
        <v>36976</v>
      </c>
    </row>
    <row r="24" spans="1:8" s="23" customFormat="1" x14ac:dyDescent="0.15">
      <c r="A24" s="44" t="str">
        <f>'TFam '!A25</f>
        <v>Louisiana</v>
      </c>
      <c r="B24" s="24">
        <f>'TFam '!E25</f>
        <v>5726</v>
      </c>
      <c r="C24" s="24">
        <f>'Two-par '!E25</f>
        <v>0</v>
      </c>
      <c r="D24" s="24">
        <f>'One-par '!E25</f>
        <v>2016</v>
      </c>
      <c r="E24" s="24">
        <f>'Zero-par '!E25</f>
        <v>3710</v>
      </c>
      <c r="F24" s="24">
        <f>'TRec '!E25</f>
        <v>13472</v>
      </c>
      <c r="G24" s="24">
        <f>'Adults '!E25</f>
        <v>2043</v>
      </c>
      <c r="H24" s="24">
        <f>'Children '!E25</f>
        <v>11429</v>
      </c>
    </row>
    <row r="25" spans="1:8" s="23" customFormat="1" x14ac:dyDescent="0.15">
      <c r="A25" s="44" t="str">
        <f>'TFam '!A26</f>
        <v>Maine</v>
      </c>
      <c r="B25" s="21">
        <f>'TFam '!E26</f>
        <v>20284</v>
      </c>
      <c r="C25" s="21">
        <f>'Two-par '!E26</f>
        <v>7136</v>
      </c>
      <c r="D25" s="21">
        <f>'One-par '!E26</f>
        <v>10987</v>
      </c>
      <c r="E25" s="21">
        <f>'Zero-par '!E26</f>
        <v>2161</v>
      </c>
      <c r="F25" s="21">
        <f>'TRec '!E26</f>
        <v>64549</v>
      </c>
      <c r="G25" s="21">
        <f>'Adults '!E26</f>
        <v>25077</v>
      </c>
      <c r="H25" s="21">
        <f>'Children '!E26</f>
        <v>39472</v>
      </c>
    </row>
    <row r="26" spans="1:8" s="23" customFormat="1" x14ac:dyDescent="0.15">
      <c r="A26" s="44" t="str">
        <f>'TFam '!A27</f>
        <v>Maryland</v>
      </c>
      <c r="B26" s="21">
        <f>'TFam '!E27</f>
        <v>21471</v>
      </c>
      <c r="C26" s="21">
        <f>'Two-par '!E27</f>
        <v>404</v>
      </c>
      <c r="D26" s="21">
        <f>'One-par '!E27</f>
        <v>13626</v>
      </c>
      <c r="E26" s="21">
        <f>'Zero-par '!E27</f>
        <v>7441</v>
      </c>
      <c r="F26" s="21">
        <f>'TRec '!E27</f>
        <v>53191</v>
      </c>
      <c r="G26" s="21">
        <f>'Adults '!E27</f>
        <v>13945</v>
      </c>
      <c r="H26" s="21">
        <f>'Children '!E27</f>
        <v>39246</v>
      </c>
    </row>
    <row r="27" spans="1:8" s="23" customFormat="1" x14ac:dyDescent="0.15">
      <c r="A27" s="44" t="str">
        <f>'TFam '!A28</f>
        <v>Massachusetts</v>
      </c>
      <c r="B27" s="21">
        <f>'TFam '!E28</f>
        <v>57078</v>
      </c>
      <c r="C27" s="21">
        <f>'Two-par '!E28</f>
        <v>4028</v>
      </c>
      <c r="D27" s="21">
        <f>'One-par '!E28</f>
        <v>37413</v>
      </c>
      <c r="E27" s="21">
        <f>'Zero-par '!E28</f>
        <v>15637</v>
      </c>
      <c r="F27" s="21">
        <f>'TRec '!E28</f>
        <v>137666</v>
      </c>
      <c r="G27" s="21">
        <f>'Adults '!E28</f>
        <v>43307</v>
      </c>
      <c r="H27" s="21">
        <f>'Children '!E28</f>
        <v>94359</v>
      </c>
    </row>
    <row r="28" spans="1:8" s="23" customFormat="1" x14ac:dyDescent="0.15">
      <c r="A28" s="44" t="str">
        <f>'TFam '!A29</f>
        <v>Michigan</v>
      </c>
      <c r="B28" s="24">
        <f>'TFam '!E29</f>
        <v>17883</v>
      </c>
      <c r="C28" s="24">
        <f>'Two-par '!E29</f>
        <v>0</v>
      </c>
      <c r="D28" s="24">
        <f>'One-par '!E29</f>
        <v>7932</v>
      </c>
      <c r="E28" s="24">
        <f>'Zero-par '!E29</f>
        <v>9951</v>
      </c>
      <c r="F28" s="24">
        <f>'TRec '!E29</f>
        <v>43207</v>
      </c>
      <c r="G28" s="24">
        <f>'Adults '!E29</f>
        <v>8846</v>
      </c>
      <c r="H28" s="24">
        <f>'Children '!E29</f>
        <v>34361</v>
      </c>
    </row>
    <row r="29" spans="1:8" s="23" customFormat="1" x14ac:dyDescent="0.15">
      <c r="A29" s="44" t="str">
        <f>'TFam '!A30</f>
        <v>Minnesota</v>
      </c>
      <c r="B29" s="21">
        <f>'TFam '!E30</f>
        <v>19480</v>
      </c>
      <c r="C29" s="21">
        <f>'Two-par '!E30</f>
        <v>0</v>
      </c>
      <c r="D29" s="21">
        <f>'One-par '!E30</f>
        <v>9813</v>
      </c>
      <c r="E29" s="21">
        <f>'Zero-par '!E30</f>
        <v>9667</v>
      </c>
      <c r="F29" s="21">
        <f>'TRec '!E30</f>
        <v>45372</v>
      </c>
      <c r="G29" s="21">
        <f>'Adults '!E30</f>
        <v>9770</v>
      </c>
      <c r="H29" s="21">
        <f>'Children '!E30</f>
        <v>35602</v>
      </c>
    </row>
    <row r="30" spans="1:8" s="23" customFormat="1" x14ac:dyDescent="0.15">
      <c r="A30" s="44" t="str">
        <f>'TFam '!A31</f>
        <v>Mississippi</v>
      </c>
      <c r="B30" s="24">
        <f>'TFam '!E31</f>
        <v>6075</v>
      </c>
      <c r="C30" s="24">
        <f>'Two-par '!E31</f>
        <v>0</v>
      </c>
      <c r="D30" s="24">
        <f>'One-par '!E31</f>
        <v>2642</v>
      </c>
      <c r="E30" s="24">
        <f>'Zero-par '!E31</f>
        <v>3433</v>
      </c>
      <c r="F30" s="24">
        <f>'TRec '!E31</f>
        <v>12113</v>
      </c>
      <c r="G30" s="24">
        <f>'Adults '!E31</f>
        <v>2676</v>
      </c>
      <c r="H30" s="24">
        <f>'Children '!E31</f>
        <v>9437</v>
      </c>
    </row>
    <row r="31" spans="1:8" s="23" customFormat="1" x14ac:dyDescent="0.15">
      <c r="A31" s="44" t="str">
        <f>'TFam '!A32</f>
        <v>Missouri</v>
      </c>
      <c r="B31" s="21">
        <f>'TFam '!E32</f>
        <v>23944</v>
      </c>
      <c r="C31" s="21">
        <f>'Two-par '!E32</f>
        <v>0</v>
      </c>
      <c r="D31" s="21">
        <f>'One-par '!E32</f>
        <v>17987</v>
      </c>
      <c r="E31" s="21">
        <f>'Zero-par '!E32</f>
        <v>5957</v>
      </c>
      <c r="F31" s="21">
        <f>'TRec '!E32</f>
        <v>57890</v>
      </c>
      <c r="G31" s="21">
        <f>'Adults '!E32</f>
        <v>17262</v>
      </c>
      <c r="H31" s="21">
        <f>'Children '!E32</f>
        <v>40628</v>
      </c>
    </row>
    <row r="32" spans="1:8" s="23" customFormat="1" x14ac:dyDescent="0.15">
      <c r="A32" s="44" t="str">
        <f>'TFam '!A33</f>
        <v>Montana</v>
      </c>
      <c r="B32" s="24">
        <f>'TFam '!E33</f>
        <v>3086</v>
      </c>
      <c r="C32" s="24">
        <f>'Two-par '!E33</f>
        <v>270</v>
      </c>
      <c r="D32" s="24">
        <f>'One-par '!E33</f>
        <v>1494</v>
      </c>
      <c r="E32" s="24">
        <f>'Zero-par '!E33</f>
        <v>1322</v>
      </c>
      <c r="F32" s="24">
        <f>'TRec '!E33</f>
        <v>7492</v>
      </c>
      <c r="G32" s="24">
        <f>'Adults '!E33</f>
        <v>1788</v>
      </c>
      <c r="H32" s="24">
        <f>'Children '!E33</f>
        <v>5704</v>
      </c>
    </row>
    <row r="33" spans="1:8" s="23" customFormat="1" x14ac:dyDescent="0.15">
      <c r="A33" s="44" t="str">
        <f>'TFam '!A34</f>
        <v>Nebraska</v>
      </c>
      <c r="B33" s="21">
        <f>'TFam '!E34</f>
        <v>5438</v>
      </c>
      <c r="C33" s="21">
        <f>'Two-par '!E34</f>
        <v>0</v>
      </c>
      <c r="D33" s="21">
        <f>'One-par '!E34</f>
        <v>2463</v>
      </c>
      <c r="E33" s="21">
        <f>'Zero-par '!E34</f>
        <v>2975</v>
      </c>
      <c r="F33" s="21">
        <f>'TRec '!E34</f>
        <v>13348</v>
      </c>
      <c r="G33" s="21">
        <f>'Adults '!E34</f>
        <v>2346</v>
      </c>
      <c r="H33" s="21">
        <f>'Children '!E34</f>
        <v>11002</v>
      </c>
    </row>
    <row r="34" spans="1:8" s="23" customFormat="1" x14ac:dyDescent="0.15">
      <c r="A34" s="44" t="str">
        <f>'TFam '!A35</f>
        <v>Nevada</v>
      </c>
      <c r="B34" s="21">
        <f>'TFam '!E35</f>
        <v>10106</v>
      </c>
      <c r="C34" s="21">
        <f>'Two-par '!E35</f>
        <v>872</v>
      </c>
      <c r="D34" s="21">
        <f>'One-par '!E35</f>
        <v>4416</v>
      </c>
      <c r="E34" s="21">
        <f>'Zero-par '!E35</f>
        <v>4818</v>
      </c>
      <c r="F34" s="21">
        <f>'TRec '!E35</f>
        <v>25753</v>
      </c>
      <c r="G34" s="21">
        <f>'Adults '!E35</f>
        <v>6275</v>
      </c>
      <c r="H34" s="21">
        <f>'Children '!E35</f>
        <v>19478</v>
      </c>
    </row>
    <row r="35" spans="1:8" s="23" customFormat="1" x14ac:dyDescent="0.15">
      <c r="A35" s="44" t="str">
        <f>'TFam '!A36</f>
        <v>New Hampshire</v>
      </c>
      <c r="B35" s="21">
        <f>'TFam '!E36</f>
        <v>5217</v>
      </c>
      <c r="C35" s="21">
        <f>'Two-par '!E36</f>
        <v>40</v>
      </c>
      <c r="D35" s="21">
        <f>'One-par '!E36</f>
        <v>3769</v>
      </c>
      <c r="E35" s="21">
        <f>'Zero-par '!E36</f>
        <v>1408</v>
      </c>
      <c r="F35" s="21">
        <f>'TRec '!E36</f>
        <v>12774</v>
      </c>
      <c r="G35" s="21">
        <f>'Adults '!E36</f>
        <v>3878</v>
      </c>
      <c r="H35" s="21">
        <f>'Children '!E36</f>
        <v>8896</v>
      </c>
    </row>
    <row r="36" spans="1:8" s="23" customFormat="1" x14ac:dyDescent="0.15">
      <c r="A36" s="44" t="str">
        <f>'TFam '!A37</f>
        <v>New Jersey</v>
      </c>
      <c r="B36" s="21">
        <f>'TFam '!E37</f>
        <v>19374</v>
      </c>
      <c r="C36" s="21">
        <f>'Two-par '!E37</f>
        <v>0</v>
      </c>
      <c r="D36" s="21">
        <f>'One-par '!E37</f>
        <v>12287</v>
      </c>
      <c r="E36" s="21">
        <f>'Zero-par '!E37</f>
        <v>7087</v>
      </c>
      <c r="F36" s="21">
        <f>'TRec '!E37</f>
        <v>45079</v>
      </c>
      <c r="G36" s="21">
        <f>'Adults '!E37</f>
        <v>11322</v>
      </c>
      <c r="H36" s="21">
        <f>'Children '!E37</f>
        <v>33757</v>
      </c>
    </row>
    <row r="37" spans="1:8" s="23" customFormat="1" x14ac:dyDescent="0.15">
      <c r="A37" s="44" t="str">
        <f>'TFam '!A38</f>
        <v>New Mexico</v>
      </c>
      <c r="B37" s="24">
        <f>'TFam '!E38</f>
        <v>11611</v>
      </c>
      <c r="C37" s="24">
        <f>'Two-par '!E38</f>
        <v>960</v>
      </c>
      <c r="D37" s="24">
        <f>'One-par '!E38</f>
        <v>5538</v>
      </c>
      <c r="E37" s="24">
        <f>'Zero-par '!E38</f>
        <v>5113</v>
      </c>
      <c r="F37" s="24">
        <f>'TRec '!E38</f>
        <v>29559</v>
      </c>
      <c r="G37" s="24">
        <f>'Adults '!E38</f>
        <v>7458</v>
      </c>
      <c r="H37" s="24">
        <f>'Children '!E38</f>
        <v>22101</v>
      </c>
    </row>
    <row r="38" spans="1:8" s="23" customFormat="1" x14ac:dyDescent="0.15">
      <c r="A38" s="44" t="str">
        <f>'TFam '!A39</f>
        <v>New York</v>
      </c>
      <c r="B38" s="21">
        <f>'TFam '!E39</f>
        <v>146064</v>
      </c>
      <c r="C38" s="21">
        <f>'Two-par '!E39</f>
        <v>3271</v>
      </c>
      <c r="D38" s="21">
        <f>'One-par '!E39</f>
        <v>94314</v>
      </c>
      <c r="E38" s="21">
        <f>'Zero-par '!E39</f>
        <v>48479</v>
      </c>
      <c r="F38" s="21">
        <f>'TRec '!E39</f>
        <v>377064</v>
      </c>
      <c r="G38" s="21">
        <f>'Adults '!E39</f>
        <v>109876</v>
      </c>
      <c r="H38" s="21">
        <f>'Children '!E39</f>
        <v>267188</v>
      </c>
    </row>
    <row r="39" spans="1:8" s="23" customFormat="1" x14ac:dyDescent="0.15">
      <c r="A39" s="44" t="str">
        <f>'TFam '!A40</f>
        <v>North Carolina</v>
      </c>
      <c r="B39" s="24">
        <f>'TFam '!E40</f>
        <v>17687</v>
      </c>
      <c r="C39" s="24">
        <f>'Two-par '!E40</f>
        <v>143</v>
      </c>
      <c r="D39" s="24">
        <f>'One-par '!E40</f>
        <v>4055</v>
      </c>
      <c r="E39" s="24">
        <f>'Zero-par '!E40</f>
        <v>13489</v>
      </c>
      <c r="F39" s="24">
        <f>'TRec '!E40</f>
        <v>32535</v>
      </c>
      <c r="G39" s="24">
        <f>'Adults '!E40</f>
        <v>4341</v>
      </c>
      <c r="H39" s="24">
        <f>'Children '!E40</f>
        <v>28194</v>
      </c>
    </row>
    <row r="40" spans="1:8" s="23" customFormat="1" x14ac:dyDescent="0.15">
      <c r="A40" s="44" t="str">
        <f>'TFam '!A41</f>
        <v>North Dakota</v>
      </c>
      <c r="B40" s="24">
        <f>'TFam '!E41</f>
        <v>1127</v>
      </c>
      <c r="C40" s="24">
        <f>'Two-par '!E41</f>
        <v>0</v>
      </c>
      <c r="D40" s="24">
        <f>'One-par '!E41</f>
        <v>469</v>
      </c>
      <c r="E40" s="24">
        <f>'Zero-par '!E41</f>
        <v>658</v>
      </c>
      <c r="F40" s="24">
        <f>'TRec '!E41</f>
        <v>2740</v>
      </c>
      <c r="G40" s="24">
        <f>'Adults '!E41</f>
        <v>470</v>
      </c>
      <c r="H40" s="24">
        <f>'Children '!E41</f>
        <v>2270</v>
      </c>
    </row>
    <row r="41" spans="1:8" s="23" customFormat="1" x14ac:dyDescent="0.15">
      <c r="A41" s="44" t="str">
        <f>'TFam '!A42</f>
        <v>Ohio</v>
      </c>
      <c r="B41" s="24">
        <f>'TFam '!E42</f>
        <v>58146</v>
      </c>
      <c r="C41" s="24">
        <f>'Two-par '!E42</f>
        <v>1142</v>
      </c>
      <c r="D41" s="24">
        <f>'One-par '!E42</f>
        <v>11541</v>
      </c>
      <c r="E41" s="24">
        <f>'Zero-par '!E42</f>
        <v>45463</v>
      </c>
      <c r="F41" s="24">
        <f>'TRec '!E42</f>
        <v>109215</v>
      </c>
      <c r="G41" s="24">
        <f>'Adults '!E42</f>
        <v>14273</v>
      </c>
      <c r="H41" s="24">
        <f>'Children '!E42</f>
        <v>94942</v>
      </c>
    </row>
    <row r="42" spans="1:8" s="23" customFormat="1" x14ac:dyDescent="0.15">
      <c r="A42" s="44" t="str">
        <f>'TFam '!A43</f>
        <v>Oklahoma</v>
      </c>
      <c r="B42" s="24">
        <f>'TFam '!E43</f>
        <v>7354</v>
      </c>
      <c r="C42" s="24">
        <f>'Two-par '!E43</f>
        <v>0</v>
      </c>
      <c r="D42" s="24">
        <f>'One-par '!E43</f>
        <v>2393</v>
      </c>
      <c r="E42" s="24">
        <f>'Zero-par '!E43</f>
        <v>4961</v>
      </c>
      <c r="F42" s="24">
        <f>'TRec '!E43</f>
        <v>16509</v>
      </c>
      <c r="G42" s="24">
        <f>'Adults '!E43</f>
        <v>2437</v>
      </c>
      <c r="H42" s="24">
        <f>'Children '!E43</f>
        <v>14072</v>
      </c>
    </row>
    <row r="43" spans="1:8" s="23" customFormat="1" x14ac:dyDescent="0.15">
      <c r="A43" s="44" t="str">
        <f>'TFam '!A44</f>
        <v>Oregon</v>
      </c>
      <c r="B43" s="24">
        <f>'TFam '!E44</f>
        <v>53065</v>
      </c>
      <c r="C43" s="24">
        <f>'Two-par '!E44</f>
        <v>8111</v>
      </c>
      <c r="D43" s="24">
        <f>'One-par '!E44</f>
        <v>38218</v>
      </c>
      <c r="E43" s="24">
        <f>'Zero-par '!E44</f>
        <v>6736</v>
      </c>
      <c r="F43" s="24">
        <f>'TRec '!E44</f>
        <v>161147</v>
      </c>
      <c r="G43" s="24">
        <f>'Adults '!E44</f>
        <v>59213</v>
      </c>
      <c r="H43" s="24">
        <f>'Children '!E44</f>
        <v>101934</v>
      </c>
    </row>
    <row r="44" spans="1:8" s="23" customFormat="1" x14ac:dyDescent="0.15">
      <c r="A44" s="44" t="str">
        <f>'TFam '!A45</f>
        <v>Pennsylvania</v>
      </c>
      <c r="B44" s="24">
        <f>'TFam '!E45</f>
        <v>59745</v>
      </c>
      <c r="C44" s="24">
        <f>'Two-par '!E45</f>
        <v>761</v>
      </c>
      <c r="D44" s="24">
        <f>'One-par '!E45</f>
        <v>39021</v>
      </c>
      <c r="E44" s="24">
        <f>'Zero-par '!E45</f>
        <v>19963</v>
      </c>
      <c r="F44" s="24">
        <f>'TRec '!E45</f>
        <v>148710</v>
      </c>
      <c r="G44" s="24">
        <f>'Adults '!E45</f>
        <v>40257</v>
      </c>
      <c r="H44" s="24">
        <f>'Children '!E45</f>
        <v>108453</v>
      </c>
    </row>
    <row r="45" spans="1:8" s="23" customFormat="1" x14ac:dyDescent="0.15">
      <c r="A45" s="44" t="str">
        <f>'TFam '!A46</f>
        <v>Puerto Rico</v>
      </c>
      <c r="B45" s="24">
        <f>'TFam '!E46</f>
        <v>9433</v>
      </c>
      <c r="C45" s="24">
        <f>'Two-par '!E46</f>
        <v>521</v>
      </c>
      <c r="D45" s="24">
        <f>'One-par '!E46</f>
        <v>8450</v>
      </c>
      <c r="E45" s="24">
        <f>'Zero-par '!E46</f>
        <v>462</v>
      </c>
      <c r="F45" s="24">
        <f>'TRec '!E46</f>
        <v>25698</v>
      </c>
      <c r="G45" s="24">
        <f>'Adults '!E46</f>
        <v>9744</v>
      </c>
      <c r="H45" s="24">
        <f>'Children '!E46</f>
        <v>15954</v>
      </c>
    </row>
    <row r="46" spans="1:8" s="23" customFormat="1" x14ac:dyDescent="0.15">
      <c r="A46" s="44" t="str">
        <f>'TFam '!A47</f>
        <v>Rhode Island</v>
      </c>
      <c r="B46" s="21">
        <f>'TFam '!E47</f>
        <v>4208</v>
      </c>
      <c r="C46" s="21">
        <f>'Two-par '!E47</f>
        <v>213</v>
      </c>
      <c r="D46" s="21">
        <f>'One-par '!E47</f>
        <v>2359</v>
      </c>
      <c r="E46" s="21">
        <f>'Zero-par '!E47</f>
        <v>1636</v>
      </c>
      <c r="F46" s="21">
        <f>'TRec '!E47</f>
        <v>9937</v>
      </c>
      <c r="G46" s="21">
        <f>'Adults '!E47</f>
        <v>2724</v>
      </c>
      <c r="H46" s="21">
        <f>'Children '!E47</f>
        <v>7213</v>
      </c>
    </row>
    <row r="47" spans="1:8" s="23" customFormat="1" x14ac:dyDescent="0.15">
      <c r="A47" s="44" t="str">
        <f>'TFam '!A48</f>
        <v>South Carolina</v>
      </c>
      <c r="B47" s="21">
        <f>'TFam '!E48</f>
        <v>9605</v>
      </c>
      <c r="C47" s="21">
        <f>'Two-par '!E48</f>
        <v>0</v>
      </c>
      <c r="D47" s="21">
        <f>'One-par '!E48</f>
        <v>3756</v>
      </c>
      <c r="E47" s="21">
        <f>'Zero-par '!E48</f>
        <v>5849</v>
      </c>
      <c r="F47" s="21">
        <f>'TRec '!E48</f>
        <v>21148</v>
      </c>
      <c r="G47" s="21">
        <f>'Adults '!E48</f>
        <v>3756</v>
      </c>
      <c r="H47" s="21">
        <f>'Children '!E48</f>
        <v>17392</v>
      </c>
    </row>
    <row r="48" spans="1:8" s="23" customFormat="1" x14ac:dyDescent="0.15">
      <c r="A48" s="44" t="str">
        <f>'TFam '!A49</f>
        <v>South Dakota</v>
      </c>
      <c r="B48" s="24">
        <f>'TFam '!E49</f>
        <v>3043</v>
      </c>
      <c r="C48" s="24">
        <f>'Two-par '!E49</f>
        <v>0</v>
      </c>
      <c r="D48" s="24">
        <f>'One-par '!E49</f>
        <v>584</v>
      </c>
      <c r="E48" s="24">
        <f>'Zero-par '!E49</f>
        <v>2459</v>
      </c>
      <c r="F48" s="24">
        <f>'TRec '!E49</f>
        <v>6041</v>
      </c>
      <c r="G48" s="24">
        <f>'Adults '!E49</f>
        <v>584</v>
      </c>
      <c r="H48" s="24">
        <f>'Children '!E49</f>
        <v>5457</v>
      </c>
    </row>
    <row r="49" spans="1:18" s="23" customFormat="1" x14ac:dyDescent="0.15">
      <c r="A49" s="44" t="str">
        <f>'TFam '!A50</f>
        <v>Tennessee</v>
      </c>
      <c r="B49" s="21">
        <f>'TFam '!E50</f>
        <v>31329</v>
      </c>
      <c r="C49" s="21">
        <f>'Two-par '!E50</f>
        <v>136</v>
      </c>
      <c r="D49" s="21">
        <f>'One-par '!E50</f>
        <v>15205</v>
      </c>
      <c r="E49" s="21">
        <f>'Zero-par '!E50</f>
        <v>15988</v>
      </c>
      <c r="F49" s="21">
        <f>'TRec '!E50</f>
        <v>70552</v>
      </c>
      <c r="G49" s="21">
        <f>'Adults '!E50</f>
        <v>16293</v>
      </c>
      <c r="H49" s="21">
        <f>'Children '!E50</f>
        <v>54259</v>
      </c>
    </row>
    <row r="50" spans="1:18" s="23" customFormat="1" x14ac:dyDescent="0.15">
      <c r="A50" s="44" t="str">
        <f>'TFam '!A51</f>
        <v>Texas</v>
      </c>
      <c r="B50" s="21">
        <f>'TFam '!E51</f>
        <v>30085</v>
      </c>
      <c r="C50" s="21">
        <f>'Two-par '!E51</f>
        <v>0</v>
      </c>
      <c r="D50" s="21">
        <f>'One-par '!E51</f>
        <v>7559</v>
      </c>
      <c r="E50" s="21">
        <f>'Zero-par '!E51</f>
        <v>22526</v>
      </c>
      <c r="F50" s="21">
        <f>'TRec '!E51</f>
        <v>65458</v>
      </c>
      <c r="G50" s="21">
        <f>'Adults '!E51</f>
        <v>7559</v>
      </c>
      <c r="H50" s="21">
        <f>'Children '!E51</f>
        <v>57899</v>
      </c>
    </row>
    <row r="51" spans="1:18" s="23" customFormat="1" x14ac:dyDescent="0.15">
      <c r="A51" s="44" t="str">
        <f>'TFam '!A52</f>
        <v>Utah</v>
      </c>
      <c r="B51" s="21">
        <f>'TFam '!E52</f>
        <v>3668</v>
      </c>
      <c r="C51" s="21">
        <f>'Two-par '!E52</f>
        <v>0</v>
      </c>
      <c r="D51" s="21">
        <f>'One-par '!E52</f>
        <v>1760</v>
      </c>
      <c r="E51" s="21">
        <f>'Zero-par '!E52</f>
        <v>1908</v>
      </c>
      <c r="F51" s="21">
        <f>'TRec '!E52</f>
        <v>8436</v>
      </c>
      <c r="G51" s="21">
        <f>'Adults '!E52</f>
        <v>1796</v>
      </c>
      <c r="H51" s="21">
        <f>'Children '!E52</f>
        <v>6640</v>
      </c>
    </row>
    <row r="52" spans="1:18" s="23" customFormat="1" x14ac:dyDescent="0.15">
      <c r="A52" s="44" t="str">
        <f>'TFam '!A53</f>
        <v>Vermont</v>
      </c>
      <c r="B52" s="21">
        <f>'TFam '!E53</f>
        <v>3214</v>
      </c>
      <c r="C52" s="21">
        <f>'Two-par '!E53</f>
        <v>350</v>
      </c>
      <c r="D52" s="21">
        <f>'One-par '!E53</f>
        <v>1451</v>
      </c>
      <c r="E52" s="21">
        <f>'Zero-par '!E53</f>
        <v>1413</v>
      </c>
      <c r="F52" s="21">
        <f>'TRec '!E53</f>
        <v>7361</v>
      </c>
      <c r="G52" s="21">
        <f>'Adults '!E53</f>
        <v>2172</v>
      </c>
      <c r="H52" s="21">
        <f>'Children '!E53</f>
        <v>5189</v>
      </c>
    </row>
    <row r="53" spans="1:18" s="23" customFormat="1" x14ac:dyDescent="0.15">
      <c r="A53" s="44" t="str">
        <f>'TFam '!A54</f>
        <v>Virgin Islands</v>
      </c>
      <c r="B53" s="24">
        <f>'TFam '!E54</f>
        <v>297</v>
      </c>
      <c r="C53" s="24">
        <f>'Two-par '!E54</f>
        <v>0</v>
      </c>
      <c r="D53" s="24">
        <f>'One-par '!E54</f>
        <v>259</v>
      </c>
      <c r="E53" s="24">
        <f>'Zero-par '!E54</f>
        <v>38</v>
      </c>
      <c r="F53" s="24">
        <f>'TRec '!E54</f>
        <v>934</v>
      </c>
      <c r="G53" s="24">
        <f>'Adults '!E54</f>
        <v>300</v>
      </c>
      <c r="H53" s="24">
        <f>'Children '!E54</f>
        <v>634</v>
      </c>
    </row>
    <row r="54" spans="1:18" s="23" customFormat="1" x14ac:dyDescent="0.15">
      <c r="A54" s="44" t="str">
        <f>'TFam '!A55</f>
        <v>Virginia</v>
      </c>
      <c r="B54" s="21">
        <f>'TFam '!E55</f>
        <v>23705</v>
      </c>
      <c r="C54" s="21">
        <f>'Two-par '!E55</f>
        <v>0</v>
      </c>
      <c r="D54" s="21">
        <f>'One-par '!E55</f>
        <v>13428</v>
      </c>
      <c r="E54" s="21">
        <f>'Zero-par '!E55</f>
        <v>10277</v>
      </c>
      <c r="F54" s="21">
        <f>'TRec '!E55</f>
        <v>51543</v>
      </c>
      <c r="G54" s="21">
        <f>'Adults '!E55</f>
        <v>13076</v>
      </c>
      <c r="H54" s="21">
        <f>'Children '!E55</f>
        <v>38467</v>
      </c>
    </row>
    <row r="55" spans="1:18" s="23" customFormat="1" x14ac:dyDescent="0.15">
      <c r="A55" s="44" t="str">
        <f>'TFam '!A56</f>
        <v>Washington</v>
      </c>
      <c r="B55" s="21">
        <f>'TFam '!E56</f>
        <v>38051</v>
      </c>
      <c r="C55" s="21">
        <f>'Two-par '!E56</f>
        <v>5389</v>
      </c>
      <c r="D55" s="21">
        <f>'One-par '!E56</f>
        <v>17617</v>
      </c>
      <c r="E55" s="21">
        <f>'Zero-par '!E56</f>
        <v>15045</v>
      </c>
      <c r="F55" s="21">
        <f>'TRec '!E56</f>
        <v>81211</v>
      </c>
      <c r="G55" s="21">
        <f>'Adults '!E56</f>
        <v>27054</v>
      </c>
      <c r="H55" s="21">
        <f>'Children '!E56</f>
        <v>54157</v>
      </c>
    </row>
    <row r="56" spans="1:18" s="23" customFormat="1" x14ac:dyDescent="0.15">
      <c r="A56" s="44" t="str">
        <f>'TFam '!A57</f>
        <v>West Virginia</v>
      </c>
      <c r="B56" s="24">
        <f>'TFam '!E57</f>
        <v>7269</v>
      </c>
      <c r="C56" s="24">
        <f>'Two-par '!E57</f>
        <v>0</v>
      </c>
      <c r="D56" s="24">
        <f>'One-par '!E57</f>
        <v>2446</v>
      </c>
      <c r="E56" s="24">
        <f>'Zero-par '!E57</f>
        <v>4823</v>
      </c>
      <c r="F56" s="24">
        <f>'TRec '!E57</f>
        <v>14880</v>
      </c>
      <c r="G56" s="24">
        <f>'Adults '!E57</f>
        <v>3138</v>
      </c>
      <c r="H56" s="24">
        <f>'Children '!E57</f>
        <v>11742</v>
      </c>
    </row>
    <row r="57" spans="1:18" s="23" customFormat="1" x14ac:dyDescent="0.15">
      <c r="A57" s="44" t="str">
        <f>'TFam '!A58</f>
        <v>Wisconsin</v>
      </c>
      <c r="B57" s="21">
        <f>'TFam '!E58</f>
        <v>19787</v>
      </c>
      <c r="C57" s="21">
        <f>'Two-par '!E58</f>
        <v>487</v>
      </c>
      <c r="D57" s="21">
        <f>'One-par '!E58</f>
        <v>7594</v>
      </c>
      <c r="E57" s="21">
        <f>'Zero-par '!E58</f>
        <v>11706</v>
      </c>
      <c r="F57" s="21">
        <f>'TRec '!E58</f>
        <v>44714</v>
      </c>
      <c r="G57" s="21">
        <f>'Adults '!E58</f>
        <v>9591</v>
      </c>
      <c r="H57" s="21">
        <f>'Children '!E58</f>
        <v>35123</v>
      </c>
    </row>
    <row r="58" spans="1:18" s="23" customFormat="1" x14ac:dyDescent="0.15">
      <c r="A58" s="50" t="str">
        <f>'TFam '!A59</f>
        <v>Wyoming</v>
      </c>
      <c r="B58" s="22">
        <f>'TFam '!E59</f>
        <v>394</v>
      </c>
      <c r="C58" s="22">
        <f>'Two-par '!E59</f>
        <v>11</v>
      </c>
      <c r="D58" s="22">
        <f>'One-par '!E59</f>
        <v>140</v>
      </c>
      <c r="E58" s="22">
        <f>'Zero-par '!E59</f>
        <v>243</v>
      </c>
      <c r="F58" s="22">
        <f>'TRec '!E59</f>
        <v>830</v>
      </c>
      <c r="G58" s="22">
        <f>'Adults '!E59</f>
        <v>162</v>
      </c>
      <c r="H58" s="22">
        <f>'Children '!E59</f>
        <v>668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  <row r="63" spans="1:18" x14ac:dyDescent="0.15">
      <c r="A63" s="45"/>
      <c r="E63" s="3"/>
      <c r="G63" s="4"/>
      <c r="H63" s="4"/>
    </row>
    <row r="64" spans="1:18" x14ac:dyDescent="0.15">
      <c r="A64" s="45"/>
      <c r="E64" s="3"/>
      <c r="G64" s="4"/>
      <c r="H64" s="4"/>
    </row>
    <row r="65" spans="1:8" x14ac:dyDescent="0.15">
      <c r="A65" s="45"/>
      <c r="E65" s="3"/>
      <c r="G65" s="4"/>
      <c r="H65" s="4"/>
    </row>
    <row r="66" spans="1:8" x14ac:dyDescent="0.15">
      <c r="A66" s="45"/>
      <c r="G66" s="4"/>
      <c r="H66" s="4"/>
    </row>
    <row r="67" spans="1:8" x14ac:dyDescent="0.15">
      <c r="A67" s="45"/>
      <c r="G67" s="4"/>
      <c r="H67" s="4"/>
    </row>
    <row r="68" spans="1:8" x14ac:dyDescent="0.15">
      <c r="A68" s="45"/>
      <c r="G68" s="4"/>
      <c r="H68" s="4"/>
    </row>
    <row r="69" spans="1:8" x14ac:dyDescent="0.15">
      <c r="A69" s="45"/>
      <c r="G69" s="4"/>
      <c r="H69" s="4"/>
    </row>
    <row r="70" spans="1:8" x14ac:dyDescent="0.15">
      <c r="A70" s="45"/>
      <c r="G70" s="4"/>
      <c r="H70" s="4"/>
    </row>
    <row r="71" spans="1:8" x14ac:dyDescent="0.15">
      <c r="A71" s="45"/>
      <c r="G71" s="4"/>
      <c r="H71" s="4"/>
    </row>
    <row r="72" spans="1:8" x14ac:dyDescent="0.15">
      <c r="A72" s="45"/>
      <c r="G72" s="4"/>
      <c r="H72" s="4"/>
    </row>
    <row r="73" spans="1:8" x14ac:dyDescent="0.15">
      <c r="A73" s="45"/>
      <c r="G73" s="4"/>
      <c r="H73" s="4"/>
    </row>
    <row r="74" spans="1:8" x14ac:dyDescent="0.15">
      <c r="A74" s="45"/>
      <c r="G74" s="4"/>
      <c r="H74" s="4"/>
    </row>
    <row r="75" spans="1:8" x14ac:dyDescent="0.15">
      <c r="A75" s="45"/>
      <c r="G75" s="4"/>
      <c r="H75" s="4"/>
    </row>
    <row r="76" spans="1:8" x14ac:dyDescent="0.15">
      <c r="A76" s="45"/>
      <c r="G76" s="4"/>
      <c r="H76" s="4"/>
    </row>
    <row r="77" spans="1:8" x14ac:dyDescent="0.15">
      <c r="A77" s="45"/>
      <c r="G77" s="4"/>
      <c r="H77" s="4"/>
    </row>
    <row r="78" spans="1:8" x14ac:dyDescent="0.15">
      <c r="A78" s="45"/>
      <c r="G78" s="4"/>
      <c r="H78" s="4"/>
    </row>
    <row r="79" spans="1:8" x14ac:dyDescent="0.15">
      <c r="A79" s="45"/>
      <c r="G79" s="4"/>
      <c r="H79" s="4"/>
    </row>
    <row r="80" spans="1:8" x14ac:dyDescent="0.15">
      <c r="A80" s="45"/>
      <c r="G80" s="4"/>
      <c r="H80" s="4"/>
    </row>
    <row r="81" spans="1:8" x14ac:dyDescent="0.15">
      <c r="A81" s="45"/>
      <c r="G81" s="4"/>
      <c r="H81" s="4"/>
    </row>
    <row r="82" spans="1:8" x14ac:dyDescent="0.15">
      <c r="A82" s="45"/>
      <c r="G82" s="4"/>
      <c r="H82" s="4"/>
    </row>
    <row r="83" spans="1:8" x14ac:dyDescent="0.15">
      <c r="A83" s="45"/>
      <c r="G83" s="4"/>
      <c r="H83" s="4"/>
    </row>
    <row r="84" spans="1:8" x14ac:dyDescent="0.15">
      <c r="A84" s="45"/>
      <c r="G84" s="4"/>
      <c r="H84" s="4"/>
    </row>
    <row r="85" spans="1:8" x14ac:dyDescent="0.15">
      <c r="A85" s="45"/>
      <c r="G85" s="4"/>
      <c r="H85" s="4"/>
    </row>
    <row r="86" spans="1:8" x14ac:dyDescent="0.15">
      <c r="A86" s="45"/>
      <c r="G86" s="4"/>
      <c r="H86" s="4"/>
    </row>
    <row r="87" spans="1:8" x14ac:dyDescent="0.15">
      <c r="A87" s="45"/>
      <c r="G87" s="4"/>
      <c r="H87" s="4"/>
    </row>
    <row r="88" spans="1:8" x14ac:dyDescent="0.15">
      <c r="A88" s="45"/>
      <c r="G88" s="4"/>
      <c r="H88" s="4"/>
    </row>
    <row r="89" spans="1:8" x14ac:dyDescent="0.15">
      <c r="A89" s="45"/>
      <c r="G89" s="4"/>
      <c r="H89" s="4"/>
    </row>
    <row r="90" spans="1:8" x14ac:dyDescent="0.15">
      <c r="A90" s="45"/>
      <c r="G90" s="4"/>
      <c r="H90" s="4"/>
    </row>
    <row r="91" spans="1:8" x14ac:dyDescent="0.15">
      <c r="A91" s="45"/>
      <c r="G91" s="4"/>
      <c r="H91" s="4"/>
    </row>
    <row r="92" spans="1:8" x14ac:dyDescent="0.15">
      <c r="A92" s="45"/>
      <c r="G92" s="4"/>
      <c r="H92" s="4"/>
    </row>
    <row r="93" spans="1:8" x14ac:dyDescent="0.15">
      <c r="A93" s="45"/>
      <c r="G93" s="4"/>
    </row>
    <row r="94" spans="1:8" x14ac:dyDescent="0.15">
      <c r="A94" s="45"/>
      <c r="G94" s="4"/>
    </row>
    <row r="95" spans="1:8" x14ac:dyDescent="0.15">
      <c r="A95" s="45"/>
      <c r="G95" s="4"/>
    </row>
    <row r="96" spans="1:8" x14ac:dyDescent="0.15">
      <c r="A96" s="45"/>
      <c r="G96" s="4"/>
    </row>
    <row r="97" spans="1:1" x14ac:dyDescent="0.15">
      <c r="A97" s="45"/>
    </row>
    <row r="98" spans="1:1" x14ac:dyDescent="0.15">
      <c r="A98" s="45"/>
    </row>
    <row r="99" spans="1:1" x14ac:dyDescent="0.15">
      <c r="A99" s="45"/>
    </row>
    <row r="100" spans="1:1" x14ac:dyDescent="0.15">
      <c r="A100" s="45"/>
    </row>
    <row r="101" spans="1:1" x14ac:dyDescent="0.15">
      <c r="A101" s="45"/>
    </row>
    <row r="102" spans="1:1" x14ac:dyDescent="0.15">
      <c r="A102" s="45"/>
    </row>
    <row r="103" spans="1:1" x14ac:dyDescent="0.15">
      <c r="A103" s="45"/>
    </row>
    <row r="104" spans="1:1" x14ac:dyDescent="0.15">
      <c r="A104" s="45"/>
    </row>
    <row r="105" spans="1:1" x14ac:dyDescent="0.15">
      <c r="A105" s="45"/>
    </row>
    <row r="106" spans="1:1" x14ac:dyDescent="0.15">
      <c r="A106" s="45"/>
    </row>
    <row r="107" spans="1:1" x14ac:dyDescent="0.15">
      <c r="A107" s="45"/>
    </row>
    <row r="108" spans="1:1" x14ac:dyDescent="0.15">
      <c r="A108" s="45"/>
    </row>
    <row r="109" spans="1:1" x14ac:dyDescent="0.15">
      <c r="A109" s="45"/>
    </row>
    <row r="110" spans="1:1" x14ac:dyDescent="0.15">
      <c r="A110" s="45"/>
    </row>
    <row r="111" spans="1:1" x14ac:dyDescent="0.15">
      <c r="A111" s="45"/>
    </row>
    <row r="112" spans="1:1" x14ac:dyDescent="0.15">
      <c r="A112" s="45"/>
    </row>
    <row r="113" spans="1:1" x14ac:dyDescent="0.15">
      <c r="A113" s="45"/>
    </row>
    <row r="114" spans="1:1" x14ac:dyDescent="0.15">
      <c r="A114" s="45"/>
    </row>
    <row r="115" spans="1:1" x14ac:dyDescent="0.15">
      <c r="A115" s="45"/>
    </row>
    <row r="116" spans="1:1" x14ac:dyDescent="0.15">
      <c r="A116" s="45"/>
    </row>
    <row r="117" spans="1:1" x14ac:dyDescent="0.15">
      <c r="A117" s="45"/>
    </row>
    <row r="118" spans="1:1" x14ac:dyDescent="0.15">
      <c r="A118" s="45"/>
    </row>
    <row r="119" spans="1:1" x14ac:dyDescent="0.15">
      <c r="A119" s="45"/>
    </row>
    <row r="120" spans="1:1" x14ac:dyDescent="0.15">
      <c r="A120" s="45"/>
    </row>
    <row r="121" spans="1:1" x14ac:dyDescent="0.15">
      <c r="A121" s="45"/>
    </row>
    <row r="122" spans="1:1" x14ac:dyDescent="0.15">
      <c r="A122" s="45"/>
    </row>
    <row r="123" spans="1:1" x14ac:dyDescent="0.15">
      <c r="A123" s="45"/>
    </row>
    <row r="124" spans="1:1" x14ac:dyDescent="0.15">
      <c r="A124" s="45"/>
    </row>
    <row r="125" spans="1:1" x14ac:dyDescent="0.15">
      <c r="A125" s="45"/>
    </row>
    <row r="126" spans="1:1" x14ac:dyDescent="0.15">
      <c r="A126" s="45"/>
    </row>
    <row r="127" spans="1:1" x14ac:dyDescent="0.15">
      <c r="A127" s="45"/>
    </row>
    <row r="128" spans="1:1" x14ac:dyDescent="0.15">
      <c r="A128" s="45"/>
    </row>
    <row r="129" spans="1:1" x14ac:dyDescent="0.15">
      <c r="A129" s="45"/>
    </row>
    <row r="130" spans="1:1" x14ac:dyDescent="0.15">
      <c r="A130" s="45"/>
    </row>
    <row r="131" spans="1:1" x14ac:dyDescent="0.15">
      <c r="A131" s="45"/>
    </row>
    <row r="132" spans="1:1" x14ac:dyDescent="0.15">
      <c r="A132" s="45"/>
    </row>
    <row r="133" spans="1:1" x14ac:dyDescent="0.15">
      <c r="A133" s="45"/>
    </row>
    <row r="134" spans="1:1" x14ac:dyDescent="0.15">
      <c r="A134" s="45"/>
    </row>
    <row r="135" spans="1:1" x14ac:dyDescent="0.15">
      <c r="A135" s="45"/>
    </row>
    <row r="136" spans="1:1" x14ac:dyDescent="0.15">
      <c r="A136" s="45"/>
    </row>
    <row r="137" spans="1:1" x14ac:dyDescent="0.15">
      <c r="A137" s="45"/>
    </row>
    <row r="138" spans="1:1" x14ac:dyDescent="0.15">
      <c r="A138" s="45"/>
    </row>
    <row r="139" spans="1:1" x14ac:dyDescent="0.15">
      <c r="A139" s="45"/>
    </row>
    <row r="140" spans="1:1" x14ac:dyDescent="0.15">
      <c r="A140" s="45"/>
    </row>
    <row r="141" spans="1:1" x14ac:dyDescent="0.15">
      <c r="A141" s="45"/>
    </row>
    <row r="142" spans="1:1" x14ac:dyDescent="0.15">
      <c r="A142" s="45"/>
    </row>
    <row r="143" spans="1:1" x14ac:dyDescent="0.15">
      <c r="A143" s="45"/>
    </row>
    <row r="144" spans="1:1" x14ac:dyDescent="0.15">
      <c r="A144" s="45"/>
    </row>
    <row r="145" spans="1:1" x14ac:dyDescent="0.15">
      <c r="A145" s="45"/>
    </row>
    <row r="146" spans="1:1" x14ac:dyDescent="0.15">
      <c r="A146" s="45"/>
    </row>
    <row r="147" spans="1:1" x14ac:dyDescent="0.15">
      <c r="A147" s="45"/>
    </row>
    <row r="148" spans="1:1" x14ac:dyDescent="0.15">
      <c r="A148" s="45"/>
    </row>
    <row r="149" spans="1:1" x14ac:dyDescent="0.15">
      <c r="A149" s="45"/>
    </row>
    <row r="150" spans="1:1" x14ac:dyDescent="0.15">
      <c r="A150" s="45"/>
    </row>
    <row r="151" spans="1:1" x14ac:dyDescent="0.15">
      <c r="A151" s="45"/>
    </row>
    <row r="152" spans="1:1" x14ac:dyDescent="0.15">
      <c r="A152" s="45"/>
    </row>
    <row r="153" spans="1:1" x14ac:dyDescent="0.15">
      <c r="A153" s="45"/>
    </row>
    <row r="154" spans="1:1" x14ac:dyDescent="0.15">
      <c r="A154" s="45"/>
    </row>
    <row r="155" spans="1:1" x14ac:dyDescent="0.15">
      <c r="A155" s="45"/>
    </row>
    <row r="156" spans="1:1" x14ac:dyDescent="0.15">
      <c r="A156" s="45"/>
    </row>
    <row r="157" spans="1:1" x14ac:dyDescent="0.15">
      <c r="A157" s="45"/>
    </row>
    <row r="158" spans="1:1" x14ac:dyDescent="0.15">
      <c r="A158" s="45"/>
    </row>
    <row r="159" spans="1:1" x14ac:dyDescent="0.15">
      <c r="A159" s="45"/>
    </row>
    <row r="160" spans="1:1" x14ac:dyDescent="0.15">
      <c r="A160" s="45"/>
    </row>
    <row r="161" spans="1:1" x14ac:dyDescent="0.15">
      <c r="A161" s="45"/>
    </row>
    <row r="162" spans="1:1" x14ac:dyDescent="0.15">
      <c r="A162" s="45"/>
    </row>
    <row r="163" spans="1:1" x14ac:dyDescent="0.15">
      <c r="A163" s="45"/>
    </row>
    <row r="164" spans="1:1" x14ac:dyDescent="0.15">
      <c r="A164" s="45"/>
    </row>
    <row r="165" spans="1:1" x14ac:dyDescent="0.15">
      <c r="A165" s="45"/>
    </row>
    <row r="166" spans="1:1" x14ac:dyDescent="0.15">
      <c r="A166" s="45"/>
    </row>
    <row r="167" spans="1:1" x14ac:dyDescent="0.15">
      <c r="A167" s="45"/>
    </row>
    <row r="168" spans="1:1" x14ac:dyDescent="0.15">
      <c r="A168" s="45"/>
    </row>
    <row r="169" spans="1:1" x14ac:dyDescent="0.15">
      <c r="A169" s="45"/>
    </row>
    <row r="170" spans="1:1" x14ac:dyDescent="0.15">
      <c r="A170" s="45"/>
    </row>
    <row r="171" spans="1:1" x14ac:dyDescent="0.15">
      <c r="A171" s="45"/>
    </row>
    <row r="172" spans="1:1" x14ac:dyDescent="0.15">
      <c r="A172" s="45"/>
    </row>
    <row r="173" spans="1:1" x14ac:dyDescent="0.15">
      <c r="A173" s="45"/>
    </row>
    <row r="174" spans="1:1" x14ac:dyDescent="0.15">
      <c r="A174" s="45"/>
    </row>
    <row r="175" spans="1:1" x14ac:dyDescent="0.15">
      <c r="A175" s="45"/>
    </row>
    <row r="176" spans="1:1" x14ac:dyDescent="0.15">
      <c r="A176" s="45"/>
    </row>
    <row r="177" spans="1:1" x14ac:dyDescent="0.15">
      <c r="A177" s="45"/>
    </row>
    <row r="178" spans="1:1" x14ac:dyDescent="0.15">
      <c r="A178" s="45"/>
    </row>
    <row r="179" spans="1:1" x14ac:dyDescent="0.15">
      <c r="A179" s="45"/>
    </row>
    <row r="180" spans="1:1" x14ac:dyDescent="0.15">
      <c r="A180" s="45"/>
    </row>
    <row r="181" spans="1:1" x14ac:dyDescent="0.15">
      <c r="A181" s="45"/>
    </row>
    <row r="182" spans="1:1" x14ac:dyDescent="0.15">
      <c r="A182" s="45"/>
    </row>
    <row r="183" spans="1:1" x14ac:dyDescent="0.15">
      <c r="A183" s="45"/>
    </row>
    <row r="184" spans="1:1" x14ac:dyDescent="0.15">
      <c r="A184" s="45"/>
    </row>
    <row r="185" spans="1:1" x14ac:dyDescent="0.15">
      <c r="A185" s="45"/>
    </row>
    <row r="186" spans="1:1" x14ac:dyDescent="0.15">
      <c r="A186" s="45"/>
    </row>
    <row r="187" spans="1:1" x14ac:dyDescent="0.15">
      <c r="A187" s="45"/>
    </row>
    <row r="188" spans="1:1" x14ac:dyDescent="0.15">
      <c r="A188" s="45"/>
    </row>
    <row r="189" spans="1:1" x14ac:dyDescent="0.15">
      <c r="A189" s="45"/>
    </row>
    <row r="190" spans="1:1" x14ac:dyDescent="0.15">
      <c r="A190" s="45"/>
    </row>
    <row r="191" spans="1:1" x14ac:dyDescent="0.15">
      <c r="A191" s="45"/>
    </row>
    <row r="192" spans="1:1" x14ac:dyDescent="0.15">
      <c r="A192" s="45"/>
    </row>
    <row r="193" spans="1:1" x14ac:dyDescent="0.15">
      <c r="A193" s="45"/>
    </row>
    <row r="194" spans="1:1" x14ac:dyDescent="0.15">
      <c r="A194" s="45"/>
    </row>
    <row r="195" spans="1:1" x14ac:dyDescent="0.15">
      <c r="A195" s="45"/>
    </row>
    <row r="196" spans="1:1" x14ac:dyDescent="0.15">
      <c r="A196" s="45"/>
    </row>
    <row r="197" spans="1:1" x14ac:dyDescent="0.15">
      <c r="A197" s="45"/>
    </row>
    <row r="198" spans="1:1" x14ac:dyDescent="0.15">
      <c r="A198" s="45"/>
    </row>
    <row r="199" spans="1:1" x14ac:dyDescent="0.15">
      <c r="A199" s="45"/>
    </row>
    <row r="200" spans="1:1" x14ac:dyDescent="0.15">
      <c r="A200" s="45"/>
    </row>
    <row r="201" spans="1:1" x14ac:dyDescent="0.15">
      <c r="A201" s="45"/>
    </row>
    <row r="202" spans="1:1" x14ac:dyDescent="0.15">
      <c r="A202" s="45"/>
    </row>
    <row r="203" spans="1:1" x14ac:dyDescent="0.15">
      <c r="A203" s="45"/>
    </row>
    <row r="204" spans="1:1" x14ac:dyDescent="0.15">
      <c r="A204" s="45"/>
    </row>
    <row r="205" spans="1:1" x14ac:dyDescent="0.15">
      <c r="A205" s="45"/>
    </row>
    <row r="206" spans="1:1" x14ac:dyDescent="0.15">
      <c r="A206" s="45"/>
    </row>
    <row r="207" spans="1:1" x14ac:dyDescent="0.15">
      <c r="A207" s="45"/>
    </row>
    <row r="208" spans="1:1" x14ac:dyDescent="0.15">
      <c r="A208" s="45"/>
    </row>
    <row r="209" spans="1:1" x14ac:dyDescent="0.15">
      <c r="A209" s="45"/>
    </row>
    <row r="210" spans="1:1" x14ac:dyDescent="0.15">
      <c r="A210" s="45"/>
    </row>
    <row r="211" spans="1:1" x14ac:dyDescent="0.15">
      <c r="A211" s="45"/>
    </row>
    <row r="212" spans="1:1" x14ac:dyDescent="0.15">
      <c r="A212" s="45"/>
    </row>
    <row r="213" spans="1:1" x14ac:dyDescent="0.15">
      <c r="A213" s="45"/>
    </row>
    <row r="214" spans="1:1" x14ac:dyDescent="0.15">
      <c r="A214" s="45"/>
    </row>
    <row r="215" spans="1:1" x14ac:dyDescent="0.15">
      <c r="A215" s="45"/>
    </row>
    <row r="216" spans="1:1" x14ac:dyDescent="0.15">
      <c r="A216" s="45"/>
    </row>
    <row r="217" spans="1:1" x14ac:dyDescent="0.15">
      <c r="A217" s="45"/>
    </row>
    <row r="218" spans="1:1" x14ac:dyDescent="0.15">
      <c r="A218" s="45"/>
    </row>
    <row r="219" spans="1:1" x14ac:dyDescent="0.15">
      <c r="A219" s="45"/>
    </row>
    <row r="220" spans="1:1" x14ac:dyDescent="0.15">
      <c r="A220" s="45"/>
    </row>
    <row r="221" spans="1:1" x14ac:dyDescent="0.15">
      <c r="A221" s="45"/>
    </row>
    <row r="222" spans="1:1" x14ac:dyDescent="0.15">
      <c r="A222" s="45"/>
    </row>
    <row r="223" spans="1:1" x14ac:dyDescent="0.15">
      <c r="A223" s="45"/>
    </row>
    <row r="224" spans="1:1" x14ac:dyDescent="0.15">
      <c r="A224" s="45"/>
    </row>
    <row r="225" spans="1:1" x14ac:dyDescent="0.15">
      <c r="A225" s="45"/>
    </row>
    <row r="226" spans="1:1" x14ac:dyDescent="0.15">
      <c r="A226" s="45"/>
    </row>
    <row r="227" spans="1:1" x14ac:dyDescent="0.15">
      <c r="A227" s="45"/>
    </row>
    <row r="228" spans="1:1" x14ac:dyDescent="0.15">
      <c r="A228" s="45"/>
    </row>
    <row r="229" spans="1:1" x14ac:dyDescent="0.15">
      <c r="A229" s="45"/>
    </row>
    <row r="230" spans="1:1" x14ac:dyDescent="0.15">
      <c r="A230" s="45"/>
    </row>
    <row r="231" spans="1:1" x14ac:dyDescent="0.15">
      <c r="A231" s="45"/>
    </row>
    <row r="232" spans="1:1" x14ac:dyDescent="0.15">
      <c r="A232" s="45"/>
    </row>
    <row r="233" spans="1:1" x14ac:dyDescent="0.15">
      <c r="A233" s="45"/>
    </row>
    <row r="234" spans="1:1" x14ac:dyDescent="0.15">
      <c r="A234" s="45"/>
    </row>
    <row r="235" spans="1:1" x14ac:dyDescent="0.15">
      <c r="A235" s="45"/>
    </row>
    <row r="236" spans="1:1" x14ac:dyDescent="0.15">
      <c r="A236" s="45"/>
    </row>
    <row r="237" spans="1:1" x14ac:dyDescent="0.15">
      <c r="A237" s="45"/>
    </row>
    <row r="238" spans="1:1" x14ac:dyDescent="0.15">
      <c r="A238" s="45"/>
    </row>
    <row r="239" spans="1:1" x14ac:dyDescent="0.15">
      <c r="A239" s="45"/>
    </row>
    <row r="240" spans="1:1" x14ac:dyDescent="0.15">
      <c r="A240" s="45"/>
    </row>
    <row r="241" spans="1:1" x14ac:dyDescent="0.15">
      <c r="A241" s="45"/>
    </row>
    <row r="242" spans="1:1" x14ac:dyDescent="0.15">
      <c r="A242" s="45"/>
    </row>
    <row r="243" spans="1:1" x14ac:dyDescent="0.15">
      <c r="A243" s="45"/>
    </row>
    <row r="244" spans="1:1" x14ac:dyDescent="0.15">
      <c r="A244" s="45"/>
    </row>
    <row r="245" spans="1:1" x14ac:dyDescent="0.15">
      <c r="A245" s="45"/>
    </row>
    <row r="246" spans="1:1" x14ac:dyDescent="0.15">
      <c r="A246" s="45"/>
    </row>
    <row r="247" spans="1:1" x14ac:dyDescent="0.15">
      <c r="A247" s="45"/>
    </row>
    <row r="248" spans="1:1" x14ac:dyDescent="0.15">
      <c r="A248" s="45"/>
    </row>
    <row r="249" spans="1:1" x14ac:dyDescent="0.15">
      <c r="A249" s="45"/>
    </row>
    <row r="250" spans="1:1" x14ac:dyDescent="0.15">
      <c r="A250" s="45"/>
    </row>
    <row r="251" spans="1:1" x14ac:dyDescent="0.15">
      <c r="A251" s="45"/>
    </row>
    <row r="252" spans="1:1" x14ac:dyDescent="0.15">
      <c r="A252" s="45"/>
    </row>
    <row r="253" spans="1:1" x14ac:dyDescent="0.15">
      <c r="A253" s="45"/>
    </row>
    <row r="254" spans="1:1" x14ac:dyDescent="0.15">
      <c r="A254" s="45"/>
    </row>
    <row r="255" spans="1:1" x14ac:dyDescent="0.15">
      <c r="A255" s="45"/>
    </row>
    <row r="256" spans="1:1" x14ac:dyDescent="0.15">
      <c r="A256" s="45"/>
    </row>
    <row r="257" spans="1:1" x14ac:dyDescent="0.15">
      <c r="A257" s="45"/>
    </row>
    <row r="258" spans="1:1" x14ac:dyDescent="0.15">
      <c r="A258" s="45"/>
    </row>
    <row r="259" spans="1:1" x14ac:dyDescent="0.15">
      <c r="A259" s="45"/>
    </row>
    <row r="260" spans="1:1" x14ac:dyDescent="0.15">
      <c r="A260" s="45"/>
    </row>
    <row r="261" spans="1:1" x14ac:dyDescent="0.15">
      <c r="A261" s="45"/>
    </row>
    <row r="262" spans="1:1" x14ac:dyDescent="0.15">
      <c r="A262" s="45"/>
    </row>
    <row r="263" spans="1:1" x14ac:dyDescent="0.15">
      <c r="A263" s="45"/>
    </row>
    <row r="264" spans="1:1" x14ac:dyDescent="0.15">
      <c r="A264" s="45"/>
    </row>
    <row r="265" spans="1:1" x14ac:dyDescent="0.15">
      <c r="A265" s="45"/>
    </row>
    <row r="266" spans="1:1" x14ac:dyDescent="0.15">
      <c r="A266" s="45"/>
    </row>
    <row r="267" spans="1:1" x14ac:dyDescent="0.15">
      <c r="A267" s="45"/>
    </row>
    <row r="268" spans="1:1" x14ac:dyDescent="0.15">
      <c r="A268" s="45"/>
    </row>
    <row r="269" spans="1:1" x14ac:dyDescent="0.15">
      <c r="A269" s="45"/>
    </row>
    <row r="270" spans="1:1" x14ac:dyDescent="0.15">
      <c r="A270" s="45"/>
    </row>
    <row r="271" spans="1:1" x14ac:dyDescent="0.15">
      <c r="A271" s="45"/>
    </row>
    <row r="272" spans="1:1" x14ac:dyDescent="0.15">
      <c r="A272" s="45"/>
    </row>
    <row r="273" spans="1:1" x14ac:dyDescent="0.15">
      <c r="A273" s="45"/>
    </row>
    <row r="274" spans="1:1" x14ac:dyDescent="0.15">
      <c r="A274" s="45"/>
    </row>
    <row r="275" spans="1:1" x14ac:dyDescent="0.15">
      <c r="A275" s="45"/>
    </row>
    <row r="276" spans="1:1" x14ac:dyDescent="0.15">
      <c r="A276" s="45"/>
    </row>
    <row r="277" spans="1:1" x14ac:dyDescent="0.15">
      <c r="A277" s="45"/>
    </row>
    <row r="278" spans="1:1" x14ac:dyDescent="0.15">
      <c r="A278" s="45"/>
    </row>
    <row r="279" spans="1:1" x14ac:dyDescent="0.15">
      <c r="A279" s="45"/>
    </row>
    <row r="280" spans="1:1" x14ac:dyDescent="0.15">
      <c r="A280" s="45"/>
    </row>
    <row r="281" spans="1:1" x14ac:dyDescent="0.15">
      <c r="A281" s="45"/>
    </row>
    <row r="282" spans="1:1" x14ac:dyDescent="0.15">
      <c r="A282" s="45"/>
    </row>
    <row r="283" spans="1:1" x14ac:dyDescent="0.15">
      <c r="A283" s="45"/>
    </row>
    <row r="284" spans="1:1" x14ac:dyDescent="0.15">
      <c r="A284" s="45"/>
    </row>
    <row r="285" spans="1:1" x14ac:dyDescent="0.15">
      <c r="A285" s="45"/>
    </row>
    <row r="286" spans="1:1" x14ac:dyDescent="0.15">
      <c r="A286" s="45"/>
    </row>
    <row r="287" spans="1:1" x14ac:dyDescent="0.15">
      <c r="A287" s="45"/>
    </row>
    <row r="288" spans="1:1" x14ac:dyDescent="0.15">
      <c r="A288" s="45"/>
    </row>
    <row r="289" spans="1:1" x14ac:dyDescent="0.15">
      <c r="A289" s="45"/>
    </row>
    <row r="290" spans="1:1" x14ac:dyDescent="0.15">
      <c r="A290" s="45"/>
    </row>
    <row r="291" spans="1:1" x14ac:dyDescent="0.15">
      <c r="A291" s="45"/>
    </row>
    <row r="292" spans="1:1" x14ac:dyDescent="0.15">
      <c r="A292" s="45"/>
    </row>
    <row r="293" spans="1:1" x14ac:dyDescent="0.15">
      <c r="A293" s="45"/>
    </row>
    <row r="294" spans="1:1" x14ac:dyDescent="0.15">
      <c r="A294" s="45"/>
    </row>
    <row r="295" spans="1:1" x14ac:dyDescent="0.15">
      <c r="A295" s="45"/>
    </row>
    <row r="296" spans="1:1" x14ac:dyDescent="0.15">
      <c r="A296" s="45"/>
    </row>
    <row r="297" spans="1:1" x14ac:dyDescent="0.15">
      <c r="A297" s="45"/>
    </row>
    <row r="298" spans="1:1" x14ac:dyDescent="0.15">
      <c r="A298" s="45"/>
    </row>
    <row r="299" spans="1:1" x14ac:dyDescent="0.15">
      <c r="A299" s="45"/>
    </row>
    <row r="300" spans="1:1" x14ac:dyDescent="0.15">
      <c r="A300" s="45"/>
    </row>
    <row r="301" spans="1:1" x14ac:dyDescent="0.15">
      <c r="A301" s="45"/>
    </row>
    <row r="302" spans="1:1" x14ac:dyDescent="0.15">
      <c r="A302" s="45"/>
    </row>
    <row r="303" spans="1:1" x14ac:dyDescent="0.15">
      <c r="A303" s="45"/>
    </row>
    <row r="304" spans="1:1" x14ac:dyDescent="0.15">
      <c r="A304" s="45"/>
    </row>
    <row r="305" spans="1:1" x14ac:dyDescent="0.15">
      <c r="A305" s="45"/>
    </row>
    <row r="306" spans="1:1" x14ac:dyDescent="0.15">
      <c r="A306" s="45"/>
    </row>
    <row r="307" spans="1:1" x14ac:dyDescent="0.15">
      <c r="A307" s="45"/>
    </row>
    <row r="308" spans="1:1" x14ac:dyDescent="0.15">
      <c r="A308" s="45"/>
    </row>
    <row r="309" spans="1:1" x14ac:dyDescent="0.15">
      <c r="A309" s="45"/>
    </row>
    <row r="310" spans="1:1" x14ac:dyDescent="0.15">
      <c r="A310" s="45"/>
    </row>
    <row r="311" spans="1:1" x14ac:dyDescent="0.15">
      <c r="A311" s="45"/>
    </row>
    <row r="312" spans="1:1" x14ac:dyDescent="0.15">
      <c r="A312" s="45"/>
    </row>
    <row r="313" spans="1:1" x14ac:dyDescent="0.15">
      <c r="A313" s="45"/>
    </row>
    <row r="314" spans="1:1" x14ac:dyDescent="0.15">
      <c r="A314" s="45"/>
    </row>
    <row r="315" spans="1:1" x14ac:dyDescent="0.15">
      <c r="A315" s="45"/>
    </row>
    <row r="316" spans="1:1" x14ac:dyDescent="0.15">
      <c r="A316" s="45"/>
    </row>
    <row r="317" spans="1:1" x14ac:dyDescent="0.15">
      <c r="A317" s="45"/>
    </row>
    <row r="318" spans="1:1" x14ac:dyDescent="0.15">
      <c r="A318" s="45"/>
    </row>
    <row r="319" spans="1:1" x14ac:dyDescent="0.15">
      <c r="A319" s="45"/>
    </row>
    <row r="320" spans="1:1" x14ac:dyDescent="0.15">
      <c r="A320" s="45"/>
    </row>
    <row r="321" spans="1:1" x14ac:dyDescent="0.15">
      <c r="A321" s="45"/>
    </row>
    <row r="322" spans="1:1" x14ac:dyDescent="0.15">
      <c r="A322" s="45"/>
    </row>
    <row r="323" spans="1:1" x14ac:dyDescent="0.15">
      <c r="A323" s="45"/>
    </row>
    <row r="324" spans="1:1" x14ac:dyDescent="0.15">
      <c r="A324" s="45"/>
    </row>
    <row r="325" spans="1:1" x14ac:dyDescent="0.15">
      <c r="A325" s="45"/>
    </row>
    <row r="326" spans="1:1" x14ac:dyDescent="0.15">
      <c r="A326" s="45"/>
    </row>
    <row r="327" spans="1:1" x14ac:dyDescent="0.15">
      <c r="A327" s="45"/>
    </row>
    <row r="328" spans="1:1" x14ac:dyDescent="0.15">
      <c r="A328" s="45"/>
    </row>
    <row r="329" spans="1:1" x14ac:dyDescent="0.15">
      <c r="A329" s="45"/>
    </row>
    <row r="330" spans="1:1" x14ac:dyDescent="0.15">
      <c r="A330" s="45"/>
    </row>
    <row r="331" spans="1:1" x14ac:dyDescent="0.15">
      <c r="A331" s="45"/>
    </row>
    <row r="332" spans="1:1" x14ac:dyDescent="0.15">
      <c r="A332" s="45"/>
    </row>
    <row r="333" spans="1:1" x14ac:dyDescent="0.15">
      <c r="A333" s="45"/>
    </row>
    <row r="334" spans="1:1" x14ac:dyDescent="0.15">
      <c r="A334" s="45"/>
    </row>
    <row r="335" spans="1:1" x14ac:dyDescent="0.15">
      <c r="A335" s="45"/>
    </row>
    <row r="336" spans="1:1" x14ac:dyDescent="0.15">
      <c r="A336" s="45"/>
    </row>
    <row r="337" spans="1:1" x14ac:dyDescent="0.15">
      <c r="A337" s="45"/>
    </row>
    <row r="338" spans="1:1" x14ac:dyDescent="0.15">
      <c r="A338" s="45"/>
    </row>
    <row r="339" spans="1:1" x14ac:dyDescent="0.15">
      <c r="A339" s="45"/>
    </row>
    <row r="340" spans="1:1" x14ac:dyDescent="0.15">
      <c r="A340" s="45"/>
    </row>
    <row r="341" spans="1:1" x14ac:dyDescent="0.15">
      <c r="A341" s="45"/>
    </row>
    <row r="342" spans="1:1" x14ac:dyDescent="0.15">
      <c r="A342" s="45"/>
    </row>
    <row r="343" spans="1:1" x14ac:dyDescent="0.15">
      <c r="A343" s="45"/>
    </row>
    <row r="344" spans="1:1" x14ac:dyDescent="0.15">
      <c r="A344" s="45"/>
    </row>
    <row r="345" spans="1:1" x14ac:dyDescent="0.15">
      <c r="A345" s="45"/>
    </row>
    <row r="346" spans="1:1" x14ac:dyDescent="0.15">
      <c r="A346" s="45"/>
    </row>
    <row r="347" spans="1:1" x14ac:dyDescent="0.15">
      <c r="A347" s="45"/>
    </row>
    <row r="348" spans="1:1" x14ac:dyDescent="0.15">
      <c r="A348" s="45"/>
    </row>
    <row r="349" spans="1:1" x14ac:dyDescent="0.15">
      <c r="A349" s="45"/>
    </row>
    <row r="350" spans="1:1" x14ac:dyDescent="0.15">
      <c r="A350" s="45"/>
    </row>
    <row r="351" spans="1:1" x14ac:dyDescent="0.15">
      <c r="A351" s="45"/>
    </row>
    <row r="352" spans="1:1" x14ac:dyDescent="0.15">
      <c r="A352" s="45"/>
    </row>
    <row r="353" spans="1:1" x14ac:dyDescent="0.15">
      <c r="A353" s="45"/>
    </row>
    <row r="354" spans="1:1" x14ac:dyDescent="0.15">
      <c r="A354" s="45"/>
    </row>
    <row r="355" spans="1:1" x14ac:dyDescent="0.15">
      <c r="A355" s="45"/>
    </row>
    <row r="356" spans="1:1" x14ac:dyDescent="0.15">
      <c r="A356" s="45"/>
    </row>
    <row r="357" spans="1:1" x14ac:dyDescent="0.15">
      <c r="A357" s="45"/>
    </row>
    <row r="358" spans="1:1" x14ac:dyDescent="0.15">
      <c r="A358" s="45"/>
    </row>
    <row r="359" spans="1:1" x14ac:dyDescent="0.15">
      <c r="A359" s="45"/>
    </row>
    <row r="360" spans="1:1" x14ac:dyDescent="0.15">
      <c r="A360" s="45"/>
    </row>
    <row r="361" spans="1:1" x14ac:dyDescent="0.15">
      <c r="A361" s="45"/>
    </row>
    <row r="362" spans="1:1" x14ac:dyDescent="0.15">
      <c r="A362" s="45"/>
    </row>
    <row r="363" spans="1:1" x14ac:dyDescent="0.15">
      <c r="A363" s="45"/>
    </row>
    <row r="364" spans="1:1" x14ac:dyDescent="0.15">
      <c r="A364" s="45"/>
    </row>
    <row r="365" spans="1:1" x14ac:dyDescent="0.15">
      <c r="A365" s="45"/>
    </row>
    <row r="366" spans="1:1" x14ac:dyDescent="0.15">
      <c r="A366" s="45"/>
    </row>
    <row r="367" spans="1:1" x14ac:dyDescent="0.15">
      <c r="A367" s="45"/>
    </row>
    <row r="368" spans="1:1" x14ac:dyDescent="0.15">
      <c r="A368" s="45"/>
    </row>
    <row r="369" spans="1:1" x14ac:dyDescent="0.15">
      <c r="A369" s="45"/>
    </row>
    <row r="370" spans="1:1" x14ac:dyDescent="0.15">
      <c r="A370" s="45"/>
    </row>
    <row r="371" spans="1:1" x14ac:dyDescent="0.15">
      <c r="A371" s="45"/>
    </row>
    <row r="372" spans="1:1" x14ac:dyDescent="0.15">
      <c r="A372" s="45"/>
    </row>
    <row r="373" spans="1:1" x14ac:dyDescent="0.15">
      <c r="A373" s="45"/>
    </row>
    <row r="374" spans="1:1" x14ac:dyDescent="0.15">
      <c r="A374" s="45"/>
    </row>
    <row r="375" spans="1:1" x14ac:dyDescent="0.15">
      <c r="A375" s="45"/>
    </row>
    <row r="376" spans="1:1" x14ac:dyDescent="0.15">
      <c r="A376" s="45"/>
    </row>
    <row r="377" spans="1:1" x14ac:dyDescent="0.15">
      <c r="A377" s="45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pageSetUpPr fitToPage="1"/>
  </sheetPr>
  <dimension ref="A1:R1690"/>
  <sheetViews>
    <sheetView showGridLines="0" topLeftCell="A37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6" customWidth="1"/>
    <col min="2" max="8" width="8.7109375" style="2" customWidth="1"/>
    <col min="9" max="16384" width="7.28515625" style="2"/>
  </cols>
  <sheetData>
    <row r="1" spans="1:8" s="13" customFormat="1" ht="16" x14ac:dyDescent="0.2">
      <c r="A1" s="83" t="s">
        <v>36</v>
      </c>
      <c r="B1" s="83"/>
      <c r="C1" s="83"/>
      <c r="D1" s="83"/>
      <c r="E1" s="83"/>
      <c r="F1" s="83"/>
      <c r="G1" s="83"/>
      <c r="H1" s="83"/>
    </row>
    <row r="2" spans="1:8" s="13" customFormat="1" ht="13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8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8" customFormat="1" x14ac:dyDescent="0.15">
      <c r="A4" s="38" t="s">
        <v>1</v>
      </c>
      <c r="B4" s="32">
        <f t="shared" ref="B4:H4" si="0">SUM(B5:B58)</f>
        <v>1538541</v>
      </c>
      <c r="C4" s="32">
        <f t="shared" si="0"/>
        <v>152631</v>
      </c>
      <c r="D4" s="32">
        <f t="shared" si="0"/>
        <v>786797</v>
      </c>
      <c r="E4" s="32">
        <f t="shared" si="0"/>
        <v>599113</v>
      </c>
      <c r="F4" s="32">
        <f t="shared" si="0"/>
        <v>3909950</v>
      </c>
      <c r="G4" s="32">
        <f t="shared" si="0"/>
        <v>1082634</v>
      </c>
      <c r="H4" s="32">
        <f t="shared" si="0"/>
        <v>2827316</v>
      </c>
    </row>
    <row r="5" spans="1:8" s="23" customFormat="1" x14ac:dyDescent="0.15">
      <c r="A5" s="44" t="str">
        <f>'TFam '!A6</f>
        <v>Alabama</v>
      </c>
      <c r="B5" s="21">
        <f>'TFam '!F6</f>
        <v>11465</v>
      </c>
      <c r="C5" s="21">
        <f>'Two-par '!F6</f>
        <v>87</v>
      </c>
      <c r="D5" s="21">
        <f>'One-par '!F6</f>
        <v>5426</v>
      </c>
      <c r="E5" s="21">
        <f>'Zero-par '!F6</f>
        <v>5952</v>
      </c>
      <c r="F5" s="21">
        <f>'TRec '!F6</f>
        <v>26328</v>
      </c>
      <c r="G5" s="21">
        <f>'Adults '!F6</f>
        <v>5584</v>
      </c>
      <c r="H5" s="21">
        <f>'Children '!F6</f>
        <v>20744</v>
      </c>
    </row>
    <row r="6" spans="1:8" s="23" customFormat="1" x14ac:dyDescent="0.15">
      <c r="A6" s="44" t="str">
        <f>'TFam '!A7</f>
        <v>Alaska</v>
      </c>
      <c r="B6" s="24">
        <f>'TFam '!F7</f>
        <v>2986</v>
      </c>
      <c r="C6" s="24">
        <f>'Two-par '!F7</f>
        <v>389</v>
      </c>
      <c r="D6" s="24">
        <f>'One-par '!F7</f>
        <v>1772</v>
      </c>
      <c r="E6" s="24">
        <f>'Zero-par '!F7</f>
        <v>825</v>
      </c>
      <c r="F6" s="24">
        <f>'TRec '!F7</f>
        <v>8108</v>
      </c>
      <c r="G6" s="24">
        <f>'Adults '!F7</f>
        <v>2603</v>
      </c>
      <c r="H6" s="24">
        <f>'Children '!F7</f>
        <v>5505</v>
      </c>
    </row>
    <row r="7" spans="1:8" s="23" customFormat="1" x14ac:dyDescent="0.15">
      <c r="A7" s="44" t="str">
        <f>'TFam '!A8</f>
        <v>Arizona</v>
      </c>
      <c r="B7" s="24">
        <f>'TFam '!F8</f>
        <v>10076</v>
      </c>
      <c r="C7" s="24">
        <f>'Two-par '!F8</f>
        <v>221</v>
      </c>
      <c r="D7" s="24">
        <f>'One-par '!F8</f>
        <v>3929</v>
      </c>
      <c r="E7" s="24">
        <f>'Zero-par '!F8</f>
        <v>5926</v>
      </c>
      <c r="F7" s="24">
        <f>'TRec '!F8</f>
        <v>20779</v>
      </c>
      <c r="G7" s="24">
        <f>'Adults '!F8</f>
        <v>4491</v>
      </c>
      <c r="H7" s="24">
        <f>'Children '!F8</f>
        <v>16288</v>
      </c>
    </row>
    <row r="8" spans="1:8" s="23" customFormat="1" x14ac:dyDescent="0.15">
      <c r="A8" s="44" t="str">
        <f>'TFam '!A9</f>
        <v>Arkansas</v>
      </c>
      <c r="B8" s="24">
        <f>'TFam '!F9</f>
        <v>3989</v>
      </c>
      <c r="C8" s="24">
        <f>'Two-par '!F9</f>
        <v>71</v>
      </c>
      <c r="D8" s="24">
        <f>'One-par '!F9</f>
        <v>2138</v>
      </c>
      <c r="E8" s="24">
        <f>'Zero-par '!F9</f>
        <v>1780</v>
      </c>
      <c r="F8" s="24">
        <f>'TRec '!F9</f>
        <v>8863</v>
      </c>
      <c r="G8" s="24">
        <f>'Adults '!F9</f>
        <v>2247</v>
      </c>
      <c r="H8" s="24">
        <f>'Children '!F9</f>
        <v>6616</v>
      </c>
    </row>
    <row r="9" spans="1:8" s="23" customFormat="1" x14ac:dyDescent="0.15">
      <c r="A9" s="44" t="str">
        <f>'TFam '!A10</f>
        <v>California</v>
      </c>
      <c r="B9" s="21">
        <f>'TFam '!F10</f>
        <v>598311</v>
      </c>
      <c r="C9" s="21">
        <f>'Two-par '!F10</f>
        <v>113705</v>
      </c>
      <c r="D9" s="21">
        <f>'One-par '!F10</f>
        <v>322974</v>
      </c>
      <c r="E9" s="21">
        <f>'Zero-par '!F10</f>
        <v>161632</v>
      </c>
      <c r="F9" s="21">
        <f>'TRec '!F10</f>
        <v>1710349</v>
      </c>
      <c r="G9" s="21">
        <f>'Adults '!F10</f>
        <v>522894</v>
      </c>
      <c r="H9" s="21">
        <f>'Children '!F10</f>
        <v>1187455</v>
      </c>
    </row>
    <row r="10" spans="1:8" s="23" customFormat="1" x14ac:dyDescent="0.15">
      <c r="A10" s="44" t="str">
        <f>'TFam '!A11</f>
        <v>Colorado</v>
      </c>
      <c r="B10" s="24">
        <f>'TFam '!F11</f>
        <v>16333</v>
      </c>
      <c r="C10" s="24">
        <f>'Two-par '!F11</f>
        <v>1354</v>
      </c>
      <c r="D10" s="24">
        <f>'One-par '!F11</f>
        <v>9397</v>
      </c>
      <c r="E10" s="24">
        <f>'Zero-par '!F11</f>
        <v>5582</v>
      </c>
      <c r="F10" s="24">
        <f>'TRec '!F11</f>
        <v>42871</v>
      </c>
      <c r="G10" s="24">
        <f>'Adults '!F11</f>
        <v>12765</v>
      </c>
      <c r="H10" s="24">
        <f>'Children '!F11</f>
        <v>30106</v>
      </c>
    </row>
    <row r="11" spans="1:8" s="23" customFormat="1" x14ac:dyDescent="0.15">
      <c r="A11" s="44" t="str">
        <f>'TFam '!A12</f>
        <v>Connecticut</v>
      </c>
      <c r="B11" s="21">
        <f>'TFam '!F12</f>
        <v>11537</v>
      </c>
      <c r="C11" s="21">
        <f>'Two-par '!F12</f>
        <v>0</v>
      </c>
      <c r="D11" s="21">
        <f>'One-par '!F12</f>
        <v>6330</v>
      </c>
      <c r="E11" s="21">
        <f>'Zero-par '!F12</f>
        <v>5207</v>
      </c>
      <c r="F11" s="21">
        <f>'TRec '!F12</f>
        <v>22740</v>
      </c>
      <c r="G11" s="21">
        <f>'Adults '!F12</f>
        <v>6389</v>
      </c>
      <c r="H11" s="21">
        <f>'Children '!F12</f>
        <v>16351</v>
      </c>
    </row>
    <row r="12" spans="1:8" s="23" customFormat="1" x14ac:dyDescent="0.15">
      <c r="A12" s="44" t="str">
        <f>'TFam '!A13</f>
        <v>Delaware</v>
      </c>
      <c r="B12" s="21">
        <f>'TFam '!F13</f>
        <v>4278</v>
      </c>
      <c r="C12" s="21">
        <f>'Two-par '!F13</f>
        <v>25</v>
      </c>
      <c r="D12" s="21">
        <f>'One-par '!F13</f>
        <v>1262</v>
      </c>
      <c r="E12" s="21">
        <f>'Zero-par '!F13</f>
        <v>2991</v>
      </c>
      <c r="F12" s="21">
        <f>'TRec '!F13</f>
        <v>12125</v>
      </c>
      <c r="G12" s="21">
        <f>'Adults '!F13</f>
        <v>4747</v>
      </c>
      <c r="H12" s="21">
        <f>'Children '!F13</f>
        <v>7378</v>
      </c>
    </row>
    <row r="13" spans="1:8" s="23" customFormat="1" x14ac:dyDescent="0.15">
      <c r="A13" s="44" t="str">
        <f>'TFam '!A14</f>
        <v>District of Columbia</v>
      </c>
      <c r="B13" s="21">
        <f>'TFam '!F14</f>
        <v>5724</v>
      </c>
      <c r="C13" s="21">
        <f>'Two-par '!F14</f>
        <v>0</v>
      </c>
      <c r="D13" s="21">
        <f>'One-par '!F14</f>
        <v>3565</v>
      </c>
      <c r="E13" s="21">
        <f>'Zero-par '!F14</f>
        <v>2159</v>
      </c>
      <c r="F13" s="21">
        <f>'TRec '!F14</f>
        <v>14358</v>
      </c>
      <c r="G13" s="21">
        <f>'Adults '!F14</f>
        <v>3508</v>
      </c>
      <c r="H13" s="21">
        <f>'Children '!F14</f>
        <v>10850</v>
      </c>
    </row>
    <row r="14" spans="1:8" s="23" customFormat="1" x14ac:dyDescent="0.15">
      <c r="A14" s="44" t="str">
        <f>'TFam '!A15</f>
        <v>Florida</v>
      </c>
      <c r="B14" s="21">
        <f>'TFam '!F15</f>
        <v>47482</v>
      </c>
      <c r="C14" s="21">
        <f>'Two-par '!F15</f>
        <v>576</v>
      </c>
      <c r="D14" s="21">
        <f>'One-par '!F15</f>
        <v>8738</v>
      </c>
      <c r="E14" s="21">
        <f>'Zero-par '!F15</f>
        <v>38168</v>
      </c>
      <c r="F14" s="21">
        <f>'TRec '!F15</f>
        <v>79655</v>
      </c>
      <c r="G14" s="21">
        <f>'Adults '!F15</f>
        <v>12650</v>
      </c>
      <c r="H14" s="21">
        <f>'Children '!F15</f>
        <v>67005</v>
      </c>
    </row>
    <row r="15" spans="1:8" s="23" customFormat="1" x14ac:dyDescent="0.15">
      <c r="A15" s="44" t="str">
        <f>'TFam '!A16</f>
        <v>Georgia</v>
      </c>
      <c r="B15" s="21">
        <f>'TFam '!F16</f>
        <v>12964</v>
      </c>
      <c r="C15" s="21">
        <f>'Two-par '!F16</f>
        <v>0</v>
      </c>
      <c r="D15" s="21">
        <f>'One-par '!F16</f>
        <v>2519</v>
      </c>
      <c r="E15" s="21">
        <f>'Zero-par '!F16</f>
        <v>10445</v>
      </c>
      <c r="F15" s="21">
        <f>'TRec '!F16</f>
        <v>25316</v>
      </c>
      <c r="G15" s="21">
        <f>'Adults '!F16</f>
        <v>2600</v>
      </c>
      <c r="H15" s="21">
        <f>'Children '!F16</f>
        <v>22716</v>
      </c>
    </row>
    <row r="16" spans="1:8" s="23" customFormat="1" x14ac:dyDescent="0.15">
      <c r="A16" s="44" t="str">
        <f>'TFam '!A17</f>
        <v>Guam</v>
      </c>
      <c r="B16" s="24">
        <f>'TFam '!F17</f>
        <v>911</v>
      </c>
      <c r="C16" s="24">
        <f>'Two-par '!F17</f>
        <v>64</v>
      </c>
      <c r="D16" s="24">
        <f>'One-par '!F17</f>
        <v>191</v>
      </c>
      <c r="E16" s="24">
        <f>'Zero-par '!F17</f>
        <v>656</v>
      </c>
      <c r="F16" s="24">
        <f>'TRec '!F17</f>
        <v>1971</v>
      </c>
      <c r="G16" s="24">
        <f>'Adults '!F17</f>
        <v>342</v>
      </c>
      <c r="H16" s="24">
        <f>'Children '!F17</f>
        <v>1629</v>
      </c>
    </row>
    <row r="17" spans="1:8" s="23" customFormat="1" x14ac:dyDescent="0.15">
      <c r="A17" s="44" t="str">
        <f>'TFam '!A18</f>
        <v>Hawaii</v>
      </c>
      <c r="B17" s="21">
        <f>'TFam '!F18</f>
        <v>6612</v>
      </c>
      <c r="C17" s="21">
        <f>'Two-par '!F18</f>
        <v>1376</v>
      </c>
      <c r="D17" s="21">
        <f>'One-par '!F18</f>
        <v>3845</v>
      </c>
      <c r="E17" s="21">
        <f>'Zero-par '!F18</f>
        <v>1391</v>
      </c>
      <c r="F17" s="21">
        <f>'TRec '!F18</f>
        <v>18742</v>
      </c>
      <c r="G17" s="21">
        <f>'Adults '!F18</f>
        <v>6006</v>
      </c>
      <c r="H17" s="21">
        <f>'Children '!F18</f>
        <v>12736</v>
      </c>
    </row>
    <row r="18" spans="1:8" s="23" customFormat="1" x14ac:dyDescent="0.15">
      <c r="A18" s="44" t="str">
        <f>'TFam '!A19</f>
        <v>Idaho</v>
      </c>
      <c r="B18" s="24">
        <f>'TFam '!F19</f>
        <v>1927</v>
      </c>
      <c r="C18" s="24">
        <f>'Two-par '!F19</f>
        <v>0</v>
      </c>
      <c r="D18" s="24">
        <f>'One-par '!F19</f>
        <v>67</v>
      </c>
      <c r="E18" s="24">
        <f>'Zero-par '!F19</f>
        <v>1860</v>
      </c>
      <c r="F18" s="24">
        <f>'TRec '!F19</f>
        <v>2835</v>
      </c>
      <c r="G18" s="24">
        <f>'Adults '!F19</f>
        <v>69</v>
      </c>
      <c r="H18" s="24">
        <f>'Children '!F19</f>
        <v>2766</v>
      </c>
    </row>
    <row r="19" spans="1:8" s="23" customFormat="1" x14ac:dyDescent="0.15">
      <c r="A19" s="44" t="str">
        <f>'TFam '!A20</f>
        <v>Illinois</v>
      </c>
      <c r="B19" s="21">
        <f>'TFam '!F20</f>
        <v>16409</v>
      </c>
      <c r="C19" s="21">
        <f>'Two-par '!F20</f>
        <v>0</v>
      </c>
      <c r="D19" s="21">
        <f>'One-par '!F20</f>
        <v>5145</v>
      </c>
      <c r="E19" s="21">
        <f>'Zero-par '!F20</f>
        <v>11264</v>
      </c>
      <c r="F19" s="21">
        <f>'TRec '!F20</f>
        <v>36774</v>
      </c>
      <c r="G19" s="21">
        <f>'Adults '!F20</f>
        <v>5942</v>
      </c>
      <c r="H19" s="21">
        <f>'Children '!F20</f>
        <v>30832</v>
      </c>
    </row>
    <row r="20" spans="1:8" s="23" customFormat="1" x14ac:dyDescent="0.15">
      <c r="A20" s="44" t="str">
        <f>'TFam '!A21</f>
        <v>Indiana</v>
      </c>
      <c r="B20" s="21">
        <f>'TFam '!F21</f>
        <v>8464</v>
      </c>
      <c r="C20" s="21">
        <f>'Two-par '!F21</f>
        <v>171</v>
      </c>
      <c r="D20" s="21">
        <f>'One-par '!F21</f>
        <v>2004</v>
      </c>
      <c r="E20" s="21">
        <f>'Zero-par '!F21</f>
        <v>6289</v>
      </c>
      <c r="F20" s="21">
        <f>'TRec '!F21</f>
        <v>17005</v>
      </c>
      <c r="G20" s="21">
        <f>'Adults '!F21</f>
        <v>1794</v>
      </c>
      <c r="H20" s="21">
        <f>'Children '!F21</f>
        <v>15211</v>
      </c>
    </row>
    <row r="21" spans="1:8" s="23" customFormat="1" x14ac:dyDescent="0.15">
      <c r="A21" s="44" t="str">
        <f>'TFam '!A22</f>
        <v>Iowa</v>
      </c>
      <c r="B21" s="21">
        <f>'TFam '!F22</f>
        <v>12823</v>
      </c>
      <c r="C21" s="21">
        <f>'Two-par '!F22</f>
        <v>802</v>
      </c>
      <c r="D21" s="21">
        <f>'One-par '!F22</f>
        <v>6924</v>
      </c>
      <c r="E21" s="21">
        <f>'Zero-par '!F22</f>
        <v>5097</v>
      </c>
      <c r="F21" s="21">
        <f>'TRec '!F22</f>
        <v>31607</v>
      </c>
      <c r="G21" s="21">
        <f>'Adults '!F22</f>
        <v>8653</v>
      </c>
      <c r="H21" s="21">
        <f>'Children '!F22</f>
        <v>22954</v>
      </c>
    </row>
    <row r="22" spans="1:8" s="23" customFormat="1" x14ac:dyDescent="0.15">
      <c r="A22" s="44" t="str">
        <f>'TFam '!A23</f>
        <v>Kansas</v>
      </c>
      <c r="B22" s="24">
        <f>'TFam '!F23</f>
        <v>5162</v>
      </c>
      <c r="C22" s="24">
        <f>'Two-par '!F23</f>
        <v>254</v>
      </c>
      <c r="D22" s="24">
        <f>'One-par '!F23</f>
        <v>2137</v>
      </c>
      <c r="E22" s="24">
        <f>'Zero-par '!F23</f>
        <v>2771</v>
      </c>
      <c r="F22" s="24">
        <f>'TRec '!F23</f>
        <v>11797</v>
      </c>
      <c r="G22" s="24">
        <f>'Adults '!F23</f>
        <v>2719</v>
      </c>
      <c r="H22" s="24">
        <f>'Children '!F23</f>
        <v>9078</v>
      </c>
    </row>
    <row r="23" spans="1:8" s="23" customFormat="1" x14ac:dyDescent="0.15">
      <c r="A23" s="44" t="str">
        <f>'TFam '!A24</f>
        <v>Kentucky</v>
      </c>
      <c r="B23" s="24">
        <f>'TFam '!F24</f>
        <v>22571</v>
      </c>
      <c r="C23" s="24">
        <f>'Two-par '!F24</f>
        <v>484</v>
      </c>
      <c r="D23" s="24">
        <f>'One-par '!F24</f>
        <v>6219</v>
      </c>
      <c r="E23" s="24">
        <f>'Zero-par '!F24</f>
        <v>15868</v>
      </c>
      <c r="F23" s="24">
        <f>'TRec '!F24</f>
        <v>43689</v>
      </c>
      <c r="G23" s="24">
        <f>'Adults '!F24</f>
        <v>7247</v>
      </c>
      <c r="H23" s="24">
        <f>'Children '!F24</f>
        <v>36442</v>
      </c>
    </row>
    <row r="24" spans="1:8" s="23" customFormat="1" x14ac:dyDescent="0.15">
      <c r="A24" s="44" t="str">
        <f>'TFam '!A25</f>
        <v>Louisiana</v>
      </c>
      <c r="B24" s="24">
        <f>'TFam '!F25</f>
        <v>5714</v>
      </c>
      <c r="C24" s="24">
        <f>'Two-par '!F25</f>
        <v>0</v>
      </c>
      <c r="D24" s="24">
        <f>'One-par '!F25</f>
        <v>2037</v>
      </c>
      <c r="E24" s="24">
        <f>'Zero-par '!F25</f>
        <v>3677</v>
      </c>
      <c r="F24" s="24">
        <f>'TRec '!F25</f>
        <v>13453</v>
      </c>
      <c r="G24" s="24">
        <f>'Adults '!F25</f>
        <v>2065</v>
      </c>
      <c r="H24" s="24">
        <f>'Children '!F25</f>
        <v>11388</v>
      </c>
    </row>
    <row r="25" spans="1:8" s="23" customFormat="1" x14ac:dyDescent="0.15">
      <c r="A25" s="44" t="str">
        <f>'TFam '!A26</f>
        <v>Maine</v>
      </c>
      <c r="B25" s="21">
        <f>'TFam '!F26</f>
        <v>20319</v>
      </c>
      <c r="C25" s="21">
        <f>'Two-par '!F26</f>
        <v>7145</v>
      </c>
      <c r="D25" s="21">
        <f>'One-par '!F26</f>
        <v>11019</v>
      </c>
      <c r="E25" s="21">
        <f>'Zero-par '!F26</f>
        <v>2155</v>
      </c>
      <c r="F25" s="21">
        <f>'TRec '!F26</f>
        <v>64772</v>
      </c>
      <c r="G25" s="21">
        <f>'Adults '!F26</f>
        <v>25148</v>
      </c>
      <c r="H25" s="21">
        <f>'Children '!F26</f>
        <v>39624</v>
      </c>
    </row>
    <row r="26" spans="1:8" s="23" customFormat="1" x14ac:dyDescent="0.15">
      <c r="A26" s="44" t="str">
        <f>'TFam '!A27</f>
        <v>Maryland</v>
      </c>
      <c r="B26" s="21">
        <f>'TFam '!F27</f>
        <v>21081</v>
      </c>
      <c r="C26" s="21">
        <f>'Two-par '!F27</f>
        <v>406</v>
      </c>
      <c r="D26" s="21">
        <f>'One-par '!F27</f>
        <v>13293</v>
      </c>
      <c r="E26" s="21">
        <f>'Zero-par '!F27</f>
        <v>7382</v>
      </c>
      <c r="F26" s="21">
        <f>'TRec '!F27</f>
        <v>52195</v>
      </c>
      <c r="G26" s="21">
        <f>'Adults '!F27</f>
        <v>13587</v>
      </c>
      <c r="H26" s="21">
        <f>'Children '!F27</f>
        <v>38608</v>
      </c>
    </row>
    <row r="27" spans="1:8" s="23" customFormat="1" x14ac:dyDescent="0.15">
      <c r="A27" s="44" t="str">
        <f>'TFam '!A28</f>
        <v>Massachusetts</v>
      </c>
      <c r="B27" s="21">
        <f>'TFam '!F28</f>
        <v>55008</v>
      </c>
      <c r="C27" s="21">
        <f>'Two-par '!F28</f>
        <v>3799</v>
      </c>
      <c r="D27" s="21">
        <f>'One-par '!F28</f>
        <v>36234</v>
      </c>
      <c r="E27" s="21">
        <f>'Zero-par '!F28</f>
        <v>14975</v>
      </c>
      <c r="F27" s="21">
        <f>'TRec '!F28</f>
        <v>132686</v>
      </c>
      <c r="G27" s="21">
        <f>'Adults '!F28</f>
        <v>41541</v>
      </c>
      <c r="H27" s="21">
        <f>'Children '!F28</f>
        <v>91145</v>
      </c>
    </row>
    <row r="28" spans="1:8" s="23" customFormat="1" x14ac:dyDescent="0.15">
      <c r="A28" s="44" t="str">
        <f>'TFam '!A29</f>
        <v>Michigan</v>
      </c>
      <c r="B28" s="24">
        <f>'TFam '!F29</f>
        <v>17620</v>
      </c>
      <c r="C28" s="24">
        <f>'Two-par '!F29</f>
        <v>0</v>
      </c>
      <c r="D28" s="24">
        <f>'One-par '!F29</f>
        <v>7728</v>
      </c>
      <c r="E28" s="24">
        <f>'Zero-par '!F29</f>
        <v>9892</v>
      </c>
      <c r="F28" s="24">
        <f>'TRec '!F29</f>
        <v>42733</v>
      </c>
      <c r="G28" s="24">
        <f>'Adults '!F29</f>
        <v>8671</v>
      </c>
      <c r="H28" s="24">
        <f>'Children '!F29</f>
        <v>34062</v>
      </c>
    </row>
    <row r="29" spans="1:8" s="23" customFormat="1" x14ac:dyDescent="0.15">
      <c r="A29" s="44" t="str">
        <f>'TFam '!A30</f>
        <v>Minnesota</v>
      </c>
      <c r="B29" s="21">
        <f>'TFam '!F30</f>
        <v>19246</v>
      </c>
      <c r="C29" s="21">
        <f>'Two-par '!F30</f>
        <v>0</v>
      </c>
      <c r="D29" s="21">
        <f>'One-par '!F30</f>
        <v>9684</v>
      </c>
      <c r="E29" s="21">
        <f>'Zero-par '!F30</f>
        <v>9562</v>
      </c>
      <c r="F29" s="21">
        <f>'TRec '!F30</f>
        <v>44705</v>
      </c>
      <c r="G29" s="21">
        <f>'Adults '!F30</f>
        <v>9604</v>
      </c>
      <c r="H29" s="21">
        <f>'Children '!F30</f>
        <v>35101</v>
      </c>
    </row>
    <row r="30" spans="1:8" s="23" customFormat="1" x14ac:dyDescent="0.15">
      <c r="A30" s="44" t="str">
        <f>'TFam '!A31</f>
        <v>Mississippi</v>
      </c>
      <c r="B30" s="24">
        <f>'TFam '!F31</f>
        <v>5928</v>
      </c>
      <c r="C30" s="24">
        <f>'Two-par '!F31</f>
        <v>0</v>
      </c>
      <c r="D30" s="24">
        <f>'One-par '!F31</f>
        <v>2534</v>
      </c>
      <c r="E30" s="24">
        <f>'Zero-par '!F31</f>
        <v>3394</v>
      </c>
      <c r="F30" s="24">
        <f>'TRec '!F31</f>
        <v>11679</v>
      </c>
      <c r="G30" s="24">
        <f>'Adults '!F31</f>
        <v>2573</v>
      </c>
      <c r="H30" s="24">
        <f>'Children '!F31</f>
        <v>9106</v>
      </c>
    </row>
    <row r="31" spans="1:8" s="23" customFormat="1" x14ac:dyDescent="0.15">
      <c r="A31" s="44" t="str">
        <f>'TFam '!A32</f>
        <v>Missouri</v>
      </c>
      <c r="B31" s="21">
        <f>'TFam '!F32</f>
        <v>19244</v>
      </c>
      <c r="C31" s="21">
        <f>'Two-par '!F32</f>
        <v>0</v>
      </c>
      <c r="D31" s="21">
        <f>'One-par '!F32</f>
        <v>13268</v>
      </c>
      <c r="E31" s="21">
        <f>'Zero-par '!F32</f>
        <v>5976</v>
      </c>
      <c r="F31" s="21">
        <f>'TRec '!F32</f>
        <v>44777</v>
      </c>
      <c r="G31" s="21">
        <f>'Adults '!F32</f>
        <v>12549</v>
      </c>
      <c r="H31" s="21">
        <f>'Children '!F32</f>
        <v>32228</v>
      </c>
    </row>
    <row r="32" spans="1:8" s="23" customFormat="1" x14ac:dyDescent="0.15">
      <c r="A32" s="44" t="str">
        <f>'TFam '!A33</f>
        <v>Montana</v>
      </c>
      <c r="B32" s="24">
        <f>'TFam '!F33</f>
        <v>3044</v>
      </c>
      <c r="C32" s="24">
        <f>'Two-par '!F33</f>
        <v>266</v>
      </c>
      <c r="D32" s="24">
        <f>'One-par '!F33</f>
        <v>1441</v>
      </c>
      <c r="E32" s="24">
        <f>'Zero-par '!F33</f>
        <v>1337</v>
      </c>
      <c r="F32" s="24">
        <f>'TRec '!F33</f>
        <v>7344</v>
      </c>
      <c r="G32" s="24">
        <f>'Adults '!F33</f>
        <v>1738</v>
      </c>
      <c r="H32" s="24">
        <f>'Children '!F33</f>
        <v>5606</v>
      </c>
    </row>
    <row r="33" spans="1:8" s="23" customFormat="1" x14ac:dyDescent="0.15">
      <c r="A33" s="44" t="str">
        <f>'TFam '!A34</f>
        <v>Nebraska</v>
      </c>
      <c r="B33" s="21">
        <f>'TFam '!F34</f>
        <v>5301</v>
      </c>
      <c r="C33" s="21">
        <f>'Two-par '!F34</f>
        <v>0</v>
      </c>
      <c r="D33" s="21">
        <f>'One-par '!F34</f>
        <v>2315</v>
      </c>
      <c r="E33" s="21">
        <f>'Zero-par '!F34</f>
        <v>2986</v>
      </c>
      <c r="F33" s="21">
        <f>'TRec '!F34</f>
        <v>12859</v>
      </c>
      <c r="G33" s="21">
        <f>'Adults '!F34</f>
        <v>2213</v>
      </c>
      <c r="H33" s="21">
        <f>'Children '!F34</f>
        <v>10646</v>
      </c>
    </row>
    <row r="34" spans="1:8" s="23" customFormat="1" x14ac:dyDescent="0.15">
      <c r="A34" s="44" t="str">
        <f>'TFam '!A35</f>
        <v>Nevada</v>
      </c>
      <c r="B34" s="21">
        <f>'TFam '!F35</f>
        <v>10010</v>
      </c>
      <c r="C34" s="21">
        <f>'Two-par '!F35</f>
        <v>821</v>
      </c>
      <c r="D34" s="21">
        <f>'One-par '!F35</f>
        <v>4364</v>
      </c>
      <c r="E34" s="21">
        <f>'Zero-par '!F35</f>
        <v>4825</v>
      </c>
      <c r="F34" s="21">
        <f>'TRec '!F35</f>
        <v>25292</v>
      </c>
      <c r="G34" s="21">
        <f>'Adults '!F35</f>
        <v>6128</v>
      </c>
      <c r="H34" s="21">
        <f>'Children '!F35</f>
        <v>19164</v>
      </c>
    </row>
    <row r="35" spans="1:8" s="23" customFormat="1" x14ac:dyDescent="0.15">
      <c r="A35" s="44" t="str">
        <f>'TFam '!A36</f>
        <v>New Hampshire</v>
      </c>
      <c r="B35" s="21">
        <f>'TFam '!F36</f>
        <v>5144</v>
      </c>
      <c r="C35" s="21">
        <f>'Two-par '!F36</f>
        <v>36</v>
      </c>
      <c r="D35" s="21">
        <f>'One-par '!F36</f>
        <v>3699</v>
      </c>
      <c r="E35" s="21">
        <f>'Zero-par '!F36</f>
        <v>1409</v>
      </c>
      <c r="F35" s="21">
        <f>'TRec '!F36</f>
        <v>12586</v>
      </c>
      <c r="G35" s="21">
        <f>'Adults '!F36</f>
        <v>3801</v>
      </c>
      <c r="H35" s="21">
        <f>'Children '!F36</f>
        <v>8785</v>
      </c>
    </row>
    <row r="36" spans="1:8" s="23" customFormat="1" x14ac:dyDescent="0.15">
      <c r="A36" s="44" t="str">
        <f>'TFam '!A37</f>
        <v>New Jersey</v>
      </c>
      <c r="B36" s="21">
        <f>'TFam '!F37</f>
        <v>18689</v>
      </c>
      <c r="C36" s="21">
        <f>'Two-par '!F37</f>
        <v>0</v>
      </c>
      <c r="D36" s="21">
        <f>'One-par '!F37</f>
        <v>11699</v>
      </c>
      <c r="E36" s="21">
        <f>'Zero-par '!F37</f>
        <v>6990</v>
      </c>
      <c r="F36" s="21">
        <f>'TRec '!F37</f>
        <v>43457</v>
      </c>
      <c r="G36" s="21">
        <f>'Adults '!F37</f>
        <v>10960</v>
      </c>
      <c r="H36" s="21">
        <f>'Children '!F37</f>
        <v>32497</v>
      </c>
    </row>
    <row r="37" spans="1:8" s="23" customFormat="1" x14ac:dyDescent="0.15">
      <c r="A37" s="44" t="str">
        <f>'TFam '!A38</f>
        <v>New Mexico</v>
      </c>
      <c r="B37" s="24">
        <f>'TFam '!F38</f>
        <v>11462</v>
      </c>
      <c r="C37" s="24">
        <f>'Two-par '!F38</f>
        <v>928</v>
      </c>
      <c r="D37" s="24">
        <f>'One-par '!F38</f>
        <v>5376</v>
      </c>
      <c r="E37" s="24">
        <f>'Zero-par '!F38</f>
        <v>5158</v>
      </c>
      <c r="F37" s="24">
        <f>'TRec '!F38</f>
        <v>29023</v>
      </c>
      <c r="G37" s="24">
        <f>'Adults '!F38</f>
        <v>7232</v>
      </c>
      <c r="H37" s="24">
        <f>'Children '!F38</f>
        <v>21791</v>
      </c>
    </row>
    <row r="38" spans="1:8" s="23" customFormat="1" x14ac:dyDescent="0.15">
      <c r="A38" s="44" t="str">
        <f>'TFam '!A39</f>
        <v>New York</v>
      </c>
      <c r="B38" s="21">
        <f>'TFam '!F39</f>
        <v>145620</v>
      </c>
      <c r="C38" s="21">
        <f>'Two-par '!F39</f>
        <v>3247</v>
      </c>
      <c r="D38" s="21">
        <f>'One-par '!F39</f>
        <v>93992</v>
      </c>
      <c r="E38" s="21">
        <f>'Zero-par '!F39</f>
        <v>48381</v>
      </c>
      <c r="F38" s="21">
        <f>'TRec '!F39</f>
        <v>375593</v>
      </c>
      <c r="G38" s="21">
        <f>'Adults '!F39</f>
        <v>109368</v>
      </c>
      <c r="H38" s="21">
        <f>'Children '!F39</f>
        <v>266225</v>
      </c>
    </row>
    <row r="39" spans="1:8" s="23" customFormat="1" x14ac:dyDescent="0.15">
      <c r="A39" s="44" t="str">
        <f>'TFam '!A40</f>
        <v>North Carolina</v>
      </c>
      <c r="B39" s="24">
        <f>'TFam '!F40</f>
        <v>17431</v>
      </c>
      <c r="C39" s="24">
        <f>'Two-par '!F40</f>
        <v>138</v>
      </c>
      <c r="D39" s="24">
        <f>'One-par '!F40</f>
        <v>3843</v>
      </c>
      <c r="E39" s="24">
        <f>'Zero-par '!F40</f>
        <v>13450</v>
      </c>
      <c r="F39" s="24">
        <f>'TRec '!F40</f>
        <v>31837</v>
      </c>
      <c r="G39" s="24">
        <f>'Adults '!F40</f>
        <v>4118</v>
      </c>
      <c r="H39" s="24">
        <f>'Children '!F40</f>
        <v>27719</v>
      </c>
    </row>
    <row r="40" spans="1:8" s="23" customFormat="1" x14ac:dyDescent="0.15">
      <c r="A40" s="44" t="str">
        <f>'TFam '!A41</f>
        <v>North Dakota</v>
      </c>
      <c r="B40" s="24">
        <f>'TFam '!F41</f>
        <v>1101</v>
      </c>
      <c r="C40" s="24">
        <f>'Two-par '!F41</f>
        <v>0</v>
      </c>
      <c r="D40" s="24">
        <f>'One-par '!F41</f>
        <v>473</v>
      </c>
      <c r="E40" s="24">
        <f>'Zero-par '!F41</f>
        <v>628</v>
      </c>
      <c r="F40" s="24">
        <f>'TRec '!F41</f>
        <v>2686</v>
      </c>
      <c r="G40" s="24">
        <f>'Adults '!F41</f>
        <v>475</v>
      </c>
      <c r="H40" s="24">
        <f>'Children '!F41</f>
        <v>2211</v>
      </c>
    </row>
    <row r="41" spans="1:8" s="23" customFormat="1" x14ac:dyDescent="0.15">
      <c r="A41" s="44" t="str">
        <f>'TFam '!A42</f>
        <v>Ohio</v>
      </c>
      <c r="B41" s="24">
        <f>'TFam '!F42</f>
        <v>57884</v>
      </c>
      <c r="C41" s="24">
        <f>'Two-par '!F42</f>
        <v>1117</v>
      </c>
      <c r="D41" s="24">
        <f>'One-par '!F42</f>
        <v>11196</v>
      </c>
      <c r="E41" s="24">
        <f>'Zero-par '!F42</f>
        <v>45571</v>
      </c>
      <c r="F41" s="24">
        <f>'TRec '!F42</f>
        <v>108359</v>
      </c>
      <c r="G41" s="24">
        <f>'Adults '!F42</f>
        <v>13903</v>
      </c>
      <c r="H41" s="24">
        <f>'Children '!F42</f>
        <v>94456</v>
      </c>
    </row>
    <row r="42" spans="1:8" s="23" customFormat="1" x14ac:dyDescent="0.15">
      <c r="A42" s="44" t="str">
        <f>'TFam '!A43</f>
        <v>Oklahoma</v>
      </c>
      <c r="B42" s="24">
        <f>'TFam '!F43</f>
        <v>7276</v>
      </c>
      <c r="C42" s="24">
        <f>'Two-par '!F43</f>
        <v>0</v>
      </c>
      <c r="D42" s="24">
        <f>'One-par '!F43</f>
        <v>2317</v>
      </c>
      <c r="E42" s="24">
        <f>'Zero-par '!F43</f>
        <v>4959</v>
      </c>
      <c r="F42" s="24">
        <f>'TRec '!F43</f>
        <v>16333</v>
      </c>
      <c r="G42" s="24">
        <f>'Adults '!F43</f>
        <v>2366</v>
      </c>
      <c r="H42" s="24">
        <f>'Children '!F43</f>
        <v>13967</v>
      </c>
    </row>
    <row r="43" spans="1:8" s="23" customFormat="1" x14ac:dyDescent="0.15">
      <c r="A43" s="44" t="str">
        <f>'TFam '!A44</f>
        <v>Oregon</v>
      </c>
      <c r="B43" s="24">
        <f>'TFam '!F44</f>
        <v>52332</v>
      </c>
      <c r="C43" s="24">
        <f>'Two-par '!F44</f>
        <v>8210</v>
      </c>
      <c r="D43" s="24">
        <f>'One-par '!F44</f>
        <v>37322</v>
      </c>
      <c r="E43" s="24">
        <f>'Zero-par '!F44</f>
        <v>6800</v>
      </c>
      <c r="F43" s="24">
        <f>'TRec '!F44</f>
        <v>158335</v>
      </c>
      <c r="G43" s="24">
        <f>'Adults '!F44</f>
        <v>58201</v>
      </c>
      <c r="H43" s="24">
        <f>'Children '!F44</f>
        <v>100134</v>
      </c>
    </row>
    <row r="44" spans="1:8" s="23" customFormat="1" x14ac:dyDescent="0.15">
      <c r="A44" s="44" t="str">
        <f>'TFam '!A45</f>
        <v>Pennsylvania</v>
      </c>
      <c r="B44" s="24">
        <f>'TFam '!F45</f>
        <v>58028</v>
      </c>
      <c r="C44" s="24">
        <f>'Two-par '!F45</f>
        <v>653</v>
      </c>
      <c r="D44" s="24">
        <f>'One-par '!F45</f>
        <v>37542</v>
      </c>
      <c r="E44" s="24">
        <f>'Zero-par '!F45</f>
        <v>19833</v>
      </c>
      <c r="F44" s="24">
        <f>'TRec '!F45</f>
        <v>143945</v>
      </c>
      <c r="G44" s="24">
        <f>'Adults '!F45</f>
        <v>38602</v>
      </c>
      <c r="H44" s="24">
        <f>'Children '!F45</f>
        <v>105343</v>
      </c>
    </row>
    <row r="45" spans="1:8" s="23" customFormat="1" x14ac:dyDescent="0.15">
      <c r="A45" s="44" t="str">
        <f>'TFam '!A46</f>
        <v>Puerto Rico</v>
      </c>
      <c r="B45" s="24">
        <f>'TFam '!F46</f>
        <v>9119</v>
      </c>
      <c r="C45" s="24">
        <f>'Two-par '!F46</f>
        <v>490</v>
      </c>
      <c r="D45" s="24">
        <f>'One-par '!F46</f>
        <v>8181</v>
      </c>
      <c r="E45" s="24">
        <f>'Zero-par '!F46</f>
        <v>448</v>
      </c>
      <c r="F45" s="24">
        <f>'TRec '!F46</f>
        <v>24820</v>
      </c>
      <c r="G45" s="24">
        <f>'Adults '!F46</f>
        <v>9400</v>
      </c>
      <c r="H45" s="24">
        <f>'Children '!F46</f>
        <v>15420</v>
      </c>
    </row>
    <row r="46" spans="1:8" s="23" customFormat="1" x14ac:dyDescent="0.15">
      <c r="A46" s="44" t="str">
        <f>'TFam '!A47</f>
        <v>Rhode Island</v>
      </c>
      <c r="B46" s="21">
        <f>'TFam '!F47</f>
        <v>4036</v>
      </c>
      <c r="C46" s="21">
        <f>'Two-par '!F47</f>
        <v>187</v>
      </c>
      <c r="D46" s="21">
        <f>'One-par '!F47</f>
        <v>2233</v>
      </c>
      <c r="E46" s="21">
        <f>'Zero-par '!F47</f>
        <v>1616</v>
      </c>
      <c r="F46" s="21">
        <f>'TRec '!F47</f>
        <v>9482</v>
      </c>
      <c r="G46" s="21">
        <f>'Adults '!F47</f>
        <v>2561</v>
      </c>
      <c r="H46" s="21">
        <f>'Children '!F47</f>
        <v>6921</v>
      </c>
    </row>
    <row r="47" spans="1:8" s="23" customFormat="1" x14ac:dyDescent="0.15">
      <c r="A47" s="44" t="str">
        <f>'TFam '!A48</f>
        <v>South Carolina</v>
      </c>
      <c r="B47" s="21">
        <f>'TFam '!F48</f>
        <v>9659</v>
      </c>
      <c r="C47" s="21">
        <f>'Two-par '!F48</f>
        <v>0</v>
      </c>
      <c r="D47" s="21">
        <f>'One-par '!F48</f>
        <v>3789</v>
      </c>
      <c r="E47" s="21">
        <f>'Zero-par '!F48</f>
        <v>5870</v>
      </c>
      <c r="F47" s="21">
        <f>'TRec '!F48</f>
        <v>21275</v>
      </c>
      <c r="G47" s="21">
        <f>'Adults '!F48</f>
        <v>3789</v>
      </c>
      <c r="H47" s="21">
        <f>'Children '!F48</f>
        <v>17486</v>
      </c>
    </row>
    <row r="48" spans="1:8" s="23" customFormat="1" x14ac:dyDescent="0.15">
      <c r="A48" s="44" t="str">
        <f>'TFam '!A49</f>
        <v>South Dakota</v>
      </c>
      <c r="B48" s="24">
        <f>'TFam '!F49</f>
        <v>3048</v>
      </c>
      <c r="C48" s="24">
        <f>'Two-par '!F49</f>
        <v>0</v>
      </c>
      <c r="D48" s="24">
        <f>'One-par '!F49</f>
        <v>603</v>
      </c>
      <c r="E48" s="24">
        <f>'Zero-par '!F49</f>
        <v>2445</v>
      </c>
      <c r="F48" s="24">
        <f>'TRec '!F49</f>
        <v>6104</v>
      </c>
      <c r="G48" s="24">
        <f>'Adults '!F49</f>
        <v>603</v>
      </c>
      <c r="H48" s="24">
        <f>'Children '!F49</f>
        <v>5501</v>
      </c>
    </row>
    <row r="49" spans="1:18" s="23" customFormat="1" x14ac:dyDescent="0.15">
      <c r="A49" s="44" t="str">
        <f>'TFam '!A50</f>
        <v>Tennessee</v>
      </c>
      <c r="B49" s="21">
        <f>'TFam '!F50</f>
        <v>31264</v>
      </c>
      <c r="C49" s="21">
        <f>'Two-par '!F50</f>
        <v>139</v>
      </c>
      <c r="D49" s="21">
        <f>'One-par '!F50</f>
        <v>15262</v>
      </c>
      <c r="E49" s="21">
        <f>'Zero-par '!F50</f>
        <v>15863</v>
      </c>
      <c r="F49" s="21">
        <f>'TRec '!F50</f>
        <v>70540</v>
      </c>
      <c r="G49" s="21">
        <f>'Adults '!F50</f>
        <v>16337</v>
      </c>
      <c r="H49" s="21">
        <f>'Children '!F50</f>
        <v>54203</v>
      </c>
    </row>
    <row r="50" spans="1:18" s="23" customFormat="1" x14ac:dyDescent="0.15">
      <c r="A50" s="44" t="str">
        <f>'TFam '!A51</f>
        <v>Texas</v>
      </c>
      <c r="B50" s="21">
        <f>'TFam '!F51</f>
        <v>29515</v>
      </c>
      <c r="C50" s="21">
        <f>'Two-par '!F51</f>
        <v>0</v>
      </c>
      <c r="D50" s="21">
        <f>'One-par '!F51</f>
        <v>7225</v>
      </c>
      <c r="E50" s="21">
        <f>'Zero-par '!F51</f>
        <v>22290</v>
      </c>
      <c r="F50" s="21">
        <f>'TRec '!F51</f>
        <v>63884</v>
      </c>
      <c r="G50" s="21">
        <f>'Adults '!F51</f>
        <v>7225</v>
      </c>
      <c r="H50" s="21">
        <f>'Children '!F51</f>
        <v>56659</v>
      </c>
    </row>
    <row r="51" spans="1:18" s="23" customFormat="1" x14ac:dyDescent="0.15">
      <c r="A51" s="44" t="str">
        <f>'TFam '!A52</f>
        <v>Utah</v>
      </c>
      <c r="B51" s="21">
        <f>'TFam '!F52</f>
        <v>3646</v>
      </c>
      <c r="C51" s="21">
        <f>'Two-par '!F52</f>
        <v>0</v>
      </c>
      <c r="D51" s="21">
        <f>'One-par '!F52</f>
        <v>1730</v>
      </c>
      <c r="E51" s="21">
        <f>'Zero-par '!F52</f>
        <v>1916</v>
      </c>
      <c r="F51" s="21">
        <f>'TRec '!F52</f>
        <v>8390</v>
      </c>
      <c r="G51" s="21">
        <f>'Adults '!F52</f>
        <v>1765</v>
      </c>
      <c r="H51" s="21">
        <f>'Children '!F52</f>
        <v>6625</v>
      </c>
    </row>
    <row r="52" spans="1:18" s="23" customFormat="1" x14ac:dyDescent="0.15">
      <c r="A52" s="44" t="str">
        <f>'TFam '!A53</f>
        <v>Vermont</v>
      </c>
      <c r="B52" s="21">
        <f>'TFam '!F53</f>
        <v>3211</v>
      </c>
      <c r="C52" s="21">
        <f>'Two-par '!F53</f>
        <v>330</v>
      </c>
      <c r="D52" s="21">
        <f>'One-par '!F53</f>
        <v>1486</v>
      </c>
      <c r="E52" s="21">
        <f>'Zero-par '!F53</f>
        <v>1395</v>
      </c>
      <c r="F52" s="21">
        <f>'TRec '!F53</f>
        <v>7362</v>
      </c>
      <c r="G52" s="21">
        <f>'Adults '!F53</f>
        <v>2163</v>
      </c>
      <c r="H52" s="21">
        <f>'Children '!F53</f>
        <v>5199</v>
      </c>
    </row>
    <row r="53" spans="1:18" s="23" customFormat="1" x14ac:dyDescent="0.15">
      <c r="A53" s="44" t="str">
        <f>'TFam '!A54</f>
        <v>Virgin Islands</v>
      </c>
      <c r="B53" s="24">
        <f>'TFam '!F54</f>
        <v>281</v>
      </c>
      <c r="C53" s="24">
        <f>'Two-par '!F54</f>
        <v>0</v>
      </c>
      <c r="D53" s="24">
        <f>'One-par '!F54</f>
        <v>244</v>
      </c>
      <c r="E53" s="24">
        <f>'Zero-par '!F54</f>
        <v>37</v>
      </c>
      <c r="F53" s="24">
        <f>'TRec '!F54</f>
        <v>877</v>
      </c>
      <c r="G53" s="24">
        <f>'Adults '!F54</f>
        <v>283</v>
      </c>
      <c r="H53" s="24">
        <f>'Children '!F54</f>
        <v>594</v>
      </c>
    </row>
    <row r="54" spans="1:18" s="23" customFormat="1" x14ac:dyDescent="0.15">
      <c r="A54" s="44" t="str">
        <f>'TFam '!A55</f>
        <v>Virginia</v>
      </c>
      <c r="B54" s="21">
        <f>'TFam '!F55</f>
        <v>23186</v>
      </c>
      <c r="C54" s="21">
        <f>'Two-par '!F55</f>
        <v>0</v>
      </c>
      <c r="D54" s="21">
        <f>'One-par '!F55</f>
        <v>12978</v>
      </c>
      <c r="E54" s="21">
        <f>'Zero-par '!F55</f>
        <v>10208</v>
      </c>
      <c r="F54" s="21">
        <f>'TRec '!F55</f>
        <v>50141</v>
      </c>
      <c r="G54" s="21">
        <f>'Adults '!F55</f>
        <v>12643</v>
      </c>
      <c r="H54" s="21">
        <f>'Children '!F55</f>
        <v>37498</v>
      </c>
    </row>
    <row r="55" spans="1:18" s="23" customFormat="1" x14ac:dyDescent="0.15">
      <c r="A55" s="44" t="str">
        <f>'TFam '!A56</f>
        <v>Washington</v>
      </c>
      <c r="B55" s="21">
        <f>'TFam '!F56</f>
        <v>36782</v>
      </c>
      <c r="C55" s="21">
        <f>'Two-par '!F56</f>
        <v>4646</v>
      </c>
      <c r="D55" s="21">
        <f>'One-par '!F56</f>
        <v>17143</v>
      </c>
      <c r="E55" s="21">
        <f>'Zero-par '!F56</f>
        <v>14993</v>
      </c>
      <c r="F55" s="21">
        <f>'TRec '!F56</f>
        <v>76756</v>
      </c>
      <c r="G55" s="21">
        <f>'Adults '!F56</f>
        <v>25102</v>
      </c>
      <c r="H55" s="21">
        <f>'Children '!F56</f>
        <v>51654</v>
      </c>
    </row>
    <row r="56" spans="1:18" s="23" customFormat="1" x14ac:dyDescent="0.15">
      <c r="A56" s="44" t="str">
        <f>'TFam '!A57</f>
        <v>West Virginia</v>
      </c>
      <c r="B56" s="24">
        <f>'TFam '!F57</f>
        <v>7257</v>
      </c>
      <c r="C56" s="24">
        <f>'Two-par '!F57</f>
        <v>0</v>
      </c>
      <c r="D56" s="24">
        <f>'One-par '!F57</f>
        <v>2405</v>
      </c>
      <c r="E56" s="24">
        <f>'Zero-par '!F57</f>
        <v>4852</v>
      </c>
      <c r="F56" s="24">
        <f>'TRec '!F57</f>
        <v>14797</v>
      </c>
      <c r="G56" s="24">
        <f>'Adults '!F57</f>
        <v>3070</v>
      </c>
      <c r="H56" s="24">
        <f>'Children '!F57</f>
        <v>11727</v>
      </c>
    </row>
    <row r="57" spans="1:18" s="23" customFormat="1" x14ac:dyDescent="0.15">
      <c r="A57" s="44" t="str">
        <f>'TFam '!A58</f>
        <v>Wisconsin</v>
      </c>
      <c r="B57" s="21">
        <f>'TFam '!F58</f>
        <v>19630</v>
      </c>
      <c r="C57" s="21">
        <f>'Two-par '!F58</f>
        <v>484</v>
      </c>
      <c r="D57" s="21">
        <f>'One-par '!F58</f>
        <v>7409</v>
      </c>
      <c r="E57" s="21">
        <f>'Zero-par '!F58</f>
        <v>11737</v>
      </c>
      <c r="F57" s="21">
        <f>'TRec '!F58</f>
        <v>44110</v>
      </c>
      <c r="G57" s="21">
        <f>'Adults '!F58</f>
        <v>9429</v>
      </c>
      <c r="H57" s="21">
        <f>'Children '!F58</f>
        <v>34681</v>
      </c>
    </row>
    <row r="58" spans="1:18" s="23" customFormat="1" x14ac:dyDescent="0.15">
      <c r="A58" s="50" t="str">
        <f>'TFam '!A59</f>
        <v>Wyoming</v>
      </c>
      <c r="B58" s="22">
        <f>'TFam '!F59</f>
        <v>401</v>
      </c>
      <c r="C58" s="22">
        <f>'Two-par '!F59</f>
        <v>10</v>
      </c>
      <c r="D58" s="22">
        <f>'One-par '!F59</f>
        <v>151</v>
      </c>
      <c r="E58" s="22">
        <f>'Zero-par '!F59</f>
        <v>240</v>
      </c>
      <c r="F58" s="22">
        <f>'TRec '!F59</f>
        <v>851</v>
      </c>
      <c r="G58" s="22">
        <f>'Adults '!F59</f>
        <v>171</v>
      </c>
      <c r="H58" s="22">
        <f>'Children '!F59</f>
        <v>680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  <row r="63" spans="1:18" x14ac:dyDescent="0.15">
      <c r="A63" s="45"/>
      <c r="B63" s="3"/>
      <c r="D63" s="3"/>
      <c r="E63" s="3"/>
    </row>
    <row r="64" spans="1:18" x14ac:dyDescent="0.15">
      <c r="A64" s="45"/>
      <c r="B64" s="3"/>
      <c r="D64" s="3"/>
      <c r="E64" s="3"/>
    </row>
    <row r="65" spans="1:5" x14ac:dyDescent="0.15">
      <c r="A65" s="45"/>
      <c r="B65" s="3"/>
      <c r="E65" s="3"/>
    </row>
    <row r="66" spans="1:5" x14ac:dyDescent="0.15">
      <c r="A66" s="45"/>
      <c r="B66" s="3"/>
    </row>
    <row r="67" spans="1:5" x14ac:dyDescent="0.15">
      <c r="A67" s="45"/>
      <c r="B67" s="3"/>
    </row>
    <row r="68" spans="1:5" x14ac:dyDescent="0.15">
      <c r="A68" s="45"/>
      <c r="B68" s="3"/>
    </row>
    <row r="69" spans="1:5" x14ac:dyDescent="0.15">
      <c r="A69" s="45"/>
      <c r="B69" s="3"/>
    </row>
    <row r="70" spans="1:5" x14ac:dyDescent="0.15">
      <c r="A70" s="45"/>
      <c r="B70" s="3"/>
    </row>
    <row r="71" spans="1:5" x14ac:dyDescent="0.15">
      <c r="A71" s="45"/>
      <c r="B71" s="3"/>
    </row>
    <row r="72" spans="1:5" x14ac:dyDescent="0.15">
      <c r="A72" s="45"/>
      <c r="B72" s="3"/>
    </row>
    <row r="73" spans="1:5" x14ac:dyDescent="0.15">
      <c r="A73" s="45"/>
      <c r="B73" s="3"/>
    </row>
    <row r="74" spans="1:5" x14ac:dyDescent="0.15">
      <c r="A74" s="45"/>
      <c r="B74" s="3"/>
    </row>
    <row r="75" spans="1:5" x14ac:dyDescent="0.15">
      <c r="A75" s="45"/>
      <c r="B75" s="3"/>
    </row>
    <row r="76" spans="1:5" x14ac:dyDescent="0.15">
      <c r="A76" s="45"/>
      <c r="B76" s="3"/>
    </row>
    <row r="77" spans="1:5" x14ac:dyDescent="0.15">
      <c r="A77" s="45"/>
      <c r="B77" s="3"/>
    </row>
    <row r="78" spans="1:5" x14ac:dyDescent="0.15">
      <c r="A78" s="45"/>
      <c r="B78" s="3"/>
    </row>
    <row r="79" spans="1:5" x14ac:dyDescent="0.15">
      <c r="A79" s="45"/>
      <c r="B79" s="3"/>
    </row>
    <row r="80" spans="1:5" x14ac:dyDescent="0.15">
      <c r="A80" s="45"/>
      <c r="B80" s="3"/>
    </row>
    <row r="81" spans="1:2" x14ac:dyDescent="0.15">
      <c r="A81" s="45"/>
      <c r="B81" s="3"/>
    </row>
    <row r="82" spans="1:2" x14ac:dyDescent="0.15">
      <c r="A82" s="45"/>
      <c r="B82" s="3"/>
    </row>
    <row r="83" spans="1:2" x14ac:dyDescent="0.15">
      <c r="A83" s="45"/>
      <c r="B83" s="3"/>
    </row>
    <row r="84" spans="1:2" x14ac:dyDescent="0.15">
      <c r="A84" s="45"/>
      <c r="B84" s="3"/>
    </row>
    <row r="85" spans="1:2" x14ac:dyDescent="0.15">
      <c r="A85" s="45"/>
      <c r="B85" s="3"/>
    </row>
    <row r="86" spans="1:2" x14ac:dyDescent="0.15">
      <c r="A86" s="45"/>
      <c r="B86" s="3"/>
    </row>
    <row r="87" spans="1:2" x14ac:dyDescent="0.15">
      <c r="A87" s="45"/>
      <c r="B87" s="3"/>
    </row>
    <row r="88" spans="1:2" x14ac:dyDescent="0.15">
      <c r="A88" s="45"/>
      <c r="B88" s="3"/>
    </row>
    <row r="89" spans="1:2" x14ac:dyDescent="0.15">
      <c r="A89" s="45"/>
      <c r="B89" s="3"/>
    </row>
    <row r="90" spans="1:2" x14ac:dyDescent="0.15">
      <c r="A90" s="45"/>
      <c r="B90" s="3"/>
    </row>
    <row r="91" spans="1:2" x14ac:dyDescent="0.15">
      <c r="A91" s="45"/>
      <c r="B91" s="3"/>
    </row>
    <row r="92" spans="1:2" x14ac:dyDescent="0.15">
      <c r="A92" s="45"/>
      <c r="B92" s="3"/>
    </row>
    <row r="93" spans="1:2" x14ac:dyDescent="0.15">
      <c r="A93" s="45"/>
      <c r="B93" s="3"/>
    </row>
    <row r="94" spans="1:2" x14ac:dyDescent="0.15">
      <c r="A94" s="45"/>
      <c r="B94" s="3"/>
    </row>
    <row r="95" spans="1:2" x14ac:dyDescent="0.15">
      <c r="A95" s="45"/>
      <c r="B95" s="3"/>
    </row>
    <row r="96" spans="1:2" x14ac:dyDescent="0.15">
      <c r="A96" s="45"/>
      <c r="B96" s="3"/>
    </row>
    <row r="97" spans="1:2" x14ac:dyDescent="0.15">
      <c r="A97" s="45"/>
      <c r="B97" s="3"/>
    </row>
    <row r="98" spans="1:2" x14ac:dyDescent="0.15">
      <c r="A98" s="45"/>
      <c r="B98" s="3"/>
    </row>
    <row r="99" spans="1:2" x14ac:dyDescent="0.15">
      <c r="A99" s="45"/>
      <c r="B99" s="3"/>
    </row>
    <row r="100" spans="1:2" x14ac:dyDescent="0.15">
      <c r="A100" s="45"/>
      <c r="B100" s="3"/>
    </row>
    <row r="101" spans="1:2" x14ac:dyDescent="0.15">
      <c r="A101" s="45"/>
      <c r="B101" s="3"/>
    </row>
    <row r="102" spans="1:2" x14ac:dyDescent="0.15">
      <c r="A102" s="45"/>
      <c r="B102" s="3"/>
    </row>
    <row r="103" spans="1:2" x14ac:dyDescent="0.15">
      <c r="A103" s="45"/>
      <c r="B103" s="3"/>
    </row>
    <row r="104" spans="1:2" x14ac:dyDescent="0.15">
      <c r="A104" s="45"/>
      <c r="B104" s="3"/>
    </row>
    <row r="105" spans="1:2" x14ac:dyDescent="0.15">
      <c r="A105" s="45"/>
      <c r="B105" s="3"/>
    </row>
    <row r="106" spans="1:2" x14ac:dyDescent="0.15">
      <c r="A106" s="45"/>
      <c r="B106" s="3"/>
    </row>
    <row r="107" spans="1:2" x14ac:dyDescent="0.15">
      <c r="A107" s="45"/>
      <c r="B107" s="3"/>
    </row>
    <row r="108" spans="1:2" x14ac:dyDescent="0.15">
      <c r="A108" s="45"/>
      <c r="B108" s="3"/>
    </row>
    <row r="109" spans="1:2" x14ac:dyDescent="0.15">
      <c r="A109" s="45"/>
      <c r="B109" s="3"/>
    </row>
    <row r="110" spans="1:2" x14ac:dyDescent="0.15">
      <c r="A110" s="45"/>
      <c r="B110" s="3"/>
    </row>
    <row r="111" spans="1:2" x14ac:dyDescent="0.15">
      <c r="A111" s="45"/>
      <c r="B111" s="3"/>
    </row>
    <row r="112" spans="1:2" x14ac:dyDescent="0.15">
      <c r="A112" s="45"/>
      <c r="B112" s="3"/>
    </row>
    <row r="113" spans="1:2" x14ac:dyDescent="0.15">
      <c r="A113" s="45"/>
      <c r="B113" s="3"/>
    </row>
    <row r="114" spans="1:2" x14ac:dyDescent="0.15">
      <c r="A114" s="45"/>
      <c r="B114" s="3"/>
    </row>
    <row r="115" spans="1:2" x14ac:dyDescent="0.15">
      <c r="A115" s="45"/>
      <c r="B115" s="3"/>
    </row>
    <row r="116" spans="1:2" x14ac:dyDescent="0.15">
      <c r="A116" s="45"/>
      <c r="B116" s="3"/>
    </row>
    <row r="117" spans="1:2" x14ac:dyDescent="0.15">
      <c r="A117" s="45"/>
      <c r="B117" s="3"/>
    </row>
    <row r="118" spans="1:2" x14ac:dyDescent="0.15">
      <c r="A118" s="45"/>
      <c r="B118" s="3"/>
    </row>
    <row r="119" spans="1:2" x14ac:dyDescent="0.15">
      <c r="A119" s="45"/>
      <c r="B119" s="3"/>
    </row>
    <row r="120" spans="1:2" x14ac:dyDescent="0.15">
      <c r="A120" s="45"/>
      <c r="B120" s="3"/>
    </row>
    <row r="121" spans="1:2" x14ac:dyDescent="0.15">
      <c r="A121" s="45"/>
      <c r="B121" s="3"/>
    </row>
    <row r="122" spans="1:2" x14ac:dyDescent="0.15">
      <c r="A122" s="45"/>
      <c r="B122" s="3"/>
    </row>
    <row r="123" spans="1:2" x14ac:dyDescent="0.15">
      <c r="A123" s="45"/>
      <c r="B123" s="3"/>
    </row>
    <row r="124" spans="1:2" x14ac:dyDescent="0.15">
      <c r="A124" s="45"/>
      <c r="B124" s="3"/>
    </row>
    <row r="125" spans="1:2" x14ac:dyDescent="0.15">
      <c r="A125" s="45"/>
      <c r="B125" s="3"/>
    </row>
    <row r="126" spans="1:2" x14ac:dyDescent="0.15">
      <c r="A126" s="45"/>
      <c r="B126" s="3"/>
    </row>
    <row r="127" spans="1:2" x14ac:dyDescent="0.15">
      <c r="A127" s="45"/>
      <c r="B127" s="3"/>
    </row>
    <row r="128" spans="1:2" x14ac:dyDescent="0.15">
      <c r="A128" s="45"/>
      <c r="B128" s="3"/>
    </row>
    <row r="129" spans="1:2" x14ac:dyDescent="0.15">
      <c r="A129" s="45"/>
      <c r="B129" s="3"/>
    </row>
    <row r="130" spans="1:2" x14ac:dyDescent="0.15">
      <c r="A130" s="45"/>
      <c r="B130" s="3"/>
    </row>
    <row r="131" spans="1:2" x14ac:dyDescent="0.15">
      <c r="A131" s="45"/>
      <c r="B131" s="3"/>
    </row>
    <row r="132" spans="1:2" x14ac:dyDescent="0.15">
      <c r="A132" s="45"/>
      <c r="B132" s="3"/>
    </row>
    <row r="133" spans="1:2" x14ac:dyDescent="0.15">
      <c r="A133" s="45"/>
      <c r="B133" s="3"/>
    </row>
    <row r="134" spans="1:2" x14ac:dyDescent="0.15">
      <c r="A134" s="45"/>
      <c r="B134" s="3"/>
    </row>
    <row r="135" spans="1:2" x14ac:dyDescent="0.15">
      <c r="A135" s="45"/>
      <c r="B135" s="3"/>
    </row>
    <row r="136" spans="1:2" x14ac:dyDescent="0.15">
      <c r="A136" s="45"/>
      <c r="B136" s="3"/>
    </row>
    <row r="137" spans="1:2" x14ac:dyDescent="0.15">
      <c r="A137" s="45"/>
      <c r="B137" s="3"/>
    </row>
    <row r="138" spans="1:2" x14ac:dyDescent="0.15">
      <c r="A138" s="45"/>
      <c r="B138" s="3"/>
    </row>
    <row r="139" spans="1:2" x14ac:dyDescent="0.15">
      <c r="A139" s="45"/>
      <c r="B139" s="3"/>
    </row>
    <row r="140" spans="1:2" x14ac:dyDescent="0.15">
      <c r="A140" s="45"/>
      <c r="B140" s="3"/>
    </row>
    <row r="141" spans="1:2" x14ac:dyDescent="0.15">
      <c r="A141" s="45"/>
      <c r="B141" s="3"/>
    </row>
    <row r="142" spans="1:2" x14ac:dyDescent="0.15">
      <c r="A142" s="45"/>
      <c r="B142" s="3"/>
    </row>
    <row r="143" spans="1:2" x14ac:dyDescent="0.15">
      <c r="A143" s="45"/>
      <c r="B143" s="3"/>
    </row>
    <row r="144" spans="1:2" x14ac:dyDescent="0.15">
      <c r="A144" s="45"/>
      <c r="B144" s="3"/>
    </row>
    <row r="145" spans="1:2" x14ac:dyDescent="0.15">
      <c r="A145" s="45"/>
      <c r="B145" s="3"/>
    </row>
    <row r="146" spans="1:2" x14ac:dyDescent="0.15">
      <c r="A146" s="45"/>
      <c r="B146" s="3"/>
    </row>
    <row r="147" spans="1:2" x14ac:dyDescent="0.15">
      <c r="A147" s="45"/>
      <c r="B147" s="3"/>
    </row>
    <row r="148" spans="1:2" x14ac:dyDescent="0.15">
      <c r="A148" s="45"/>
      <c r="B148" s="3"/>
    </row>
    <row r="149" spans="1:2" x14ac:dyDescent="0.15">
      <c r="A149" s="45"/>
      <c r="B149" s="3"/>
    </row>
    <row r="150" spans="1:2" x14ac:dyDescent="0.15">
      <c r="A150" s="45"/>
      <c r="B150" s="3"/>
    </row>
    <row r="151" spans="1:2" x14ac:dyDescent="0.15">
      <c r="A151" s="45"/>
      <c r="B151" s="3"/>
    </row>
    <row r="152" spans="1:2" x14ac:dyDescent="0.15">
      <c r="A152" s="45"/>
      <c r="B152" s="3"/>
    </row>
    <row r="153" spans="1:2" x14ac:dyDescent="0.15">
      <c r="A153" s="45"/>
      <c r="B153" s="3"/>
    </row>
    <row r="154" spans="1:2" x14ac:dyDescent="0.15">
      <c r="A154" s="45"/>
      <c r="B154" s="3"/>
    </row>
    <row r="155" spans="1:2" x14ac:dyDescent="0.15">
      <c r="A155" s="45"/>
      <c r="B155" s="3"/>
    </row>
    <row r="156" spans="1:2" x14ac:dyDescent="0.15">
      <c r="A156" s="45"/>
      <c r="B156" s="3"/>
    </row>
    <row r="157" spans="1:2" x14ac:dyDescent="0.15">
      <c r="A157" s="45"/>
      <c r="B157" s="3"/>
    </row>
    <row r="158" spans="1:2" x14ac:dyDescent="0.15">
      <c r="A158" s="45"/>
      <c r="B158" s="3"/>
    </row>
    <row r="159" spans="1:2" x14ac:dyDescent="0.15">
      <c r="A159" s="45"/>
      <c r="B159" s="3"/>
    </row>
    <row r="160" spans="1:2" x14ac:dyDescent="0.15">
      <c r="A160" s="45"/>
      <c r="B160" s="3"/>
    </row>
    <row r="161" spans="1:2" x14ac:dyDescent="0.15">
      <c r="A161" s="45"/>
      <c r="B161" s="3"/>
    </row>
    <row r="162" spans="1:2" x14ac:dyDescent="0.15">
      <c r="A162" s="45"/>
      <c r="B162" s="3"/>
    </row>
    <row r="163" spans="1:2" x14ac:dyDescent="0.15">
      <c r="A163" s="45"/>
      <c r="B163" s="3"/>
    </row>
    <row r="164" spans="1:2" x14ac:dyDescent="0.15">
      <c r="A164" s="45"/>
      <c r="B164" s="3"/>
    </row>
    <row r="165" spans="1:2" x14ac:dyDescent="0.15">
      <c r="A165" s="45"/>
      <c r="B165" s="3"/>
    </row>
    <row r="166" spans="1:2" x14ac:dyDescent="0.15">
      <c r="A166" s="45"/>
      <c r="B166" s="3"/>
    </row>
    <row r="167" spans="1:2" x14ac:dyDescent="0.15">
      <c r="A167" s="45"/>
      <c r="B167" s="3"/>
    </row>
    <row r="168" spans="1:2" x14ac:dyDescent="0.15">
      <c r="A168" s="45"/>
      <c r="B168" s="3"/>
    </row>
    <row r="169" spans="1:2" x14ac:dyDescent="0.15">
      <c r="A169" s="45"/>
      <c r="B169" s="3"/>
    </row>
    <row r="170" spans="1:2" x14ac:dyDescent="0.15">
      <c r="A170" s="45"/>
      <c r="B170" s="3"/>
    </row>
    <row r="171" spans="1:2" x14ac:dyDescent="0.15">
      <c r="A171" s="45"/>
      <c r="B171" s="3"/>
    </row>
    <row r="172" spans="1:2" x14ac:dyDescent="0.15">
      <c r="A172" s="45"/>
      <c r="B172" s="3"/>
    </row>
    <row r="173" spans="1:2" x14ac:dyDescent="0.15">
      <c r="A173" s="45"/>
      <c r="B173" s="3"/>
    </row>
    <row r="174" spans="1:2" x14ac:dyDescent="0.15">
      <c r="A174" s="45"/>
      <c r="B174" s="3"/>
    </row>
    <row r="175" spans="1:2" x14ac:dyDescent="0.15">
      <c r="A175" s="45"/>
      <c r="B175" s="3"/>
    </row>
    <row r="176" spans="1:2" x14ac:dyDescent="0.15">
      <c r="A176" s="45"/>
      <c r="B176" s="3"/>
    </row>
    <row r="177" spans="1:2" x14ac:dyDescent="0.15">
      <c r="A177" s="45"/>
      <c r="B177" s="3"/>
    </row>
    <row r="178" spans="1:2" x14ac:dyDescent="0.15">
      <c r="A178" s="45"/>
      <c r="B178" s="3"/>
    </row>
    <row r="179" spans="1:2" x14ac:dyDescent="0.15">
      <c r="A179" s="45"/>
      <c r="B179" s="3"/>
    </row>
    <row r="180" spans="1:2" x14ac:dyDescent="0.15">
      <c r="A180" s="45"/>
      <c r="B180" s="3"/>
    </row>
    <row r="181" spans="1:2" x14ac:dyDescent="0.15">
      <c r="A181" s="45"/>
      <c r="B181" s="3"/>
    </row>
    <row r="182" spans="1:2" x14ac:dyDescent="0.15">
      <c r="A182" s="45"/>
      <c r="B182" s="3"/>
    </row>
    <row r="183" spans="1:2" x14ac:dyDescent="0.15">
      <c r="A183" s="45"/>
      <c r="B183" s="3"/>
    </row>
    <row r="184" spans="1:2" x14ac:dyDescent="0.15">
      <c r="A184" s="45"/>
      <c r="B184" s="3"/>
    </row>
    <row r="185" spans="1:2" x14ac:dyDescent="0.15">
      <c r="A185" s="45"/>
      <c r="B185" s="3"/>
    </row>
    <row r="186" spans="1:2" x14ac:dyDescent="0.15">
      <c r="A186" s="45"/>
      <c r="B186" s="3"/>
    </row>
    <row r="187" spans="1:2" x14ac:dyDescent="0.15">
      <c r="A187" s="45"/>
      <c r="B187" s="3"/>
    </row>
    <row r="188" spans="1:2" x14ac:dyDescent="0.15">
      <c r="A188" s="45"/>
      <c r="B188" s="3"/>
    </row>
    <row r="189" spans="1:2" x14ac:dyDescent="0.15">
      <c r="A189" s="45"/>
      <c r="B189" s="3"/>
    </row>
    <row r="190" spans="1:2" x14ac:dyDescent="0.15">
      <c r="A190" s="45"/>
      <c r="B190" s="3"/>
    </row>
    <row r="191" spans="1:2" x14ac:dyDescent="0.15">
      <c r="A191" s="45"/>
      <c r="B191" s="3"/>
    </row>
    <row r="192" spans="1:2" x14ac:dyDescent="0.15">
      <c r="A192" s="45"/>
      <c r="B192" s="3"/>
    </row>
    <row r="193" spans="1:2" x14ac:dyDescent="0.15">
      <c r="A193" s="45"/>
      <c r="B193" s="3"/>
    </row>
    <row r="194" spans="1:2" x14ac:dyDescent="0.15">
      <c r="A194" s="45"/>
      <c r="B194" s="3"/>
    </row>
    <row r="195" spans="1:2" x14ac:dyDescent="0.15">
      <c r="A195" s="45"/>
      <c r="B195" s="3"/>
    </row>
    <row r="196" spans="1:2" x14ac:dyDescent="0.15">
      <c r="A196" s="45"/>
      <c r="B196" s="3"/>
    </row>
    <row r="197" spans="1:2" x14ac:dyDescent="0.15">
      <c r="A197" s="45"/>
      <c r="B197" s="3"/>
    </row>
    <row r="198" spans="1:2" x14ac:dyDescent="0.15">
      <c r="A198" s="45"/>
      <c r="B198" s="3"/>
    </row>
    <row r="199" spans="1:2" x14ac:dyDescent="0.15">
      <c r="A199" s="45"/>
      <c r="B199" s="3"/>
    </row>
    <row r="200" spans="1:2" x14ac:dyDescent="0.15">
      <c r="A200" s="45"/>
      <c r="B200" s="3"/>
    </row>
    <row r="201" spans="1:2" x14ac:dyDescent="0.15">
      <c r="A201" s="45"/>
      <c r="B201" s="3"/>
    </row>
    <row r="202" spans="1:2" x14ac:dyDescent="0.15">
      <c r="A202" s="45"/>
      <c r="B202" s="3"/>
    </row>
    <row r="203" spans="1:2" x14ac:dyDescent="0.15">
      <c r="A203" s="45"/>
      <c r="B203" s="3"/>
    </row>
    <row r="204" spans="1:2" x14ac:dyDescent="0.15">
      <c r="A204" s="45"/>
      <c r="B204" s="3"/>
    </row>
    <row r="205" spans="1:2" x14ac:dyDescent="0.15">
      <c r="A205" s="45"/>
      <c r="B205" s="3"/>
    </row>
    <row r="206" spans="1:2" x14ac:dyDescent="0.15">
      <c r="A206" s="45"/>
      <c r="B206" s="3"/>
    </row>
    <row r="207" spans="1:2" x14ac:dyDescent="0.15">
      <c r="A207" s="45"/>
      <c r="B207" s="3"/>
    </row>
    <row r="208" spans="1:2" x14ac:dyDescent="0.15">
      <c r="A208" s="45"/>
      <c r="B208" s="3"/>
    </row>
    <row r="209" spans="1:2" x14ac:dyDescent="0.15">
      <c r="A209" s="45"/>
      <c r="B209" s="3"/>
    </row>
    <row r="210" spans="1:2" x14ac:dyDescent="0.15">
      <c r="A210" s="45"/>
      <c r="B210" s="3"/>
    </row>
    <row r="211" spans="1:2" x14ac:dyDescent="0.15">
      <c r="A211" s="45"/>
      <c r="B211" s="3"/>
    </row>
    <row r="212" spans="1:2" x14ac:dyDescent="0.15">
      <c r="A212" s="45"/>
      <c r="B212" s="3"/>
    </row>
    <row r="213" spans="1:2" x14ac:dyDescent="0.15">
      <c r="A213" s="45"/>
      <c r="B213" s="3"/>
    </row>
    <row r="214" spans="1:2" x14ac:dyDescent="0.15">
      <c r="A214" s="45"/>
      <c r="B214" s="3"/>
    </row>
    <row r="215" spans="1:2" x14ac:dyDescent="0.15">
      <c r="A215" s="45"/>
      <c r="B215" s="3"/>
    </row>
    <row r="216" spans="1:2" x14ac:dyDescent="0.15">
      <c r="A216" s="45"/>
      <c r="B216" s="3"/>
    </row>
    <row r="217" spans="1:2" x14ac:dyDescent="0.15">
      <c r="A217" s="45"/>
      <c r="B217" s="3"/>
    </row>
    <row r="218" spans="1:2" x14ac:dyDescent="0.15">
      <c r="A218" s="45"/>
      <c r="B218" s="3"/>
    </row>
    <row r="219" spans="1:2" x14ac:dyDescent="0.15">
      <c r="A219" s="45"/>
      <c r="B219" s="3"/>
    </row>
    <row r="220" spans="1:2" x14ac:dyDescent="0.15">
      <c r="A220" s="45"/>
      <c r="B220" s="3"/>
    </row>
    <row r="221" spans="1:2" x14ac:dyDescent="0.15">
      <c r="A221" s="45"/>
      <c r="B221" s="3"/>
    </row>
    <row r="222" spans="1:2" x14ac:dyDescent="0.15">
      <c r="A222" s="45"/>
      <c r="B222" s="3"/>
    </row>
    <row r="223" spans="1:2" x14ac:dyDescent="0.15">
      <c r="A223" s="45"/>
      <c r="B223" s="3"/>
    </row>
    <row r="224" spans="1:2" x14ac:dyDescent="0.15">
      <c r="A224" s="45"/>
      <c r="B224" s="3"/>
    </row>
    <row r="225" spans="1:2" x14ac:dyDescent="0.15">
      <c r="A225" s="45"/>
      <c r="B225" s="3"/>
    </row>
    <row r="226" spans="1:2" x14ac:dyDescent="0.15">
      <c r="A226" s="45"/>
      <c r="B226" s="3"/>
    </row>
    <row r="227" spans="1:2" x14ac:dyDescent="0.15">
      <c r="A227" s="45"/>
      <c r="B227" s="3"/>
    </row>
    <row r="228" spans="1:2" x14ac:dyDescent="0.15">
      <c r="A228" s="45"/>
      <c r="B228" s="3"/>
    </row>
    <row r="229" spans="1:2" x14ac:dyDescent="0.15">
      <c r="A229" s="45"/>
      <c r="B229" s="3"/>
    </row>
    <row r="230" spans="1:2" x14ac:dyDescent="0.15">
      <c r="A230" s="45"/>
      <c r="B230" s="3"/>
    </row>
    <row r="231" spans="1:2" x14ac:dyDescent="0.15">
      <c r="A231" s="45"/>
      <c r="B231" s="3"/>
    </row>
    <row r="232" spans="1:2" x14ac:dyDescent="0.15">
      <c r="A232" s="45"/>
      <c r="B232" s="3"/>
    </row>
    <row r="233" spans="1:2" x14ac:dyDescent="0.15">
      <c r="A233" s="45"/>
      <c r="B233" s="3"/>
    </row>
    <row r="234" spans="1:2" x14ac:dyDescent="0.15">
      <c r="A234" s="45"/>
      <c r="B234" s="3"/>
    </row>
    <row r="235" spans="1:2" x14ac:dyDescent="0.15">
      <c r="A235" s="45"/>
      <c r="B235" s="3"/>
    </row>
    <row r="236" spans="1:2" x14ac:dyDescent="0.15">
      <c r="A236" s="45"/>
      <c r="B236" s="3"/>
    </row>
    <row r="237" spans="1:2" x14ac:dyDescent="0.15">
      <c r="A237" s="45"/>
      <c r="B237" s="3"/>
    </row>
    <row r="238" spans="1:2" x14ac:dyDescent="0.15">
      <c r="A238" s="45"/>
      <c r="B238" s="3"/>
    </row>
    <row r="239" spans="1:2" x14ac:dyDescent="0.15">
      <c r="A239" s="45"/>
      <c r="B239" s="3"/>
    </row>
    <row r="240" spans="1:2" x14ac:dyDescent="0.15">
      <c r="A240" s="45"/>
      <c r="B240" s="3"/>
    </row>
    <row r="241" spans="1:2" x14ac:dyDescent="0.15">
      <c r="A241" s="45"/>
      <c r="B241" s="3"/>
    </row>
    <row r="242" spans="1:2" x14ac:dyDescent="0.15">
      <c r="A242" s="45"/>
      <c r="B242" s="3"/>
    </row>
    <row r="243" spans="1:2" x14ac:dyDescent="0.15">
      <c r="A243" s="45"/>
      <c r="B243" s="3"/>
    </row>
    <row r="244" spans="1:2" x14ac:dyDescent="0.15">
      <c r="A244" s="45"/>
      <c r="B244" s="3"/>
    </row>
    <row r="245" spans="1:2" x14ac:dyDescent="0.15">
      <c r="A245" s="45"/>
      <c r="B245" s="3"/>
    </row>
    <row r="246" spans="1:2" x14ac:dyDescent="0.15">
      <c r="A246" s="45"/>
      <c r="B246" s="3"/>
    </row>
    <row r="247" spans="1:2" x14ac:dyDescent="0.15">
      <c r="A247" s="45"/>
      <c r="B247" s="3"/>
    </row>
    <row r="248" spans="1:2" x14ac:dyDescent="0.15">
      <c r="A248" s="45"/>
      <c r="B248" s="3"/>
    </row>
    <row r="249" spans="1:2" x14ac:dyDescent="0.15">
      <c r="A249" s="45"/>
      <c r="B249" s="3"/>
    </row>
    <row r="250" spans="1:2" x14ac:dyDescent="0.15">
      <c r="A250" s="45"/>
      <c r="B250" s="3"/>
    </row>
    <row r="251" spans="1:2" x14ac:dyDescent="0.15">
      <c r="A251" s="45"/>
      <c r="B251" s="3"/>
    </row>
    <row r="252" spans="1:2" x14ac:dyDescent="0.15">
      <c r="A252" s="45"/>
      <c r="B252" s="3"/>
    </row>
    <row r="253" spans="1:2" x14ac:dyDescent="0.15">
      <c r="A253" s="45"/>
      <c r="B253" s="3"/>
    </row>
    <row r="254" spans="1:2" x14ac:dyDescent="0.15">
      <c r="A254" s="45"/>
      <c r="B254" s="3"/>
    </row>
    <row r="255" spans="1:2" x14ac:dyDescent="0.15">
      <c r="A255" s="45"/>
      <c r="B255" s="3"/>
    </row>
    <row r="256" spans="1:2" x14ac:dyDescent="0.15">
      <c r="A256" s="45"/>
      <c r="B256" s="3"/>
    </row>
    <row r="257" spans="1:2" x14ac:dyDescent="0.15">
      <c r="A257" s="45"/>
      <c r="B257" s="3"/>
    </row>
    <row r="258" spans="1:2" x14ac:dyDescent="0.15">
      <c r="A258" s="45"/>
      <c r="B258" s="3"/>
    </row>
    <row r="259" spans="1:2" x14ac:dyDescent="0.15">
      <c r="A259" s="45"/>
      <c r="B259" s="3"/>
    </row>
    <row r="260" spans="1:2" x14ac:dyDescent="0.15">
      <c r="A260" s="45"/>
      <c r="B260" s="3"/>
    </row>
    <row r="261" spans="1:2" x14ac:dyDescent="0.15">
      <c r="A261" s="45"/>
      <c r="B261" s="3"/>
    </row>
    <row r="262" spans="1:2" x14ac:dyDescent="0.15">
      <c r="A262" s="45"/>
      <c r="B262" s="3"/>
    </row>
    <row r="263" spans="1:2" x14ac:dyDescent="0.15">
      <c r="A263" s="45"/>
      <c r="B263" s="3"/>
    </row>
    <row r="264" spans="1:2" x14ac:dyDescent="0.15">
      <c r="A264" s="45"/>
      <c r="B264" s="3"/>
    </row>
    <row r="265" spans="1:2" x14ac:dyDescent="0.15">
      <c r="A265" s="45"/>
      <c r="B265" s="3"/>
    </row>
    <row r="266" spans="1:2" x14ac:dyDescent="0.15">
      <c r="A266" s="45"/>
      <c r="B266" s="3"/>
    </row>
    <row r="267" spans="1:2" x14ac:dyDescent="0.15">
      <c r="A267" s="45"/>
      <c r="B267" s="3"/>
    </row>
    <row r="268" spans="1:2" x14ac:dyDescent="0.15">
      <c r="A268" s="45"/>
      <c r="B268" s="3"/>
    </row>
    <row r="269" spans="1:2" x14ac:dyDescent="0.15">
      <c r="A269" s="45"/>
      <c r="B269" s="3"/>
    </row>
    <row r="270" spans="1:2" x14ac:dyDescent="0.15">
      <c r="A270" s="45"/>
      <c r="B270" s="3"/>
    </row>
    <row r="271" spans="1:2" x14ac:dyDescent="0.15">
      <c r="A271" s="45"/>
      <c r="B271" s="3"/>
    </row>
    <row r="272" spans="1:2" x14ac:dyDescent="0.15">
      <c r="A272" s="45"/>
      <c r="B272" s="3"/>
    </row>
    <row r="273" spans="1:2" x14ac:dyDescent="0.15">
      <c r="A273" s="45"/>
      <c r="B273" s="3"/>
    </row>
    <row r="274" spans="1:2" x14ac:dyDescent="0.15">
      <c r="A274" s="45"/>
      <c r="B274" s="3"/>
    </row>
    <row r="275" spans="1:2" x14ac:dyDescent="0.15">
      <c r="A275" s="45"/>
      <c r="B275" s="3"/>
    </row>
    <row r="276" spans="1:2" x14ac:dyDescent="0.15">
      <c r="A276" s="45"/>
      <c r="B276" s="3"/>
    </row>
    <row r="277" spans="1:2" x14ac:dyDescent="0.15">
      <c r="A277" s="45"/>
      <c r="B277" s="3"/>
    </row>
    <row r="278" spans="1:2" x14ac:dyDescent="0.15">
      <c r="A278" s="45"/>
      <c r="B278" s="3"/>
    </row>
    <row r="279" spans="1:2" x14ac:dyDescent="0.15">
      <c r="A279" s="45"/>
      <c r="B279" s="3"/>
    </row>
    <row r="280" spans="1:2" x14ac:dyDescent="0.15">
      <c r="A280" s="45"/>
      <c r="B280" s="3"/>
    </row>
    <row r="281" spans="1:2" x14ac:dyDescent="0.15">
      <c r="A281" s="45"/>
      <c r="B281" s="3"/>
    </row>
    <row r="282" spans="1:2" x14ac:dyDescent="0.15">
      <c r="A282" s="45"/>
      <c r="B282" s="3"/>
    </row>
    <row r="283" spans="1:2" x14ac:dyDescent="0.15">
      <c r="A283" s="45"/>
      <c r="B283" s="3"/>
    </row>
    <row r="284" spans="1:2" x14ac:dyDescent="0.15">
      <c r="A284" s="45"/>
      <c r="B284" s="3"/>
    </row>
    <row r="285" spans="1:2" x14ac:dyDescent="0.15">
      <c r="A285" s="45"/>
      <c r="B285" s="3"/>
    </row>
    <row r="286" spans="1:2" x14ac:dyDescent="0.15">
      <c r="A286" s="45"/>
      <c r="B286" s="3"/>
    </row>
    <row r="287" spans="1:2" x14ac:dyDescent="0.15">
      <c r="A287" s="45"/>
      <c r="B287" s="3"/>
    </row>
    <row r="288" spans="1:2" x14ac:dyDescent="0.15">
      <c r="A288" s="45"/>
      <c r="B288" s="3"/>
    </row>
    <row r="289" spans="1:2" x14ac:dyDescent="0.15">
      <c r="A289" s="45"/>
      <c r="B289" s="3"/>
    </row>
    <row r="290" spans="1:2" x14ac:dyDescent="0.15">
      <c r="A290" s="45"/>
      <c r="B290" s="3"/>
    </row>
    <row r="291" spans="1:2" x14ac:dyDescent="0.15">
      <c r="A291" s="45"/>
      <c r="B291" s="3"/>
    </row>
    <row r="292" spans="1:2" x14ac:dyDescent="0.15">
      <c r="A292" s="45"/>
      <c r="B292" s="3"/>
    </row>
    <row r="293" spans="1:2" x14ac:dyDescent="0.15">
      <c r="A293" s="45"/>
      <c r="B293" s="3"/>
    </row>
    <row r="294" spans="1:2" x14ac:dyDescent="0.15">
      <c r="A294" s="45"/>
      <c r="B294" s="3"/>
    </row>
    <row r="295" spans="1:2" x14ac:dyDescent="0.15">
      <c r="A295" s="45"/>
      <c r="B295" s="3"/>
    </row>
    <row r="296" spans="1:2" x14ac:dyDescent="0.15">
      <c r="A296" s="45"/>
      <c r="B296" s="3"/>
    </row>
    <row r="297" spans="1:2" x14ac:dyDescent="0.15">
      <c r="A297" s="45"/>
      <c r="B297" s="3"/>
    </row>
    <row r="298" spans="1:2" x14ac:dyDescent="0.15">
      <c r="A298" s="45"/>
      <c r="B298" s="3"/>
    </row>
    <row r="299" spans="1:2" x14ac:dyDescent="0.15">
      <c r="A299" s="45"/>
      <c r="B299" s="3"/>
    </row>
    <row r="300" spans="1:2" x14ac:dyDescent="0.15">
      <c r="A300" s="45"/>
      <c r="B300" s="3"/>
    </row>
    <row r="301" spans="1:2" x14ac:dyDescent="0.15">
      <c r="A301" s="45"/>
      <c r="B301" s="3"/>
    </row>
    <row r="302" spans="1:2" x14ac:dyDescent="0.15">
      <c r="A302" s="45"/>
      <c r="B302" s="3"/>
    </row>
    <row r="303" spans="1:2" x14ac:dyDescent="0.15">
      <c r="A303" s="45"/>
      <c r="B303" s="3"/>
    </row>
    <row r="304" spans="1:2" x14ac:dyDescent="0.15">
      <c r="A304" s="45"/>
      <c r="B304" s="3"/>
    </row>
    <row r="305" spans="1:2" x14ac:dyDescent="0.15">
      <c r="A305" s="45"/>
      <c r="B305" s="3"/>
    </row>
    <row r="306" spans="1:2" x14ac:dyDescent="0.15">
      <c r="A306" s="45"/>
      <c r="B306" s="3"/>
    </row>
    <row r="307" spans="1:2" x14ac:dyDescent="0.15">
      <c r="A307" s="45"/>
      <c r="B307" s="3"/>
    </row>
    <row r="308" spans="1:2" x14ac:dyDescent="0.15">
      <c r="A308" s="45"/>
      <c r="B308" s="3"/>
    </row>
    <row r="309" spans="1:2" x14ac:dyDescent="0.15">
      <c r="A309" s="45"/>
      <c r="B309" s="3"/>
    </row>
    <row r="310" spans="1:2" x14ac:dyDescent="0.15">
      <c r="A310" s="45"/>
      <c r="B310" s="3"/>
    </row>
    <row r="311" spans="1:2" x14ac:dyDescent="0.15">
      <c r="A311" s="45"/>
      <c r="B311" s="3"/>
    </row>
    <row r="312" spans="1:2" x14ac:dyDescent="0.15">
      <c r="A312" s="45"/>
      <c r="B312" s="3"/>
    </row>
    <row r="313" spans="1:2" x14ac:dyDescent="0.15">
      <c r="A313" s="45"/>
      <c r="B313" s="3"/>
    </row>
    <row r="314" spans="1:2" x14ac:dyDescent="0.15">
      <c r="A314" s="45"/>
      <c r="B314" s="3"/>
    </row>
    <row r="315" spans="1:2" x14ac:dyDescent="0.15">
      <c r="A315" s="45"/>
      <c r="B315" s="3"/>
    </row>
    <row r="316" spans="1:2" x14ac:dyDescent="0.15">
      <c r="A316" s="45"/>
      <c r="B316" s="3"/>
    </row>
    <row r="317" spans="1:2" x14ac:dyDescent="0.15">
      <c r="A317" s="45"/>
      <c r="B317" s="3"/>
    </row>
    <row r="318" spans="1:2" x14ac:dyDescent="0.15">
      <c r="A318" s="45"/>
      <c r="B318" s="3"/>
    </row>
    <row r="319" spans="1:2" x14ac:dyDescent="0.15">
      <c r="A319" s="45"/>
      <c r="B319" s="3"/>
    </row>
    <row r="320" spans="1:2" x14ac:dyDescent="0.15">
      <c r="A320" s="45"/>
      <c r="B320" s="3"/>
    </row>
    <row r="321" spans="1:2" x14ac:dyDescent="0.15">
      <c r="A321" s="45"/>
      <c r="B321" s="3"/>
    </row>
    <row r="322" spans="1:2" x14ac:dyDescent="0.15">
      <c r="A322" s="45"/>
      <c r="B322" s="3"/>
    </row>
    <row r="323" spans="1:2" x14ac:dyDescent="0.15">
      <c r="A323" s="45"/>
      <c r="B323" s="3"/>
    </row>
    <row r="324" spans="1:2" x14ac:dyDescent="0.15">
      <c r="A324" s="45"/>
      <c r="B324" s="3"/>
    </row>
    <row r="325" spans="1:2" x14ac:dyDescent="0.15">
      <c r="A325" s="45"/>
      <c r="B325" s="3"/>
    </row>
    <row r="326" spans="1:2" x14ac:dyDescent="0.15">
      <c r="A326" s="45"/>
      <c r="B326" s="3"/>
    </row>
    <row r="327" spans="1:2" x14ac:dyDescent="0.15">
      <c r="A327" s="45"/>
      <c r="B327" s="3"/>
    </row>
    <row r="328" spans="1:2" x14ac:dyDescent="0.15">
      <c r="A328" s="45"/>
      <c r="B328" s="3"/>
    </row>
    <row r="329" spans="1:2" x14ac:dyDescent="0.15">
      <c r="A329" s="45"/>
      <c r="B329" s="3"/>
    </row>
    <row r="330" spans="1:2" x14ac:dyDescent="0.15">
      <c r="A330" s="45"/>
      <c r="B330" s="3"/>
    </row>
    <row r="331" spans="1:2" x14ac:dyDescent="0.15">
      <c r="A331" s="45"/>
      <c r="B331" s="3"/>
    </row>
    <row r="332" spans="1:2" x14ac:dyDescent="0.15">
      <c r="A332" s="45"/>
      <c r="B332" s="3"/>
    </row>
    <row r="333" spans="1:2" x14ac:dyDescent="0.15">
      <c r="A333" s="45"/>
      <c r="B333" s="3"/>
    </row>
    <row r="334" spans="1:2" x14ac:dyDescent="0.15">
      <c r="A334" s="45"/>
      <c r="B334" s="3"/>
    </row>
    <row r="335" spans="1:2" x14ac:dyDescent="0.15">
      <c r="A335" s="45"/>
      <c r="B335" s="3"/>
    </row>
    <row r="336" spans="1:2" x14ac:dyDescent="0.15">
      <c r="A336" s="45"/>
      <c r="B336" s="3"/>
    </row>
    <row r="337" spans="1:2" x14ac:dyDescent="0.15">
      <c r="A337" s="45"/>
      <c r="B337" s="3"/>
    </row>
    <row r="338" spans="1:2" x14ac:dyDescent="0.15">
      <c r="A338" s="45"/>
      <c r="B338" s="3"/>
    </row>
    <row r="339" spans="1:2" x14ac:dyDescent="0.15">
      <c r="A339" s="45"/>
      <c r="B339" s="3"/>
    </row>
    <row r="340" spans="1:2" x14ac:dyDescent="0.15">
      <c r="A340" s="45"/>
      <c r="B340" s="3"/>
    </row>
    <row r="341" spans="1:2" x14ac:dyDescent="0.15">
      <c r="A341" s="45"/>
      <c r="B341" s="3"/>
    </row>
    <row r="342" spans="1:2" x14ac:dyDescent="0.15">
      <c r="A342" s="45"/>
      <c r="B342" s="3"/>
    </row>
    <row r="343" spans="1:2" x14ac:dyDescent="0.15">
      <c r="A343" s="45"/>
      <c r="B343" s="3"/>
    </row>
    <row r="344" spans="1:2" x14ac:dyDescent="0.15">
      <c r="A344" s="45"/>
      <c r="B344" s="3"/>
    </row>
    <row r="345" spans="1:2" x14ac:dyDescent="0.15">
      <c r="A345" s="45"/>
      <c r="B345" s="3"/>
    </row>
    <row r="346" spans="1:2" x14ac:dyDescent="0.15">
      <c r="A346" s="45"/>
      <c r="B346" s="3"/>
    </row>
    <row r="347" spans="1:2" x14ac:dyDescent="0.15">
      <c r="A347" s="45"/>
      <c r="B347" s="3"/>
    </row>
    <row r="348" spans="1:2" x14ac:dyDescent="0.15">
      <c r="A348" s="45"/>
      <c r="B348" s="3"/>
    </row>
    <row r="349" spans="1:2" x14ac:dyDescent="0.15">
      <c r="A349" s="45"/>
      <c r="B349" s="3"/>
    </row>
    <row r="350" spans="1:2" x14ac:dyDescent="0.15">
      <c r="A350" s="45"/>
      <c r="B350" s="3"/>
    </row>
    <row r="351" spans="1:2" x14ac:dyDescent="0.15">
      <c r="A351" s="45"/>
      <c r="B351" s="3"/>
    </row>
    <row r="352" spans="1:2" x14ac:dyDescent="0.15">
      <c r="A352" s="45"/>
      <c r="B352" s="3"/>
    </row>
    <row r="353" spans="1:2" x14ac:dyDescent="0.15">
      <c r="A353" s="45"/>
      <c r="B353" s="3"/>
    </row>
    <row r="354" spans="1:2" x14ac:dyDescent="0.15">
      <c r="A354" s="45"/>
      <c r="B354" s="3"/>
    </row>
    <row r="355" spans="1:2" x14ac:dyDescent="0.15">
      <c r="A355" s="45"/>
      <c r="B355" s="3"/>
    </row>
    <row r="356" spans="1:2" x14ac:dyDescent="0.15">
      <c r="A356" s="45"/>
      <c r="B356" s="3"/>
    </row>
    <row r="357" spans="1:2" x14ac:dyDescent="0.15">
      <c r="A357" s="45"/>
      <c r="B357" s="3"/>
    </row>
    <row r="358" spans="1:2" x14ac:dyDescent="0.15">
      <c r="A358" s="45"/>
      <c r="B358" s="3"/>
    </row>
    <row r="359" spans="1:2" x14ac:dyDescent="0.15">
      <c r="A359" s="45"/>
      <c r="B359" s="3"/>
    </row>
    <row r="360" spans="1:2" x14ac:dyDescent="0.15">
      <c r="A360" s="45"/>
      <c r="B360" s="3"/>
    </row>
    <row r="361" spans="1:2" x14ac:dyDescent="0.15">
      <c r="A361" s="45"/>
      <c r="B361" s="3"/>
    </row>
    <row r="362" spans="1:2" x14ac:dyDescent="0.15">
      <c r="A362" s="45"/>
      <c r="B362" s="3"/>
    </row>
    <row r="363" spans="1:2" x14ac:dyDescent="0.15">
      <c r="A363" s="45"/>
      <c r="B363" s="3"/>
    </row>
    <row r="364" spans="1:2" x14ac:dyDescent="0.15">
      <c r="A364" s="45"/>
      <c r="B364" s="3"/>
    </row>
    <row r="365" spans="1:2" x14ac:dyDescent="0.15">
      <c r="A365" s="45"/>
      <c r="B365" s="3"/>
    </row>
    <row r="366" spans="1:2" x14ac:dyDescent="0.15">
      <c r="A366" s="45"/>
      <c r="B366" s="3"/>
    </row>
    <row r="367" spans="1:2" x14ac:dyDescent="0.15">
      <c r="A367" s="45"/>
      <c r="B367" s="3"/>
    </row>
    <row r="368" spans="1:2" x14ac:dyDescent="0.15">
      <c r="A368" s="45"/>
      <c r="B368" s="3"/>
    </row>
    <row r="369" spans="1:2" x14ac:dyDescent="0.15">
      <c r="A369" s="45"/>
      <c r="B369" s="3"/>
    </row>
    <row r="370" spans="1:2" x14ac:dyDescent="0.15">
      <c r="A370" s="45"/>
      <c r="B370" s="3"/>
    </row>
    <row r="371" spans="1:2" x14ac:dyDescent="0.15">
      <c r="A371" s="45"/>
      <c r="B371" s="3"/>
    </row>
    <row r="372" spans="1:2" x14ac:dyDescent="0.15">
      <c r="A372" s="45"/>
      <c r="B372" s="3"/>
    </row>
    <row r="373" spans="1:2" x14ac:dyDescent="0.15">
      <c r="A373" s="45"/>
      <c r="B373" s="3"/>
    </row>
    <row r="374" spans="1:2" x14ac:dyDescent="0.15">
      <c r="A374" s="45"/>
      <c r="B374" s="3"/>
    </row>
    <row r="375" spans="1:2" x14ac:dyDescent="0.15">
      <c r="A375" s="45"/>
      <c r="B375" s="3"/>
    </row>
    <row r="376" spans="1:2" x14ac:dyDescent="0.15">
      <c r="A376" s="45"/>
      <c r="B376" s="3"/>
    </row>
    <row r="377" spans="1:2" x14ac:dyDescent="0.15">
      <c r="A377" s="45"/>
      <c r="B377" s="3"/>
    </row>
    <row r="378" spans="1:2" x14ac:dyDescent="0.15">
      <c r="B378" s="3"/>
    </row>
    <row r="379" spans="1:2" x14ac:dyDescent="0.15">
      <c r="B379" s="3"/>
    </row>
    <row r="380" spans="1:2" x14ac:dyDescent="0.15">
      <c r="B380" s="3"/>
    </row>
    <row r="381" spans="1:2" x14ac:dyDescent="0.15">
      <c r="B381" s="3"/>
    </row>
    <row r="382" spans="1:2" x14ac:dyDescent="0.15">
      <c r="B382" s="3"/>
    </row>
    <row r="383" spans="1:2" x14ac:dyDescent="0.15">
      <c r="B383" s="3"/>
    </row>
    <row r="384" spans="1:2" x14ac:dyDescent="0.15">
      <c r="B384" s="3"/>
    </row>
    <row r="385" spans="2:2" x14ac:dyDescent="0.15">
      <c r="B385" s="3"/>
    </row>
    <row r="386" spans="2:2" x14ac:dyDescent="0.15">
      <c r="B386" s="3"/>
    </row>
    <row r="387" spans="2:2" x14ac:dyDescent="0.15">
      <c r="B387" s="3"/>
    </row>
    <row r="388" spans="2:2" x14ac:dyDescent="0.15">
      <c r="B388" s="3"/>
    </row>
    <row r="389" spans="2:2" x14ac:dyDescent="0.15">
      <c r="B389" s="3"/>
    </row>
    <row r="390" spans="2:2" x14ac:dyDescent="0.15">
      <c r="B390" s="3"/>
    </row>
    <row r="391" spans="2:2" x14ac:dyDescent="0.15">
      <c r="B391" s="3"/>
    </row>
    <row r="392" spans="2:2" x14ac:dyDescent="0.15">
      <c r="B392" s="3"/>
    </row>
    <row r="393" spans="2:2" x14ac:dyDescent="0.15">
      <c r="B393" s="3"/>
    </row>
    <row r="394" spans="2:2" x14ac:dyDescent="0.15">
      <c r="B394" s="3"/>
    </row>
    <row r="395" spans="2:2" x14ac:dyDescent="0.15">
      <c r="B395" s="3"/>
    </row>
    <row r="396" spans="2:2" x14ac:dyDescent="0.15">
      <c r="B396" s="3"/>
    </row>
    <row r="397" spans="2:2" x14ac:dyDescent="0.15">
      <c r="B397" s="3"/>
    </row>
    <row r="398" spans="2:2" x14ac:dyDescent="0.15">
      <c r="B398" s="3"/>
    </row>
    <row r="399" spans="2:2" x14ac:dyDescent="0.15">
      <c r="B399" s="3"/>
    </row>
    <row r="400" spans="2:2" x14ac:dyDescent="0.15">
      <c r="B400" s="3"/>
    </row>
    <row r="401" spans="2:2" x14ac:dyDescent="0.15">
      <c r="B401" s="3"/>
    </row>
    <row r="402" spans="2:2" x14ac:dyDescent="0.15">
      <c r="B402" s="3"/>
    </row>
    <row r="403" spans="2:2" x14ac:dyDescent="0.15">
      <c r="B403" s="3"/>
    </row>
    <row r="404" spans="2:2" x14ac:dyDescent="0.15">
      <c r="B404" s="3"/>
    </row>
    <row r="405" spans="2:2" x14ac:dyDescent="0.15">
      <c r="B405" s="3"/>
    </row>
    <row r="406" spans="2:2" x14ac:dyDescent="0.15">
      <c r="B406" s="3"/>
    </row>
    <row r="407" spans="2:2" x14ac:dyDescent="0.15">
      <c r="B407" s="3"/>
    </row>
    <row r="408" spans="2:2" x14ac:dyDescent="0.15">
      <c r="B408" s="3"/>
    </row>
    <row r="409" spans="2:2" x14ac:dyDescent="0.15">
      <c r="B409" s="3"/>
    </row>
    <row r="410" spans="2:2" x14ac:dyDescent="0.15">
      <c r="B410" s="3"/>
    </row>
    <row r="411" spans="2:2" x14ac:dyDescent="0.15">
      <c r="B411" s="3"/>
    </row>
    <row r="412" spans="2:2" x14ac:dyDescent="0.15">
      <c r="B412" s="3"/>
    </row>
    <row r="413" spans="2:2" x14ac:dyDescent="0.15">
      <c r="B413" s="3"/>
    </row>
    <row r="414" spans="2:2" x14ac:dyDescent="0.15">
      <c r="B414" s="3"/>
    </row>
    <row r="415" spans="2:2" x14ac:dyDescent="0.15">
      <c r="B415" s="3"/>
    </row>
    <row r="416" spans="2:2" x14ac:dyDescent="0.15">
      <c r="B416" s="3"/>
    </row>
    <row r="417" spans="2:2" x14ac:dyDescent="0.15">
      <c r="B417" s="3"/>
    </row>
    <row r="418" spans="2:2" x14ac:dyDescent="0.15">
      <c r="B418" s="3"/>
    </row>
    <row r="419" spans="2:2" x14ac:dyDescent="0.15">
      <c r="B419" s="3"/>
    </row>
    <row r="420" spans="2:2" x14ac:dyDescent="0.15">
      <c r="B420" s="3"/>
    </row>
    <row r="421" spans="2:2" x14ac:dyDescent="0.15">
      <c r="B421" s="3"/>
    </row>
    <row r="422" spans="2:2" x14ac:dyDescent="0.15">
      <c r="B422" s="3"/>
    </row>
    <row r="423" spans="2:2" x14ac:dyDescent="0.15">
      <c r="B423" s="3"/>
    </row>
    <row r="424" spans="2:2" x14ac:dyDescent="0.15">
      <c r="B424" s="3"/>
    </row>
    <row r="425" spans="2:2" x14ac:dyDescent="0.15">
      <c r="B425" s="3"/>
    </row>
    <row r="426" spans="2:2" x14ac:dyDescent="0.15">
      <c r="B426" s="3"/>
    </row>
    <row r="427" spans="2:2" x14ac:dyDescent="0.15">
      <c r="B427" s="3"/>
    </row>
    <row r="428" spans="2:2" x14ac:dyDescent="0.15">
      <c r="B428" s="3"/>
    </row>
    <row r="429" spans="2:2" x14ac:dyDescent="0.15">
      <c r="B429" s="3"/>
    </row>
    <row r="430" spans="2:2" x14ac:dyDescent="0.15">
      <c r="B430" s="3"/>
    </row>
    <row r="431" spans="2:2" x14ac:dyDescent="0.15">
      <c r="B431" s="3"/>
    </row>
    <row r="432" spans="2:2" x14ac:dyDescent="0.15">
      <c r="B432" s="3"/>
    </row>
    <row r="433" spans="2:2" x14ac:dyDescent="0.15">
      <c r="B433" s="3"/>
    </row>
    <row r="434" spans="2:2" x14ac:dyDescent="0.15">
      <c r="B434" s="3"/>
    </row>
    <row r="435" spans="2:2" x14ac:dyDescent="0.15">
      <c r="B435" s="3"/>
    </row>
    <row r="436" spans="2:2" x14ac:dyDescent="0.15">
      <c r="B436" s="3"/>
    </row>
    <row r="437" spans="2:2" x14ac:dyDescent="0.15">
      <c r="B437" s="3"/>
    </row>
    <row r="438" spans="2:2" x14ac:dyDescent="0.15">
      <c r="B438" s="3"/>
    </row>
    <row r="439" spans="2:2" x14ac:dyDescent="0.15">
      <c r="B439" s="3"/>
    </row>
    <row r="440" spans="2:2" x14ac:dyDescent="0.15">
      <c r="B440" s="3"/>
    </row>
    <row r="441" spans="2:2" x14ac:dyDescent="0.15">
      <c r="B441" s="3"/>
    </row>
    <row r="442" spans="2:2" x14ac:dyDescent="0.15">
      <c r="B442" s="3"/>
    </row>
    <row r="443" spans="2:2" x14ac:dyDescent="0.15">
      <c r="B443" s="3"/>
    </row>
    <row r="444" spans="2:2" x14ac:dyDescent="0.15">
      <c r="B444" s="3"/>
    </row>
    <row r="445" spans="2:2" x14ac:dyDescent="0.15">
      <c r="B445" s="3"/>
    </row>
    <row r="446" spans="2:2" x14ac:dyDescent="0.15">
      <c r="B446" s="3"/>
    </row>
    <row r="447" spans="2:2" x14ac:dyDescent="0.15">
      <c r="B447" s="3"/>
    </row>
    <row r="448" spans="2:2" x14ac:dyDescent="0.15">
      <c r="B448" s="3"/>
    </row>
    <row r="449" spans="2:2" x14ac:dyDescent="0.15">
      <c r="B449" s="3"/>
    </row>
    <row r="450" spans="2:2" x14ac:dyDescent="0.15">
      <c r="B450" s="3"/>
    </row>
    <row r="451" spans="2:2" x14ac:dyDescent="0.15">
      <c r="B451" s="3"/>
    </row>
    <row r="452" spans="2:2" x14ac:dyDescent="0.15">
      <c r="B452" s="3"/>
    </row>
    <row r="453" spans="2:2" x14ac:dyDescent="0.15">
      <c r="B453" s="3"/>
    </row>
    <row r="454" spans="2:2" x14ac:dyDescent="0.15">
      <c r="B454" s="3"/>
    </row>
    <row r="455" spans="2:2" x14ac:dyDescent="0.15">
      <c r="B455" s="3"/>
    </row>
    <row r="456" spans="2:2" x14ac:dyDescent="0.15">
      <c r="B456" s="3"/>
    </row>
    <row r="457" spans="2:2" x14ac:dyDescent="0.15">
      <c r="B457" s="3"/>
    </row>
    <row r="458" spans="2:2" x14ac:dyDescent="0.15">
      <c r="B458" s="3"/>
    </row>
    <row r="459" spans="2:2" x14ac:dyDescent="0.15">
      <c r="B459" s="3"/>
    </row>
    <row r="460" spans="2:2" x14ac:dyDescent="0.15">
      <c r="B460" s="3"/>
    </row>
    <row r="461" spans="2:2" x14ac:dyDescent="0.15">
      <c r="B461" s="3"/>
    </row>
    <row r="462" spans="2:2" x14ac:dyDescent="0.15">
      <c r="B462" s="3"/>
    </row>
    <row r="463" spans="2:2" x14ac:dyDescent="0.15">
      <c r="B463" s="3"/>
    </row>
    <row r="464" spans="2:2" x14ac:dyDescent="0.15">
      <c r="B464" s="3"/>
    </row>
    <row r="465" spans="2:2" x14ac:dyDescent="0.15">
      <c r="B465" s="3"/>
    </row>
    <row r="466" spans="2:2" x14ac:dyDescent="0.15">
      <c r="B466" s="4"/>
    </row>
    <row r="467" spans="2:2" x14ac:dyDescent="0.15">
      <c r="B467" s="4"/>
    </row>
    <row r="468" spans="2:2" x14ac:dyDescent="0.15">
      <c r="B468" s="4"/>
    </row>
    <row r="469" spans="2:2" x14ac:dyDescent="0.15">
      <c r="B469" s="4"/>
    </row>
    <row r="470" spans="2:2" x14ac:dyDescent="0.15">
      <c r="B470" s="4"/>
    </row>
    <row r="471" spans="2:2" x14ac:dyDescent="0.15">
      <c r="B471" s="4"/>
    </row>
    <row r="472" spans="2:2" x14ac:dyDescent="0.15">
      <c r="B472" s="4"/>
    </row>
    <row r="473" spans="2:2" x14ac:dyDescent="0.15">
      <c r="B473" s="4"/>
    </row>
    <row r="474" spans="2:2" x14ac:dyDescent="0.15">
      <c r="B474" s="4"/>
    </row>
    <row r="475" spans="2:2" x14ac:dyDescent="0.15">
      <c r="B475" s="4"/>
    </row>
    <row r="476" spans="2:2" x14ac:dyDescent="0.15">
      <c r="B476" s="4"/>
    </row>
    <row r="477" spans="2:2" x14ac:dyDescent="0.15">
      <c r="B477" s="4"/>
    </row>
    <row r="478" spans="2:2" x14ac:dyDescent="0.15">
      <c r="B478" s="4"/>
    </row>
    <row r="479" spans="2:2" x14ac:dyDescent="0.15">
      <c r="B479" s="4"/>
    </row>
    <row r="480" spans="2:2" x14ac:dyDescent="0.15">
      <c r="B480" s="4"/>
    </row>
    <row r="481" spans="2:2" x14ac:dyDescent="0.15">
      <c r="B481" s="4"/>
    </row>
    <row r="482" spans="2:2" x14ac:dyDescent="0.15">
      <c r="B482" s="4"/>
    </row>
    <row r="483" spans="2:2" x14ac:dyDescent="0.15">
      <c r="B483" s="4"/>
    </row>
    <row r="484" spans="2:2" x14ac:dyDescent="0.15">
      <c r="B484" s="4"/>
    </row>
    <row r="485" spans="2:2" x14ac:dyDescent="0.15">
      <c r="B485" s="4"/>
    </row>
    <row r="486" spans="2:2" x14ac:dyDescent="0.15">
      <c r="B486" s="4"/>
    </row>
    <row r="487" spans="2:2" x14ac:dyDescent="0.15">
      <c r="B487" s="4"/>
    </row>
    <row r="488" spans="2:2" x14ac:dyDescent="0.15">
      <c r="B488" s="4"/>
    </row>
    <row r="489" spans="2:2" x14ac:dyDescent="0.15">
      <c r="B489" s="4"/>
    </row>
    <row r="490" spans="2:2" x14ac:dyDescent="0.15">
      <c r="B490" s="4"/>
    </row>
    <row r="491" spans="2:2" x14ac:dyDescent="0.15">
      <c r="B491" s="4"/>
    </row>
    <row r="492" spans="2:2" x14ac:dyDescent="0.15">
      <c r="B492" s="4"/>
    </row>
    <row r="493" spans="2:2" x14ac:dyDescent="0.15">
      <c r="B493" s="4"/>
    </row>
    <row r="494" spans="2:2" x14ac:dyDescent="0.15">
      <c r="B494" s="4"/>
    </row>
    <row r="495" spans="2:2" x14ac:dyDescent="0.15">
      <c r="B495" s="4"/>
    </row>
    <row r="496" spans="2:2" x14ac:dyDescent="0.15">
      <c r="B496" s="4"/>
    </row>
    <row r="497" spans="2:2" x14ac:dyDescent="0.15">
      <c r="B497" s="4"/>
    </row>
    <row r="498" spans="2:2" x14ac:dyDescent="0.15">
      <c r="B498" s="4"/>
    </row>
    <row r="499" spans="2:2" x14ac:dyDescent="0.15">
      <c r="B499" s="4"/>
    </row>
    <row r="500" spans="2:2" x14ac:dyDescent="0.15">
      <c r="B500" s="4"/>
    </row>
    <row r="501" spans="2:2" x14ac:dyDescent="0.15">
      <c r="B501" s="4"/>
    </row>
    <row r="502" spans="2:2" x14ac:dyDescent="0.15">
      <c r="B502" s="4"/>
    </row>
    <row r="503" spans="2:2" x14ac:dyDescent="0.15">
      <c r="B503" s="4"/>
    </row>
    <row r="504" spans="2:2" x14ac:dyDescent="0.15">
      <c r="B504" s="4"/>
    </row>
    <row r="505" spans="2:2" x14ac:dyDescent="0.15">
      <c r="B505" s="4"/>
    </row>
    <row r="506" spans="2:2" x14ac:dyDescent="0.15">
      <c r="B506" s="4"/>
    </row>
    <row r="507" spans="2:2" x14ac:dyDescent="0.15">
      <c r="B507" s="4"/>
    </row>
    <row r="508" spans="2:2" x14ac:dyDescent="0.15">
      <c r="B508" s="4"/>
    </row>
    <row r="509" spans="2:2" x14ac:dyDescent="0.15">
      <c r="B509" s="4"/>
    </row>
    <row r="510" spans="2:2" x14ac:dyDescent="0.15">
      <c r="B510" s="4"/>
    </row>
    <row r="511" spans="2:2" x14ac:dyDescent="0.15">
      <c r="B511" s="4"/>
    </row>
    <row r="512" spans="2:2" x14ac:dyDescent="0.15">
      <c r="B512" s="4"/>
    </row>
    <row r="513" spans="2:2" x14ac:dyDescent="0.15">
      <c r="B513" s="4"/>
    </row>
    <row r="514" spans="2:2" x14ac:dyDescent="0.15">
      <c r="B514" s="4"/>
    </row>
    <row r="515" spans="2:2" x14ac:dyDescent="0.15">
      <c r="B515" s="4"/>
    </row>
    <row r="516" spans="2:2" x14ac:dyDescent="0.15">
      <c r="B516" s="4"/>
    </row>
    <row r="517" spans="2:2" x14ac:dyDescent="0.15">
      <c r="B517" s="4"/>
    </row>
    <row r="518" spans="2:2" x14ac:dyDescent="0.15">
      <c r="B518" s="4"/>
    </row>
    <row r="519" spans="2:2" x14ac:dyDescent="0.15">
      <c r="B519" s="4"/>
    </row>
    <row r="520" spans="2:2" x14ac:dyDescent="0.15">
      <c r="B520" s="4"/>
    </row>
    <row r="521" spans="2:2" x14ac:dyDescent="0.15">
      <c r="B521" s="4"/>
    </row>
    <row r="522" spans="2:2" x14ac:dyDescent="0.15">
      <c r="B522" s="4"/>
    </row>
    <row r="523" spans="2:2" x14ac:dyDescent="0.15">
      <c r="B523" s="4"/>
    </row>
    <row r="524" spans="2:2" x14ac:dyDescent="0.15">
      <c r="B524" s="4"/>
    </row>
    <row r="525" spans="2:2" x14ac:dyDescent="0.15">
      <c r="B525" s="4"/>
    </row>
    <row r="526" spans="2:2" x14ac:dyDescent="0.15">
      <c r="B526" s="4"/>
    </row>
    <row r="527" spans="2:2" x14ac:dyDescent="0.15">
      <c r="B527" s="4"/>
    </row>
    <row r="528" spans="2:2" x14ac:dyDescent="0.15">
      <c r="B528" s="4"/>
    </row>
    <row r="529" spans="2:2" x14ac:dyDescent="0.15">
      <c r="B529" s="4"/>
    </row>
    <row r="530" spans="2:2" x14ac:dyDescent="0.15">
      <c r="B530" s="4"/>
    </row>
    <row r="531" spans="2:2" x14ac:dyDescent="0.15">
      <c r="B531" s="4"/>
    </row>
    <row r="532" spans="2:2" x14ac:dyDescent="0.15">
      <c r="B532" s="4"/>
    </row>
    <row r="533" spans="2:2" x14ac:dyDescent="0.15">
      <c r="B533" s="4"/>
    </row>
    <row r="534" spans="2:2" x14ac:dyDescent="0.15">
      <c r="B534" s="4"/>
    </row>
    <row r="535" spans="2:2" x14ac:dyDescent="0.15">
      <c r="B535" s="4"/>
    </row>
    <row r="536" spans="2:2" x14ac:dyDescent="0.15">
      <c r="B536" s="4"/>
    </row>
    <row r="537" spans="2:2" x14ac:dyDescent="0.15">
      <c r="B537" s="4"/>
    </row>
    <row r="538" spans="2:2" x14ac:dyDescent="0.15">
      <c r="B538" s="4"/>
    </row>
    <row r="539" spans="2:2" x14ac:dyDescent="0.15">
      <c r="B539" s="4"/>
    </row>
    <row r="540" spans="2:2" x14ac:dyDescent="0.15">
      <c r="B540" s="4"/>
    </row>
    <row r="541" spans="2:2" x14ac:dyDescent="0.15">
      <c r="B541" s="4"/>
    </row>
    <row r="542" spans="2:2" x14ac:dyDescent="0.15">
      <c r="B542" s="4"/>
    </row>
    <row r="543" spans="2:2" x14ac:dyDescent="0.15">
      <c r="B543" s="4"/>
    </row>
    <row r="544" spans="2:2" x14ac:dyDescent="0.15">
      <c r="B544" s="4"/>
    </row>
    <row r="545" spans="2:2" x14ac:dyDescent="0.15">
      <c r="B545" s="4"/>
    </row>
    <row r="546" spans="2:2" x14ac:dyDescent="0.15">
      <c r="B546" s="4"/>
    </row>
    <row r="547" spans="2:2" x14ac:dyDescent="0.15">
      <c r="B547" s="4"/>
    </row>
    <row r="548" spans="2:2" x14ac:dyDescent="0.15">
      <c r="B548" s="4"/>
    </row>
    <row r="549" spans="2:2" x14ac:dyDescent="0.15">
      <c r="B549" s="4"/>
    </row>
    <row r="550" spans="2:2" x14ac:dyDescent="0.15">
      <c r="B550" s="4"/>
    </row>
    <row r="551" spans="2:2" x14ac:dyDescent="0.15">
      <c r="B551" s="4"/>
    </row>
    <row r="552" spans="2:2" x14ac:dyDescent="0.15">
      <c r="B552" s="4"/>
    </row>
    <row r="553" spans="2:2" x14ac:dyDescent="0.15">
      <c r="B553" s="4"/>
    </row>
    <row r="554" spans="2:2" x14ac:dyDescent="0.15">
      <c r="B554" s="4"/>
    </row>
    <row r="555" spans="2:2" x14ac:dyDescent="0.15">
      <c r="B555" s="4"/>
    </row>
    <row r="556" spans="2:2" x14ac:dyDescent="0.15">
      <c r="B556" s="4"/>
    </row>
    <row r="557" spans="2:2" x14ac:dyDescent="0.15">
      <c r="B557" s="4"/>
    </row>
    <row r="558" spans="2:2" x14ac:dyDescent="0.15">
      <c r="B558" s="4"/>
    </row>
    <row r="559" spans="2:2" x14ac:dyDescent="0.15">
      <c r="B559" s="4"/>
    </row>
    <row r="560" spans="2:2" x14ac:dyDescent="0.15">
      <c r="B560" s="4"/>
    </row>
    <row r="561" spans="2:2" x14ac:dyDescent="0.15">
      <c r="B561" s="4"/>
    </row>
    <row r="562" spans="2:2" x14ac:dyDescent="0.15">
      <c r="B562" s="4"/>
    </row>
    <row r="563" spans="2:2" x14ac:dyDescent="0.15">
      <c r="B563" s="4"/>
    </row>
    <row r="564" spans="2:2" x14ac:dyDescent="0.15">
      <c r="B564" s="4"/>
    </row>
    <row r="565" spans="2:2" x14ac:dyDescent="0.15">
      <c r="B565" s="4"/>
    </row>
    <row r="566" spans="2:2" x14ac:dyDescent="0.15">
      <c r="B566" s="4"/>
    </row>
    <row r="567" spans="2:2" x14ac:dyDescent="0.15">
      <c r="B567" s="4"/>
    </row>
    <row r="568" spans="2:2" x14ac:dyDescent="0.15">
      <c r="B568" s="4"/>
    </row>
    <row r="569" spans="2:2" x14ac:dyDescent="0.15">
      <c r="B569" s="4"/>
    </row>
    <row r="570" spans="2:2" x14ac:dyDescent="0.15">
      <c r="B570" s="4"/>
    </row>
    <row r="571" spans="2:2" x14ac:dyDescent="0.15">
      <c r="B571" s="4"/>
    </row>
    <row r="572" spans="2:2" x14ac:dyDescent="0.15">
      <c r="B572" s="4"/>
    </row>
    <row r="573" spans="2:2" x14ac:dyDescent="0.15">
      <c r="B573" s="4"/>
    </row>
    <row r="574" spans="2:2" x14ac:dyDescent="0.15">
      <c r="B574" s="4"/>
    </row>
    <row r="575" spans="2:2" x14ac:dyDescent="0.15">
      <c r="B575" s="4"/>
    </row>
    <row r="576" spans="2:2" x14ac:dyDescent="0.15">
      <c r="B576" s="4"/>
    </row>
    <row r="577" spans="2:2" x14ac:dyDescent="0.15">
      <c r="B577" s="4"/>
    </row>
    <row r="578" spans="2:2" x14ac:dyDescent="0.15">
      <c r="B578" s="4"/>
    </row>
    <row r="579" spans="2:2" x14ac:dyDescent="0.15">
      <c r="B579" s="4"/>
    </row>
    <row r="580" spans="2:2" x14ac:dyDescent="0.15">
      <c r="B580" s="4"/>
    </row>
    <row r="581" spans="2:2" x14ac:dyDescent="0.15">
      <c r="B581" s="4"/>
    </row>
    <row r="582" spans="2:2" x14ac:dyDescent="0.15">
      <c r="B582" s="4"/>
    </row>
    <row r="583" spans="2:2" x14ac:dyDescent="0.15">
      <c r="B583" s="4"/>
    </row>
    <row r="584" spans="2:2" x14ac:dyDescent="0.15">
      <c r="B584" s="4"/>
    </row>
    <row r="585" spans="2:2" x14ac:dyDescent="0.15">
      <c r="B585" s="4"/>
    </row>
    <row r="586" spans="2:2" x14ac:dyDescent="0.15">
      <c r="B586" s="4"/>
    </row>
    <row r="587" spans="2:2" x14ac:dyDescent="0.15">
      <c r="B587" s="4"/>
    </row>
    <row r="588" spans="2:2" x14ac:dyDescent="0.15">
      <c r="B588" s="4"/>
    </row>
    <row r="589" spans="2:2" x14ac:dyDescent="0.15">
      <c r="B589" s="4"/>
    </row>
    <row r="590" spans="2:2" x14ac:dyDescent="0.15">
      <c r="B590" s="4"/>
    </row>
    <row r="591" spans="2:2" x14ac:dyDescent="0.15">
      <c r="B591" s="4"/>
    </row>
    <row r="592" spans="2:2" x14ac:dyDescent="0.15">
      <c r="B592" s="4"/>
    </row>
    <row r="593" spans="2:2" x14ac:dyDescent="0.15">
      <c r="B593" s="4"/>
    </row>
    <row r="594" spans="2:2" x14ac:dyDescent="0.15">
      <c r="B594" s="4"/>
    </row>
    <row r="595" spans="2:2" x14ac:dyDescent="0.15">
      <c r="B595" s="4"/>
    </row>
    <row r="596" spans="2:2" x14ac:dyDescent="0.15">
      <c r="B596" s="4"/>
    </row>
    <row r="597" spans="2:2" x14ac:dyDescent="0.15">
      <c r="B597" s="4"/>
    </row>
    <row r="598" spans="2:2" x14ac:dyDescent="0.15">
      <c r="B598" s="4"/>
    </row>
    <row r="599" spans="2:2" x14ac:dyDescent="0.15">
      <c r="B599" s="4"/>
    </row>
    <row r="600" spans="2:2" x14ac:dyDescent="0.15">
      <c r="B600" s="4"/>
    </row>
    <row r="601" spans="2:2" x14ac:dyDescent="0.15">
      <c r="B601" s="4"/>
    </row>
    <row r="602" spans="2:2" x14ac:dyDescent="0.15">
      <c r="B602" s="4"/>
    </row>
    <row r="603" spans="2:2" x14ac:dyDescent="0.15">
      <c r="B603" s="4"/>
    </row>
    <row r="604" spans="2:2" x14ac:dyDescent="0.15">
      <c r="B604" s="4"/>
    </row>
    <row r="605" spans="2:2" x14ac:dyDescent="0.15">
      <c r="B605" s="4"/>
    </row>
    <row r="606" spans="2:2" x14ac:dyDescent="0.15">
      <c r="B606" s="4"/>
    </row>
    <row r="607" spans="2:2" x14ac:dyDescent="0.15">
      <c r="B607" s="4"/>
    </row>
    <row r="608" spans="2:2" x14ac:dyDescent="0.15">
      <c r="B608" s="4"/>
    </row>
    <row r="609" spans="2:2" x14ac:dyDescent="0.15">
      <c r="B609" s="4"/>
    </row>
    <row r="610" spans="2:2" x14ac:dyDescent="0.15">
      <c r="B610" s="4"/>
    </row>
    <row r="611" spans="2:2" x14ac:dyDescent="0.15">
      <c r="B611" s="4"/>
    </row>
    <row r="612" spans="2:2" x14ac:dyDescent="0.15">
      <c r="B612" s="4"/>
    </row>
    <row r="613" spans="2:2" x14ac:dyDescent="0.15">
      <c r="B613" s="4"/>
    </row>
    <row r="614" spans="2:2" x14ac:dyDescent="0.15">
      <c r="B614" s="4"/>
    </row>
    <row r="615" spans="2:2" x14ac:dyDescent="0.15">
      <c r="B615" s="4"/>
    </row>
    <row r="616" spans="2:2" x14ac:dyDescent="0.15">
      <c r="B616" s="4"/>
    </row>
    <row r="617" spans="2:2" x14ac:dyDescent="0.15">
      <c r="B617" s="4"/>
    </row>
    <row r="618" spans="2:2" x14ac:dyDescent="0.15">
      <c r="B618" s="4"/>
    </row>
    <row r="619" spans="2:2" x14ac:dyDescent="0.15">
      <c r="B619" s="4"/>
    </row>
    <row r="620" spans="2:2" x14ac:dyDescent="0.15">
      <c r="B620" s="4"/>
    </row>
    <row r="621" spans="2:2" x14ac:dyDescent="0.15">
      <c r="B621" s="4"/>
    </row>
    <row r="622" spans="2:2" x14ac:dyDescent="0.15">
      <c r="B622" s="4"/>
    </row>
    <row r="623" spans="2:2" x14ac:dyDescent="0.15">
      <c r="B623" s="4"/>
    </row>
    <row r="624" spans="2:2" x14ac:dyDescent="0.15">
      <c r="B624" s="4"/>
    </row>
    <row r="625" spans="2:2" x14ac:dyDescent="0.15">
      <c r="B625" s="4"/>
    </row>
    <row r="626" spans="2:2" x14ac:dyDescent="0.15">
      <c r="B626" s="4"/>
    </row>
    <row r="627" spans="2:2" x14ac:dyDescent="0.15">
      <c r="B627" s="4"/>
    </row>
    <row r="628" spans="2:2" x14ac:dyDescent="0.15">
      <c r="B628" s="4"/>
    </row>
    <row r="629" spans="2:2" x14ac:dyDescent="0.15">
      <c r="B629" s="4"/>
    </row>
    <row r="630" spans="2:2" x14ac:dyDescent="0.15">
      <c r="B630" s="4"/>
    </row>
    <row r="631" spans="2:2" x14ac:dyDescent="0.15">
      <c r="B631" s="4"/>
    </row>
    <row r="632" spans="2:2" x14ac:dyDescent="0.15">
      <c r="B632" s="4"/>
    </row>
    <row r="633" spans="2:2" x14ac:dyDescent="0.15">
      <c r="B633" s="4"/>
    </row>
    <row r="634" spans="2:2" x14ac:dyDescent="0.15">
      <c r="B634" s="4"/>
    </row>
    <row r="635" spans="2:2" x14ac:dyDescent="0.15">
      <c r="B635" s="4"/>
    </row>
    <row r="636" spans="2:2" x14ac:dyDescent="0.15">
      <c r="B636" s="4"/>
    </row>
    <row r="637" spans="2:2" x14ac:dyDescent="0.15">
      <c r="B637" s="4"/>
    </row>
    <row r="638" spans="2:2" x14ac:dyDescent="0.15">
      <c r="B638" s="4"/>
    </row>
    <row r="639" spans="2:2" x14ac:dyDescent="0.15">
      <c r="B639" s="4"/>
    </row>
    <row r="640" spans="2:2" x14ac:dyDescent="0.15">
      <c r="B640" s="4"/>
    </row>
    <row r="641" spans="2:2" x14ac:dyDescent="0.15">
      <c r="B641" s="4"/>
    </row>
    <row r="642" spans="2:2" x14ac:dyDescent="0.15">
      <c r="B642" s="4"/>
    </row>
    <row r="643" spans="2:2" x14ac:dyDescent="0.15">
      <c r="B643" s="4"/>
    </row>
    <row r="644" spans="2:2" x14ac:dyDescent="0.15">
      <c r="B644" s="4"/>
    </row>
    <row r="645" spans="2:2" x14ac:dyDescent="0.15">
      <c r="B645" s="4"/>
    </row>
    <row r="646" spans="2:2" x14ac:dyDescent="0.15">
      <c r="B646" s="4"/>
    </row>
    <row r="647" spans="2:2" x14ac:dyDescent="0.15">
      <c r="B647" s="4"/>
    </row>
    <row r="648" spans="2:2" x14ac:dyDescent="0.15">
      <c r="B648" s="4"/>
    </row>
    <row r="649" spans="2:2" x14ac:dyDescent="0.15">
      <c r="B649" s="4"/>
    </row>
    <row r="650" spans="2:2" x14ac:dyDescent="0.15">
      <c r="B650" s="4"/>
    </row>
    <row r="651" spans="2:2" x14ac:dyDescent="0.15">
      <c r="B651" s="4"/>
    </row>
    <row r="652" spans="2:2" x14ac:dyDescent="0.15">
      <c r="B652" s="4"/>
    </row>
    <row r="653" spans="2:2" x14ac:dyDescent="0.15">
      <c r="B653" s="4"/>
    </row>
    <row r="654" spans="2:2" x14ac:dyDescent="0.15">
      <c r="B654" s="4"/>
    </row>
    <row r="655" spans="2:2" x14ac:dyDescent="0.15">
      <c r="B655" s="4"/>
    </row>
    <row r="656" spans="2:2" x14ac:dyDescent="0.15">
      <c r="B656" s="4"/>
    </row>
    <row r="657" spans="2:2" x14ac:dyDescent="0.15">
      <c r="B657" s="4"/>
    </row>
    <row r="658" spans="2:2" x14ac:dyDescent="0.15">
      <c r="B658" s="4"/>
    </row>
    <row r="659" spans="2:2" x14ac:dyDescent="0.15">
      <c r="B659" s="4"/>
    </row>
    <row r="660" spans="2:2" x14ac:dyDescent="0.15">
      <c r="B660" s="4"/>
    </row>
    <row r="661" spans="2:2" x14ac:dyDescent="0.15">
      <c r="B661" s="4"/>
    </row>
    <row r="662" spans="2:2" x14ac:dyDescent="0.15">
      <c r="B662" s="4"/>
    </row>
    <row r="663" spans="2:2" x14ac:dyDescent="0.15">
      <c r="B663" s="4"/>
    </row>
    <row r="664" spans="2:2" x14ac:dyDescent="0.15">
      <c r="B664" s="4"/>
    </row>
    <row r="665" spans="2:2" x14ac:dyDescent="0.15">
      <c r="B665" s="4"/>
    </row>
    <row r="666" spans="2:2" x14ac:dyDescent="0.15">
      <c r="B666" s="4"/>
    </row>
    <row r="667" spans="2:2" x14ac:dyDescent="0.15">
      <c r="B667" s="4"/>
    </row>
    <row r="668" spans="2:2" x14ac:dyDescent="0.15">
      <c r="B668" s="4"/>
    </row>
    <row r="669" spans="2:2" x14ac:dyDescent="0.15">
      <c r="B669" s="4"/>
    </row>
    <row r="670" spans="2:2" x14ac:dyDescent="0.15">
      <c r="B670" s="4"/>
    </row>
    <row r="671" spans="2:2" x14ac:dyDescent="0.15">
      <c r="B671" s="4"/>
    </row>
    <row r="672" spans="2:2" x14ac:dyDescent="0.15">
      <c r="B672" s="4"/>
    </row>
    <row r="673" spans="2:2" x14ac:dyDescent="0.15">
      <c r="B673" s="4"/>
    </row>
    <row r="674" spans="2:2" x14ac:dyDescent="0.15">
      <c r="B674" s="4"/>
    </row>
    <row r="675" spans="2:2" x14ac:dyDescent="0.15">
      <c r="B675" s="4"/>
    </row>
    <row r="676" spans="2:2" x14ac:dyDescent="0.15">
      <c r="B676" s="4"/>
    </row>
    <row r="677" spans="2:2" x14ac:dyDescent="0.15">
      <c r="B677" s="4"/>
    </row>
    <row r="678" spans="2:2" x14ac:dyDescent="0.15">
      <c r="B678" s="4"/>
    </row>
    <row r="679" spans="2:2" x14ac:dyDescent="0.15">
      <c r="B679" s="4"/>
    </row>
    <row r="680" spans="2:2" x14ac:dyDescent="0.15">
      <c r="B680" s="4"/>
    </row>
    <row r="681" spans="2:2" x14ac:dyDescent="0.15">
      <c r="B681" s="4"/>
    </row>
    <row r="682" spans="2:2" x14ac:dyDescent="0.15">
      <c r="B682" s="4"/>
    </row>
    <row r="683" spans="2:2" x14ac:dyDescent="0.15">
      <c r="B683" s="4"/>
    </row>
    <row r="684" spans="2:2" x14ac:dyDescent="0.15">
      <c r="B684" s="4"/>
    </row>
    <row r="685" spans="2:2" x14ac:dyDescent="0.15">
      <c r="B685" s="4"/>
    </row>
    <row r="686" spans="2:2" x14ac:dyDescent="0.15">
      <c r="B686" s="4"/>
    </row>
    <row r="687" spans="2:2" x14ac:dyDescent="0.15">
      <c r="B687" s="4"/>
    </row>
    <row r="688" spans="2:2" x14ac:dyDescent="0.15">
      <c r="B688" s="4"/>
    </row>
    <row r="689" spans="2:2" x14ac:dyDescent="0.15">
      <c r="B689" s="4"/>
    </row>
    <row r="690" spans="2:2" x14ac:dyDescent="0.15">
      <c r="B690" s="4"/>
    </row>
    <row r="691" spans="2:2" x14ac:dyDescent="0.15">
      <c r="B691" s="4"/>
    </row>
    <row r="692" spans="2:2" x14ac:dyDescent="0.15">
      <c r="B692" s="4"/>
    </row>
    <row r="693" spans="2:2" x14ac:dyDescent="0.15">
      <c r="B693" s="4"/>
    </row>
    <row r="694" spans="2:2" x14ac:dyDescent="0.15">
      <c r="B694" s="4"/>
    </row>
    <row r="695" spans="2:2" x14ac:dyDescent="0.15">
      <c r="B695" s="4"/>
    </row>
    <row r="696" spans="2:2" x14ac:dyDescent="0.15">
      <c r="B696" s="4"/>
    </row>
    <row r="697" spans="2:2" x14ac:dyDescent="0.15">
      <c r="B697" s="4"/>
    </row>
    <row r="698" spans="2:2" x14ac:dyDescent="0.15">
      <c r="B698" s="4"/>
    </row>
    <row r="699" spans="2:2" x14ac:dyDescent="0.15">
      <c r="B699" s="4"/>
    </row>
    <row r="700" spans="2:2" x14ac:dyDescent="0.15">
      <c r="B700" s="4"/>
    </row>
    <row r="701" spans="2:2" x14ac:dyDescent="0.15">
      <c r="B701" s="4"/>
    </row>
    <row r="702" spans="2:2" x14ac:dyDescent="0.15">
      <c r="B702" s="4"/>
    </row>
    <row r="703" spans="2:2" x14ac:dyDescent="0.15">
      <c r="B703" s="4"/>
    </row>
    <row r="704" spans="2:2" x14ac:dyDescent="0.15">
      <c r="B704" s="4"/>
    </row>
    <row r="705" spans="2:2" x14ac:dyDescent="0.15">
      <c r="B705" s="4"/>
    </row>
    <row r="706" spans="2:2" x14ac:dyDescent="0.15">
      <c r="B706" s="4"/>
    </row>
    <row r="707" spans="2:2" x14ac:dyDescent="0.15">
      <c r="B707" s="4"/>
    </row>
    <row r="708" spans="2:2" x14ac:dyDescent="0.15">
      <c r="B708" s="4"/>
    </row>
    <row r="709" spans="2:2" x14ac:dyDescent="0.15">
      <c r="B709" s="4"/>
    </row>
    <row r="710" spans="2:2" x14ac:dyDescent="0.15">
      <c r="B710" s="4"/>
    </row>
    <row r="711" spans="2:2" x14ac:dyDescent="0.15">
      <c r="B711" s="4"/>
    </row>
    <row r="712" spans="2:2" x14ac:dyDescent="0.15">
      <c r="B712" s="4"/>
    </row>
    <row r="713" spans="2:2" x14ac:dyDescent="0.15">
      <c r="B713" s="4"/>
    </row>
    <row r="714" spans="2:2" x14ac:dyDescent="0.15">
      <c r="B714" s="4"/>
    </row>
    <row r="715" spans="2:2" x14ac:dyDescent="0.15">
      <c r="B715" s="4"/>
    </row>
    <row r="716" spans="2:2" x14ac:dyDescent="0.15">
      <c r="B716" s="4"/>
    </row>
    <row r="717" spans="2:2" x14ac:dyDescent="0.15">
      <c r="B717" s="4"/>
    </row>
    <row r="718" spans="2:2" x14ac:dyDescent="0.15">
      <c r="B718" s="4"/>
    </row>
    <row r="719" spans="2:2" x14ac:dyDescent="0.15">
      <c r="B719" s="4"/>
    </row>
    <row r="720" spans="2:2" x14ac:dyDescent="0.15">
      <c r="B720" s="4"/>
    </row>
    <row r="721" spans="2:2" x14ac:dyDescent="0.15">
      <c r="B721" s="4"/>
    </row>
    <row r="722" spans="2:2" x14ac:dyDescent="0.15">
      <c r="B722" s="4"/>
    </row>
    <row r="723" spans="2:2" x14ac:dyDescent="0.15">
      <c r="B723" s="4"/>
    </row>
    <row r="724" spans="2:2" x14ac:dyDescent="0.15">
      <c r="B724" s="4"/>
    </row>
    <row r="725" spans="2:2" x14ac:dyDescent="0.15">
      <c r="B725" s="4"/>
    </row>
    <row r="726" spans="2:2" x14ac:dyDescent="0.15">
      <c r="B726" s="4"/>
    </row>
    <row r="727" spans="2:2" x14ac:dyDescent="0.15">
      <c r="B727" s="4"/>
    </row>
    <row r="728" spans="2:2" x14ac:dyDescent="0.15">
      <c r="B728" s="4"/>
    </row>
    <row r="729" spans="2:2" x14ac:dyDescent="0.15">
      <c r="B729" s="4"/>
    </row>
    <row r="730" spans="2:2" x14ac:dyDescent="0.15">
      <c r="B730" s="4"/>
    </row>
    <row r="731" spans="2:2" x14ac:dyDescent="0.15">
      <c r="B731" s="4"/>
    </row>
    <row r="732" spans="2:2" x14ac:dyDescent="0.15">
      <c r="B732" s="4"/>
    </row>
    <row r="733" spans="2:2" x14ac:dyDescent="0.15">
      <c r="B733" s="4"/>
    </row>
    <row r="734" spans="2:2" x14ac:dyDescent="0.15">
      <c r="B734" s="4"/>
    </row>
    <row r="735" spans="2:2" x14ac:dyDescent="0.15">
      <c r="B735" s="4"/>
    </row>
    <row r="736" spans="2:2" x14ac:dyDescent="0.15">
      <c r="B736" s="4"/>
    </row>
    <row r="737" spans="2:2" x14ac:dyDescent="0.15">
      <c r="B737" s="4"/>
    </row>
    <row r="738" spans="2:2" x14ac:dyDescent="0.15">
      <c r="B738" s="4"/>
    </row>
    <row r="739" spans="2:2" x14ac:dyDescent="0.15">
      <c r="B739" s="4"/>
    </row>
    <row r="740" spans="2:2" x14ac:dyDescent="0.15">
      <c r="B740" s="4"/>
    </row>
    <row r="741" spans="2:2" x14ac:dyDescent="0.15">
      <c r="B741" s="4"/>
    </row>
    <row r="742" spans="2:2" x14ac:dyDescent="0.15">
      <c r="B742" s="4"/>
    </row>
    <row r="743" spans="2:2" x14ac:dyDescent="0.15">
      <c r="B743" s="4"/>
    </row>
    <row r="744" spans="2:2" x14ac:dyDescent="0.15">
      <c r="B744" s="4"/>
    </row>
    <row r="745" spans="2:2" x14ac:dyDescent="0.15">
      <c r="B745" s="4"/>
    </row>
    <row r="746" spans="2:2" x14ac:dyDescent="0.15">
      <c r="B746" s="4"/>
    </row>
    <row r="747" spans="2:2" x14ac:dyDescent="0.15">
      <c r="B747" s="4"/>
    </row>
    <row r="748" spans="2:2" x14ac:dyDescent="0.15">
      <c r="B748" s="4"/>
    </row>
    <row r="749" spans="2:2" x14ac:dyDescent="0.15">
      <c r="B749" s="4"/>
    </row>
    <row r="750" spans="2:2" x14ac:dyDescent="0.15">
      <c r="B750" s="4"/>
    </row>
    <row r="751" spans="2:2" x14ac:dyDescent="0.15">
      <c r="B751" s="4"/>
    </row>
    <row r="752" spans="2:2" x14ac:dyDescent="0.15">
      <c r="B752" s="4"/>
    </row>
    <row r="753" spans="2:2" x14ac:dyDescent="0.15">
      <c r="B753" s="4"/>
    </row>
    <row r="754" spans="2:2" x14ac:dyDescent="0.15">
      <c r="B754" s="4"/>
    </row>
    <row r="755" spans="2:2" x14ac:dyDescent="0.15">
      <c r="B755" s="4"/>
    </row>
    <row r="756" spans="2:2" x14ac:dyDescent="0.15">
      <c r="B756" s="4"/>
    </row>
    <row r="757" spans="2:2" x14ac:dyDescent="0.15">
      <c r="B757" s="4"/>
    </row>
    <row r="758" spans="2:2" x14ac:dyDescent="0.15">
      <c r="B758" s="4"/>
    </row>
    <row r="759" spans="2:2" x14ac:dyDescent="0.15">
      <c r="B759" s="4"/>
    </row>
    <row r="760" spans="2:2" x14ac:dyDescent="0.15">
      <c r="B760" s="4"/>
    </row>
    <row r="761" spans="2:2" x14ac:dyDescent="0.15">
      <c r="B761" s="4"/>
    </row>
    <row r="762" spans="2:2" x14ac:dyDescent="0.15">
      <c r="B762" s="4"/>
    </row>
    <row r="763" spans="2:2" x14ac:dyDescent="0.15">
      <c r="B763" s="4"/>
    </row>
    <row r="764" spans="2:2" x14ac:dyDescent="0.15">
      <c r="B764" s="4"/>
    </row>
    <row r="765" spans="2:2" x14ac:dyDescent="0.15">
      <c r="B765" s="4"/>
    </row>
    <row r="766" spans="2:2" x14ac:dyDescent="0.15">
      <c r="B766" s="4"/>
    </row>
    <row r="767" spans="2:2" x14ac:dyDescent="0.15">
      <c r="B767" s="4"/>
    </row>
    <row r="768" spans="2:2" x14ac:dyDescent="0.15">
      <c r="B768" s="4"/>
    </row>
    <row r="769" spans="2:2" x14ac:dyDescent="0.15">
      <c r="B769" s="4"/>
    </row>
    <row r="770" spans="2:2" x14ac:dyDescent="0.15">
      <c r="B770" s="4"/>
    </row>
    <row r="771" spans="2:2" x14ac:dyDescent="0.15">
      <c r="B771" s="4"/>
    </row>
    <row r="772" spans="2:2" x14ac:dyDescent="0.15">
      <c r="B772" s="4"/>
    </row>
    <row r="773" spans="2:2" x14ac:dyDescent="0.15">
      <c r="B773" s="4"/>
    </row>
    <row r="774" spans="2:2" x14ac:dyDescent="0.15">
      <c r="B774" s="4"/>
    </row>
    <row r="775" spans="2:2" x14ac:dyDescent="0.15">
      <c r="B775" s="4"/>
    </row>
    <row r="776" spans="2:2" x14ac:dyDescent="0.15">
      <c r="B776" s="4"/>
    </row>
    <row r="777" spans="2:2" x14ac:dyDescent="0.15">
      <c r="B777" s="4"/>
    </row>
    <row r="778" spans="2:2" x14ac:dyDescent="0.15">
      <c r="B778" s="4"/>
    </row>
    <row r="779" spans="2:2" x14ac:dyDescent="0.15">
      <c r="B779" s="4"/>
    </row>
    <row r="780" spans="2:2" x14ac:dyDescent="0.15">
      <c r="B780" s="4"/>
    </row>
    <row r="781" spans="2:2" x14ac:dyDescent="0.15">
      <c r="B781" s="4"/>
    </row>
    <row r="782" spans="2:2" x14ac:dyDescent="0.15">
      <c r="B782" s="4"/>
    </row>
    <row r="783" spans="2:2" x14ac:dyDescent="0.15">
      <c r="B783" s="4"/>
    </row>
    <row r="784" spans="2:2" x14ac:dyDescent="0.15">
      <c r="B784" s="4"/>
    </row>
    <row r="785" spans="2:2" x14ac:dyDescent="0.15">
      <c r="B785" s="4"/>
    </row>
    <row r="786" spans="2:2" x14ac:dyDescent="0.15">
      <c r="B786" s="4"/>
    </row>
    <row r="787" spans="2:2" x14ac:dyDescent="0.15">
      <c r="B787" s="4"/>
    </row>
    <row r="788" spans="2:2" x14ac:dyDescent="0.15">
      <c r="B788" s="4"/>
    </row>
    <row r="789" spans="2:2" x14ac:dyDescent="0.15">
      <c r="B789" s="4"/>
    </row>
    <row r="790" spans="2:2" x14ac:dyDescent="0.15">
      <c r="B790" s="4"/>
    </row>
    <row r="791" spans="2:2" x14ac:dyDescent="0.15">
      <c r="B791" s="4"/>
    </row>
    <row r="792" spans="2:2" x14ac:dyDescent="0.15">
      <c r="B792" s="4"/>
    </row>
    <row r="793" spans="2:2" x14ac:dyDescent="0.15">
      <c r="B793" s="4"/>
    </row>
    <row r="794" spans="2:2" x14ac:dyDescent="0.15">
      <c r="B794" s="4"/>
    </row>
    <row r="795" spans="2:2" x14ac:dyDescent="0.15">
      <c r="B795" s="4"/>
    </row>
    <row r="796" spans="2:2" x14ac:dyDescent="0.15">
      <c r="B796" s="4"/>
    </row>
    <row r="797" spans="2:2" x14ac:dyDescent="0.15">
      <c r="B797" s="4"/>
    </row>
    <row r="798" spans="2:2" x14ac:dyDescent="0.15">
      <c r="B798" s="4"/>
    </row>
    <row r="799" spans="2:2" x14ac:dyDescent="0.15">
      <c r="B799" s="4"/>
    </row>
    <row r="800" spans="2:2" x14ac:dyDescent="0.15">
      <c r="B800" s="4"/>
    </row>
    <row r="801" spans="2:2" x14ac:dyDescent="0.15">
      <c r="B801" s="4"/>
    </row>
    <row r="802" spans="2:2" x14ac:dyDescent="0.15">
      <c r="B802" s="4"/>
    </row>
    <row r="803" spans="2:2" x14ac:dyDescent="0.15">
      <c r="B803" s="4"/>
    </row>
    <row r="804" spans="2:2" x14ac:dyDescent="0.15">
      <c r="B804" s="4"/>
    </row>
    <row r="805" spans="2:2" x14ac:dyDescent="0.15">
      <c r="B805" s="4"/>
    </row>
    <row r="806" spans="2:2" x14ac:dyDescent="0.15">
      <c r="B806" s="4"/>
    </row>
    <row r="807" spans="2:2" x14ac:dyDescent="0.15">
      <c r="B807" s="4"/>
    </row>
    <row r="808" spans="2:2" x14ac:dyDescent="0.15">
      <c r="B808" s="4"/>
    </row>
    <row r="809" spans="2:2" x14ac:dyDescent="0.15">
      <c r="B809" s="4"/>
    </row>
    <row r="810" spans="2:2" x14ac:dyDescent="0.15">
      <c r="B810" s="4"/>
    </row>
    <row r="811" spans="2:2" x14ac:dyDescent="0.15">
      <c r="B811" s="4"/>
    </row>
    <row r="812" spans="2:2" x14ac:dyDescent="0.15">
      <c r="B812" s="4"/>
    </row>
    <row r="813" spans="2:2" x14ac:dyDescent="0.15">
      <c r="B813" s="4"/>
    </row>
    <row r="814" spans="2:2" x14ac:dyDescent="0.15">
      <c r="B814" s="4"/>
    </row>
    <row r="815" spans="2:2" x14ac:dyDescent="0.15">
      <c r="B815" s="4"/>
    </row>
    <row r="816" spans="2:2" x14ac:dyDescent="0.15">
      <c r="B816" s="4"/>
    </row>
    <row r="817" spans="2:2" x14ac:dyDescent="0.15">
      <c r="B817" s="4"/>
    </row>
    <row r="818" spans="2:2" x14ac:dyDescent="0.15">
      <c r="B818" s="4"/>
    </row>
    <row r="819" spans="2:2" x14ac:dyDescent="0.15">
      <c r="B819" s="4"/>
    </row>
    <row r="820" spans="2:2" x14ac:dyDescent="0.15">
      <c r="B820" s="4"/>
    </row>
    <row r="821" spans="2:2" x14ac:dyDescent="0.15">
      <c r="B821" s="4"/>
    </row>
    <row r="822" spans="2:2" x14ac:dyDescent="0.15">
      <c r="B822" s="4"/>
    </row>
    <row r="823" spans="2:2" x14ac:dyDescent="0.15">
      <c r="B823" s="4"/>
    </row>
    <row r="824" spans="2:2" x14ac:dyDescent="0.15">
      <c r="B824" s="4"/>
    </row>
    <row r="825" spans="2:2" x14ac:dyDescent="0.15">
      <c r="B825" s="4"/>
    </row>
    <row r="826" spans="2:2" x14ac:dyDescent="0.15">
      <c r="B826" s="4"/>
    </row>
    <row r="827" spans="2:2" x14ac:dyDescent="0.15">
      <c r="B827" s="4"/>
    </row>
    <row r="828" spans="2:2" x14ac:dyDescent="0.15">
      <c r="B828" s="4"/>
    </row>
    <row r="829" spans="2:2" x14ac:dyDescent="0.15">
      <c r="B829" s="4"/>
    </row>
    <row r="830" spans="2:2" x14ac:dyDescent="0.15">
      <c r="B830" s="4"/>
    </row>
    <row r="831" spans="2:2" x14ac:dyDescent="0.15">
      <c r="B831" s="4"/>
    </row>
    <row r="832" spans="2:2" x14ac:dyDescent="0.15">
      <c r="B832" s="4"/>
    </row>
    <row r="833" spans="2:2" x14ac:dyDescent="0.15">
      <c r="B833" s="4"/>
    </row>
    <row r="834" spans="2:2" x14ac:dyDescent="0.15">
      <c r="B834" s="4"/>
    </row>
    <row r="835" spans="2:2" x14ac:dyDescent="0.15">
      <c r="B835" s="4"/>
    </row>
    <row r="836" spans="2:2" x14ac:dyDescent="0.15">
      <c r="B836" s="4"/>
    </row>
    <row r="837" spans="2:2" x14ac:dyDescent="0.15">
      <c r="B837" s="4"/>
    </row>
    <row r="838" spans="2:2" x14ac:dyDescent="0.15">
      <c r="B838" s="4"/>
    </row>
    <row r="839" spans="2:2" x14ac:dyDescent="0.15">
      <c r="B839" s="4"/>
    </row>
    <row r="840" spans="2:2" x14ac:dyDescent="0.15">
      <c r="B840" s="4"/>
    </row>
    <row r="841" spans="2:2" x14ac:dyDescent="0.15">
      <c r="B841" s="4"/>
    </row>
    <row r="842" spans="2:2" x14ac:dyDescent="0.15">
      <c r="B842" s="4"/>
    </row>
    <row r="843" spans="2:2" x14ac:dyDescent="0.15">
      <c r="B843" s="4"/>
    </row>
    <row r="844" spans="2:2" x14ac:dyDescent="0.15">
      <c r="B844" s="4"/>
    </row>
    <row r="845" spans="2:2" x14ac:dyDescent="0.15">
      <c r="B845" s="4"/>
    </row>
    <row r="846" spans="2:2" x14ac:dyDescent="0.15">
      <c r="B846" s="4"/>
    </row>
    <row r="847" spans="2:2" x14ac:dyDescent="0.15">
      <c r="B847" s="4"/>
    </row>
    <row r="848" spans="2:2" x14ac:dyDescent="0.15">
      <c r="B848" s="4"/>
    </row>
    <row r="849" spans="2:2" x14ac:dyDescent="0.15">
      <c r="B849" s="4"/>
    </row>
    <row r="850" spans="2:2" x14ac:dyDescent="0.15">
      <c r="B850" s="4"/>
    </row>
    <row r="851" spans="2:2" x14ac:dyDescent="0.15">
      <c r="B851" s="4"/>
    </row>
    <row r="852" spans="2:2" x14ac:dyDescent="0.15">
      <c r="B852" s="4"/>
    </row>
    <row r="853" spans="2:2" x14ac:dyDescent="0.15">
      <c r="B853" s="4"/>
    </row>
    <row r="854" spans="2:2" x14ac:dyDescent="0.15">
      <c r="B854" s="4"/>
    </row>
    <row r="855" spans="2:2" x14ac:dyDescent="0.15">
      <c r="B855" s="4"/>
    </row>
    <row r="856" spans="2:2" x14ac:dyDescent="0.15">
      <c r="B856" s="4"/>
    </row>
    <row r="857" spans="2:2" x14ac:dyDescent="0.15">
      <c r="B857" s="4"/>
    </row>
    <row r="858" spans="2:2" x14ac:dyDescent="0.15">
      <c r="B858" s="4"/>
    </row>
    <row r="859" spans="2:2" x14ac:dyDescent="0.15">
      <c r="B859" s="4"/>
    </row>
    <row r="860" spans="2:2" x14ac:dyDescent="0.15">
      <c r="B860" s="4"/>
    </row>
    <row r="861" spans="2:2" x14ac:dyDescent="0.15">
      <c r="B861" s="4"/>
    </row>
    <row r="862" spans="2:2" x14ac:dyDescent="0.15">
      <c r="B862" s="4"/>
    </row>
    <row r="863" spans="2:2" x14ac:dyDescent="0.15">
      <c r="B863" s="4"/>
    </row>
    <row r="864" spans="2:2" x14ac:dyDescent="0.15">
      <c r="B864" s="4"/>
    </row>
    <row r="865" spans="2:2" x14ac:dyDescent="0.15">
      <c r="B865" s="4"/>
    </row>
    <row r="866" spans="2:2" x14ac:dyDescent="0.15">
      <c r="B866" s="4"/>
    </row>
    <row r="867" spans="2:2" x14ac:dyDescent="0.15">
      <c r="B867" s="4"/>
    </row>
    <row r="868" spans="2:2" x14ac:dyDescent="0.15">
      <c r="B868" s="4"/>
    </row>
    <row r="869" spans="2:2" x14ac:dyDescent="0.15">
      <c r="B869" s="4"/>
    </row>
    <row r="870" spans="2:2" x14ac:dyDescent="0.15">
      <c r="B870" s="4"/>
    </row>
    <row r="871" spans="2:2" x14ac:dyDescent="0.15">
      <c r="B871" s="4"/>
    </row>
    <row r="872" spans="2:2" x14ac:dyDescent="0.15">
      <c r="B872" s="4"/>
    </row>
    <row r="873" spans="2:2" x14ac:dyDescent="0.15">
      <c r="B873" s="4"/>
    </row>
    <row r="874" spans="2:2" x14ac:dyDescent="0.15">
      <c r="B874" s="4"/>
    </row>
    <row r="875" spans="2:2" x14ac:dyDescent="0.15">
      <c r="B875" s="4"/>
    </row>
    <row r="876" spans="2:2" x14ac:dyDescent="0.15">
      <c r="B876" s="4"/>
    </row>
    <row r="877" spans="2:2" x14ac:dyDescent="0.15">
      <c r="B877" s="4"/>
    </row>
    <row r="878" spans="2:2" x14ac:dyDescent="0.15">
      <c r="B878" s="4"/>
    </row>
    <row r="879" spans="2:2" x14ac:dyDescent="0.15">
      <c r="B879" s="4"/>
    </row>
    <row r="880" spans="2:2" x14ac:dyDescent="0.15">
      <c r="B880" s="4"/>
    </row>
    <row r="881" spans="2:2" x14ac:dyDescent="0.15">
      <c r="B881" s="4"/>
    </row>
    <row r="882" spans="2:2" x14ac:dyDescent="0.15">
      <c r="B882" s="4"/>
    </row>
    <row r="883" spans="2:2" x14ac:dyDescent="0.15">
      <c r="B883" s="4"/>
    </row>
    <row r="884" spans="2:2" x14ac:dyDescent="0.15">
      <c r="B884" s="4"/>
    </row>
    <row r="885" spans="2:2" x14ac:dyDescent="0.15">
      <c r="B885" s="4"/>
    </row>
    <row r="886" spans="2:2" x14ac:dyDescent="0.15">
      <c r="B886" s="4"/>
    </row>
    <row r="887" spans="2:2" x14ac:dyDescent="0.15">
      <c r="B887" s="4"/>
    </row>
    <row r="888" spans="2:2" x14ac:dyDescent="0.15">
      <c r="B888" s="4"/>
    </row>
    <row r="889" spans="2:2" x14ac:dyDescent="0.15">
      <c r="B889" s="4"/>
    </row>
    <row r="890" spans="2:2" x14ac:dyDescent="0.15">
      <c r="B890" s="4"/>
    </row>
    <row r="891" spans="2:2" x14ac:dyDescent="0.15">
      <c r="B891" s="4"/>
    </row>
    <row r="892" spans="2:2" x14ac:dyDescent="0.15">
      <c r="B892" s="4"/>
    </row>
    <row r="893" spans="2:2" x14ac:dyDescent="0.15">
      <c r="B893" s="4"/>
    </row>
    <row r="894" spans="2:2" x14ac:dyDescent="0.15">
      <c r="B894" s="4"/>
    </row>
    <row r="895" spans="2:2" x14ac:dyDescent="0.15">
      <c r="B895" s="4"/>
    </row>
    <row r="896" spans="2:2" x14ac:dyDescent="0.15">
      <c r="B896" s="4"/>
    </row>
    <row r="897" spans="2:2" x14ac:dyDescent="0.15">
      <c r="B897" s="4"/>
    </row>
    <row r="898" spans="2:2" x14ac:dyDescent="0.15">
      <c r="B898" s="4"/>
    </row>
    <row r="899" spans="2:2" x14ac:dyDescent="0.15">
      <c r="B899" s="4"/>
    </row>
    <row r="900" spans="2:2" x14ac:dyDescent="0.15">
      <c r="B900" s="4"/>
    </row>
    <row r="901" spans="2:2" x14ac:dyDescent="0.15">
      <c r="B901" s="4"/>
    </row>
    <row r="902" spans="2:2" x14ac:dyDescent="0.15">
      <c r="B902" s="4"/>
    </row>
    <row r="903" spans="2:2" x14ac:dyDescent="0.15">
      <c r="B903" s="4"/>
    </row>
    <row r="904" spans="2:2" x14ac:dyDescent="0.15">
      <c r="B904" s="4"/>
    </row>
    <row r="905" spans="2:2" x14ac:dyDescent="0.15">
      <c r="B905" s="4"/>
    </row>
    <row r="906" spans="2:2" x14ac:dyDescent="0.15">
      <c r="B906" s="4"/>
    </row>
    <row r="907" spans="2:2" x14ac:dyDescent="0.15">
      <c r="B907" s="4"/>
    </row>
    <row r="908" spans="2:2" x14ac:dyDescent="0.15">
      <c r="B908" s="4"/>
    </row>
    <row r="909" spans="2:2" x14ac:dyDescent="0.15">
      <c r="B909" s="4"/>
    </row>
    <row r="910" spans="2:2" x14ac:dyDescent="0.15">
      <c r="B910" s="4"/>
    </row>
    <row r="911" spans="2:2" x14ac:dyDescent="0.15">
      <c r="B911" s="4"/>
    </row>
    <row r="912" spans="2:2" x14ac:dyDescent="0.15">
      <c r="B912" s="4"/>
    </row>
    <row r="913" spans="2:2" x14ac:dyDescent="0.15">
      <c r="B913" s="4"/>
    </row>
    <row r="914" spans="2:2" x14ac:dyDescent="0.15">
      <c r="B914" s="4"/>
    </row>
    <row r="915" spans="2:2" x14ac:dyDescent="0.15">
      <c r="B915" s="4"/>
    </row>
    <row r="916" spans="2:2" x14ac:dyDescent="0.15">
      <c r="B916" s="4"/>
    </row>
    <row r="917" spans="2:2" x14ac:dyDescent="0.15">
      <c r="B917" s="4"/>
    </row>
    <row r="918" spans="2:2" x14ac:dyDescent="0.15">
      <c r="B918" s="4"/>
    </row>
    <row r="919" spans="2:2" x14ac:dyDescent="0.15">
      <c r="B919" s="4"/>
    </row>
    <row r="920" spans="2:2" x14ac:dyDescent="0.15">
      <c r="B920" s="4"/>
    </row>
    <row r="921" spans="2:2" x14ac:dyDescent="0.15">
      <c r="B921" s="4"/>
    </row>
    <row r="922" spans="2:2" x14ac:dyDescent="0.15">
      <c r="B922" s="4"/>
    </row>
    <row r="923" spans="2:2" x14ac:dyDescent="0.15">
      <c r="B923" s="4"/>
    </row>
    <row r="924" spans="2:2" x14ac:dyDescent="0.15">
      <c r="B924" s="4"/>
    </row>
    <row r="925" spans="2:2" x14ac:dyDescent="0.15">
      <c r="B925" s="4"/>
    </row>
    <row r="926" spans="2:2" x14ac:dyDescent="0.15">
      <c r="B926" s="4"/>
    </row>
    <row r="927" spans="2:2" x14ac:dyDescent="0.15">
      <c r="B927" s="4"/>
    </row>
    <row r="928" spans="2:2" x14ac:dyDescent="0.15">
      <c r="B928" s="4"/>
    </row>
    <row r="929" spans="2:2" x14ac:dyDescent="0.15">
      <c r="B929" s="4"/>
    </row>
    <row r="930" spans="2:2" x14ac:dyDescent="0.15">
      <c r="B930" s="4"/>
    </row>
    <row r="931" spans="2:2" x14ac:dyDescent="0.15">
      <c r="B931" s="4"/>
    </row>
    <row r="932" spans="2:2" x14ac:dyDescent="0.15">
      <c r="B932" s="4"/>
    </row>
    <row r="933" spans="2:2" x14ac:dyDescent="0.15">
      <c r="B933" s="4"/>
    </row>
    <row r="934" spans="2:2" x14ac:dyDescent="0.15">
      <c r="B934" s="4"/>
    </row>
    <row r="935" spans="2:2" x14ac:dyDescent="0.15">
      <c r="B935" s="4"/>
    </row>
    <row r="936" spans="2:2" x14ac:dyDescent="0.15">
      <c r="B936" s="4"/>
    </row>
    <row r="937" spans="2:2" x14ac:dyDescent="0.15">
      <c r="B937" s="4"/>
    </row>
    <row r="938" spans="2:2" x14ac:dyDescent="0.15">
      <c r="B938" s="4"/>
    </row>
    <row r="939" spans="2:2" x14ac:dyDescent="0.15">
      <c r="B939" s="4"/>
    </row>
    <row r="940" spans="2:2" x14ac:dyDescent="0.15">
      <c r="B940" s="4"/>
    </row>
    <row r="941" spans="2:2" x14ac:dyDescent="0.15">
      <c r="B941" s="4"/>
    </row>
    <row r="942" spans="2:2" x14ac:dyDescent="0.15">
      <c r="B942" s="4"/>
    </row>
    <row r="943" spans="2:2" x14ac:dyDescent="0.15">
      <c r="B943" s="4"/>
    </row>
    <row r="944" spans="2:2" x14ac:dyDescent="0.15">
      <c r="B944" s="4"/>
    </row>
    <row r="945" spans="2:2" x14ac:dyDescent="0.15">
      <c r="B945" s="4"/>
    </row>
    <row r="946" spans="2:2" x14ac:dyDescent="0.15">
      <c r="B946" s="4"/>
    </row>
    <row r="947" spans="2:2" x14ac:dyDescent="0.15">
      <c r="B947" s="4"/>
    </row>
    <row r="948" spans="2:2" x14ac:dyDescent="0.15">
      <c r="B948" s="4"/>
    </row>
    <row r="949" spans="2:2" x14ac:dyDescent="0.15">
      <c r="B949" s="4"/>
    </row>
    <row r="950" spans="2:2" x14ac:dyDescent="0.15">
      <c r="B950" s="4"/>
    </row>
    <row r="951" spans="2:2" x14ac:dyDescent="0.15">
      <c r="B951" s="4"/>
    </row>
    <row r="952" spans="2:2" x14ac:dyDescent="0.15">
      <c r="B952" s="4"/>
    </row>
    <row r="953" spans="2:2" x14ac:dyDescent="0.15">
      <c r="B953" s="4"/>
    </row>
    <row r="954" spans="2:2" x14ac:dyDescent="0.15">
      <c r="B954" s="4"/>
    </row>
    <row r="955" spans="2:2" x14ac:dyDescent="0.15">
      <c r="B955" s="4"/>
    </row>
    <row r="956" spans="2:2" x14ac:dyDescent="0.15">
      <c r="B956" s="4"/>
    </row>
    <row r="957" spans="2:2" x14ac:dyDescent="0.15">
      <c r="B957" s="4"/>
    </row>
    <row r="958" spans="2:2" x14ac:dyDescent="0.15">
      <c r="B958" s="4"/>
    </row>
    <row r="959" spans="2:2" x14ac:dyDescent="0.15">
      <c r="B959" s="4"/>
    </row>
    <row r="960" spans="2:2" x14ac:dyDescent="0.15">
      <c r="B960" s="4"/>
    </row>
    <row r="961" spans="2:2" x14ac:dyDescent="0.15">
      <c r="B961" s="4"/>
    </row>
    <row r="962" spans="2:2" x14ac:dyDescent="0.15">
      <c r="B962" s="4"/>
    </row>
    <row r="963" spans="2:2" x14ac:dyDescent="0.15">
      <c r="B963" s="4"/>
    </row>
    <row r="964" spans="2:2" x14ac:dyDescent="0.15">
      <c r="B964" s="4"/>
    </row>
    <row r="965" spans="2:2" x14ac:dyDescent="0.15">
      <c r="B965" s="4"/>
    </row>
    <row r="966" spans="2:2" x14ac:dyDescent="0.15">
      <c r="B966" s="4"/>
    </row>
    <row r="967" spans="2:2" x14ac:dyDescent="0.15">
      <c r="B967" s="4"/>
    </row>
    <row r="968" spans="2:2" x14ac:dyDescent="0.15">
      <c r="B968" s="4"/>
    </row>
    <row r="969" spans="2:2" x14ac:dyDescent="0.15">
      <c r="B969" s="4"/>
    </row>
    <row r="970" spans="2:2" x14ac:dyDescent="0.15">
      <c r="B970" s="4"/>
    </row>
    <row r="971" spans="2:2" x14ac:dyDescent="0.15">
      <c r="B971" s="4"/>
    </row>
    <row r="972" spans="2:2" x14ac:dyDescent="0.15">
      <c r="B972" s="4"/>
    </row>
    <row r="973" spans="2:2" x14ac:dyDescent="0.15">
      <c r="B973" s="4"/>
    </row>
    <row r="974" spans="2:2" x14ac:dyDescent="0.15">
      <c r="B974" s="4"/>
    </row>
    <row r="975" spans="2:2" x14ac:dyDescent="0.15">
      <c r="B975" s="4"/>
    </row>
    <row r="976" spans="2:2" x14ac:dyDescent="0.15">
      <c r="B976" s="4"/>
    </row>
    <row r="977" spans="2:2" x14ac:dyDescent="0.15">
      <c r="B977" s="4"/>
    </row>
    <row r="978" spans="2:2" x14ac:dyDescent="0.15">
      <c r="B978" s="4"/>
    </row>
    <row r="979" spans="2:2" x14ac:dyDescent="0.15">
      <c r="B979" s="4"/>
    </row>
    <row r="980" spans="2:2" x14ac:dyDescent="0.15">
      <c r="B980" s="4"/>
    </row>
    <row r="981" spans="2:2" x14ac:dyDescent="0.15">
      <c r="B981" s="4"/>
    </row>
    <row r="982" spans="2:2" x14ac:dyDescent="0.15">
      <c r="B982" s="4"/>
    </row>
    <row r="983" spans="2:2" x14ac:dyDescent="0.15">
      <c r="B983" s="4"/>
    </row>
    <row r="984" spans="2:2" x14ac:dyDescent="0.15">
      <c r="B984" s="4"/>
    </row>
    <row r="985" spans="2:2" x14ac:dyDescent="0.15">
      <c r="B985" s="4"/>
    </row>
    <row r="986" spans="2:2" x14ac:dyDescent="0.15">
      <c r="B986" s="4"/>
    </row>
    <row r="987" spans="2:2" x14ac:dyDescent="0.15">
      <c r="B987" s="4"/>
    </row>
    <row r="988" spans="2:2" x14ac:dyDescent="0.15">
      <c r="B988" s="4"/>
    </row>
    <row r="989" spans="2:2" x14ac:dyDescent="0.15">
      <c r="B989" s="4"/>
    </row>
    <row r="990" spans="2:2" x14ac:dyDescent="0.15">
      <c r="B990" s="4"/>
    </row>
    <row r="991" spans="2:2" x14ac:dyDescent="0.15">
      <c r="B991" s="4"/>
    </row>
    <row r="992" spans="2:2" x14ac:dyDescent="0.15">
      <c r="B992" s="4"/>
    </row>
    <row r="993" spans="2:2" x14ac:dyDescent="0.15">
      <c r="B993" s="4"/>
    </row>
    <row r="994" spans="2:2" x14ac:dyDescent="0.15">
      <c r="B994" s="4"/>
    </row>
    <row r="995" spans="2:2" x14ac:dyDescent="0.15">
      <c r="B995" s="4"/>
    </row>
    <row r="996" spans="2:2" x14ac:dyDescent="0.15">
      <c r="B996" s="4"/>
    </row>
    <row r="997" spans="2:2" x14ac:dyDescent="0.15">
      <c r="B997" s="4"/>
    </row>
    <row r="998" spans="2:2" x14ac:dyDescent="0.15">
      <c r="B998" s="4"/>
    </row>
    <row r="999" spans="2:2" x14ac:dyDescent="0.15">
      <c r="B999" s="4"/>
    </row>
    <row r="1000" spans="2:2" x14ac:dyDescent="0.15">
      <c r="B1000" s="4"/>
    </row>
    <row r="1001" spans="2:2" x14ac:dyDescent="0.15">
      <c r="B1001" s="4"/>
    </row>
    <row r="1002" spans="2:2" x14ac:dyDescent="0.15">
      <c r="B1002" s="4"/>
    </row>
    <row r="1003" spans="2:2" x14ac:dyDescent="0.15">
      <c r="B1003" s="4"/>
    </row>
    <row r="1004" spans="2:2" x14ac:dyDescent="0.15">
      <c r="B1004" s="4"/>
    </row>
    <row r="1005" spans="2:2" x14ac:dyDescent="0.15">
      <c r="B1005" s="4"/>
    </row>
    <row r="1006" spans="2:2" x14ac:dyDescent="0.15">
      <c r="B1006" s="4"/>
    </row>
    <row r="1007" spans="2:2" x14ac:dyDescent="0.15">
      <c r="B1007" s="4"/>
    </row>
    <row r="1008" spans="2:2" x14ac:dyDescent="0.15">
      <c r="B1008" s="4"/>
    </row>
    <row r="1009" spans="2:2" x14ac:dyDescent="0.15">
      <c r="B1009" s="4"/>
    </row>
    <row r="1010" spans="2:2" x14ac:dyDescent="0.15">
      <c r="B1010" s="4"/>
    </row>
    <row r="1011" spans="2:2" x14ac:dyDescent="0.15">
      <c r="B1011" s="4"/>
    </row>
    <row r="1012" spans="2:2" x14ac:dyDescent="0.15">
      <c r="B1012" s="4"/>
    </row>
    <row r="1013" spans="2:2" x14ac:dyDescent="0.15">
      <c r="B1013" s="4"/>
    </row>
    <row r="1014" spans="2:2" x14ac:dyDescent="0.15">
      <c r="B1014" s="4"/>
    </row>
    <row r="1015" spans="2:2" x14ac:dyDescent="0.15">
      <c r="B1015" s="4"/>
    </row>
    <row r="1016" spans="2:2" x14ac:dyDescent="0.15">
      <c r="B1016" s="4"/>
    </row>
    <row r="1017" spans="2:2" x14ac:dyDescent="0.15">
      <c r="B1017" s="4"/>
    </row>
    <row r="1018" spans="2:2" x14ac:dyDescent="0.15">
      <c r="B1018" s="4"/>
    </row>
    <row r="1019" spans="2:2" x14ac:dyDescent="0.15">
      <c r="B1019" s="4"/>
    </row>
    <row r="1020" spans="2:2" x14ac:dyDescent="0.15">
      <c r="B1020" s="4"/>
    </row>
    <row r="1021" spans="2:2" x14ac:dyDescent="0.15">
      <c r="B1021" s="4"/>
    </row>
    <row r="1022" spans="2:2" x14ac:dyDescent="0.15">
      <c r="B1022" s="4"/>
    </row>
    <row r="1023" spans="2:2" x14ac:dyDescent="0.15">
      <c r="B1023" s="4"/>
    </row>
    <row r="1024" spans="2:2" x14ac:dyDescent="0.15">
      <c r="B1024" s="4"/>
    </row>
    <row r="1025" spans="2:2" x14ac:dyDescent="0.15">
      <c r="B1025" s="4"/>
    </row>
    <row r="1026" spans="2:2" x14ac:dyDescent="0.15">
      <c r="B1026" s="4"/>
    </row>
    <row r="1027" spans="2:2" x14ac:dyDescent="0.15">
      <c r="B1027" s="4"/>
    </row>
    <row r="1028" spans="2:2" x14ac:dyDescent="0.15">
      <c r="B1028" s="4"/>
    </row>
    <row r="1029" spans="2:2" x14ac:dyDescent="0.15">
      <c r="B1029" s="4"/>
    </row>
    <row r="1030" spans="2:2" x14ac:dyDescent="0.15">
      <c r="B1030" s="4"/>
    </row>
    <row r="1031" spans="2:2" x14ac:dyDescent="0.15">
      <c r="B1031" s="4"/>
    </row>
    <row r="1032" spans="2:2" x14ac:dyDescent="0.15">
      <c r="B1032" s="4"/>
    </row>
    <row r="1033" spans="2:2" x14ac:dyDescent="0.15">
      <c r="B1033" s="4"/>
    </row>
    <row r="1034" spans="2:2" x14ac:dyDescent="0.15">
      <c r="B1034" s="4"/>
    </row>
    <row r="1035" spans="2:2" x14ac:dyDescent="0.15">
      <c r="B1035" s="4"/>
    </row>
    <row r="1036" spans="2:2" x14ac:dyDescent="0.15">
      <c r="B1036" s="4"/>
    </row>
    <row r="1037" spans="2:2" x14ac:dyDescent="0.15">
      <c r="B1037" s="4"/>
    </row>
    <row r="1038" spans="2:2" x14ac:dyDescent="0.15">
      <c r="B1038" s="4"/>
    </row>
    <row r="1039" spans="2:2" x14ac:dyDescent="0.15">
      <c r="B1039" s="4"/>
    </row>
    <row r="1040" spans="2:2" x14ac:dyDescent="0.15">
      <c r="B1040" s="4"/>
    </row>
    <row r="1041" spans="2:2" x14ac:dyDescent="0.15">
      <c r="B1041" s="4"/>
    </row>
    <row r="1042" spans="2:2" x14ac:dyDescent="0.15">
      <c r="B1042" s="4"/>
    </row>
    <row r="1043" spans="2:2" x14ac:dyDescent="0.15">
      <c r="B1043" s="4"/>
    </row>
    <row r="1044" spans="2:2" x14ac:dyDescent="0.15">
      <c r="B1044" s="4"/>
    </row>
    <row r="1045" spans="2:2" x14ac:dyDescent="0.15">
      <c r="B1045" s="4"/>
    </row>
    <row r="1046" spans="2:2" x14ac:dyDescent="0.15">
      <c r="B1046" s="4"/>
    </row>
    <row r="1047" spans="2:2" x14ac:dyDescent="0.15">
      <c r="B1047" s="4"/>
    </row>
    <row r="1048" spans="2:2" x14ac:dyDescent="0.15">
      <c r="B1048" s="4"/>
    </row>
    <row r="1049" spans="2:2" x14ac:dyDescent="0.15">
      <c r="B1049" s="4"/>
    </row>
    <row r="1050" spans="2:2" x14ac:dyDescent="0.15">
      <c r="B1050" s="4"/>
    </row>
    <row r="1051" spans="2:2" x14ac:dyDescent="0.15">
      <c r="B1051" s="4"/>
    </row>
    <row r="1052" spans="2:2" x14ac:dyDescent="0.15">
      <c r="B1052" s="4"/>
    </row>
    <row r="1053" spans="2:2" x14ac:dyDescent="0.15">
      <c r="B1053" s="4"/>
    </row>
    <row r="1054" spans="2:2" x14ac:dyDescent="0.15">
      <c r="B1054" s="4"/>
    </row>
    <row r="1055" spans="2:2" x14ac:dyDescent="0.15">
      <c r="B1055" s="4"/>
    </row>
    <row r="1056" spans="2:2" x14ac:dyDescent="0.15">
      <c r="B1056" s="4"/>
    </row>
    <row r="1057" spans="2:2" x14ac:dyDescent="0.15">
      <c r="B1057" s="4"/>
    </row>
    <row r="1058" spans="2:2" x14ac:dyDescent="0.15">
      <c r="B1058" s="4"/>
    </row>
    <row r="1059" spans="2:2" x14ac:dyDescent="0.15">
      <c r="B1059" s="4"/>
    </row>
    <row r="1060" spans="2:2" x14ac:dyDescent="0.15">
      <c r="B1060" s="4"/>
    </row>
    <row r="1061" spans="2:2" x14ac:dyDescent="0.15">
      <c r="B1061" s="4"/>
    </row>
    <row r="1062" spans="2:2" x14ac:dyDescent="0.15">
      <c r="B1062" s="4"/>
    </row>
    <row r="1063" spans="2:2" x14ac:dyDescent="0.15">
      <c r="B1063" s="4"/>
    </row>
    <row r="1064" spans="2:2" x14ac:dyDescent="0.15">
      <c r="B1064" s="4"/>
    </row>
    <row r="1065" spans="2:2" x14ac:dyDescent="0.15">
      <c r="B1065" s="4"/>
    </row>
    <row r="1066" spans="2:2" x14ac:dyDescent="0.15">
      <c r="B1066" s="4"/>
    </row>
    <row r="1067" spans="2:2" x14ac:dyDescent="0.15">
      <c r="B1067" s="4"/>
    </row>
    <row r="1068" spans="2:2" x14ac:dyDescent="0.15">
      <c r="B1068" s="4"/>
    </row>
    <row r="1069" spans="2:2" x14ac:dyDescent="0.15">
      <c r="B1069" s="4"/>
    </row>
    <row r="1070" spans="2:2" x14ac:dyDescent="0.15">
      <c r="B1070" s="4"/>
    </row>
    <row r="1071" spans="2:2" x14ac:dyDescent="0.15">
      <c r="B1071" s="4"/>
    </row>
    <row r="1072" spans="2:2" x14ac:dyDescent="0.15">
      <c r="B1072" s="4"/>
    </row>
    <row r="1073" spans="2:2" x14ac:dyDescent="0.15">
      <c r="B1073" s="4"/>
    </row>
    <row r="1074" spans="2:2" x14ac:dyDescent="0.15">
      <c r="B1074" s="4"/>
    </row>
    <row r="1075" spans="2:2" x14ac:dyDescent="0.15">
      <c r="B1075" s="4"/>
    </row>
    <row r="1076" spans="2:2" x14ac:dyDescent="0.15">
      <c r="B1076" s="4"/>
    </row>
    <row r="1077" spans="2:2" x14ac:dyDescent="0.15">
      <c r="B1077" s="4"/>
    </row>
    <row r="1078" spans="2:2" x14ac:dyDescent="0.15">
      <c r="B1078" s="4"/>
    </row>
    <row r="1079" spans="2:2" x14ac:dyDescent="0.15">
      <c r="B1079" s="4"/>
    </row>
    <row r="1080" spans="2:2" x14ac:dyDescent="0.15">
      <c r="B1080" s="4"/>
    </row>
    <row r="1081" spans="2:2" x14ac:dyDescent="0.15">
      <c r="B1081" s="4"/>
    </row>
    <row r="1082" spans="2:2" x14ac:dyDescent="0.15">
      <c r="B1082" s="4"/>
    </row>
    <row r="1083" spans="2:2" x14ac:dyDescent="0.15">
      <c r="B1083" s="4"/>
    </row>
    <row r="1084" spans="2:2" x14ac:dyDescent="0.15">
      <c r="B1084" s="4"/>
    </row>
    <row r="1085" spans="2:2" x14ac:dyDescent="0.15">
      <c r="B1085" s="4"/>
    </row>
    <row r="1086" spans="2:2" x14ac:dyDescent="0.15">
      <c r="B1086" s="4"/>
    </row>
    <row r="1087" spans="2:2" x14ac:dyDescent="0.15">
      <c r="B1087" s="4"/>
    </row>
    <row r="1088" spans="2:2" x14ac:dyDescent="0.15">
      <c r="B1088" s="4"/>
    </row>
    <row r="1089" spans="2:2" x14ac:dyDescent="0.15">
      <c r="B1089" s="4"/>
    </row>
    <row r="1090" spans="2:2" x14ac:dyDescent="0.15">
      <c r="B1090" s="4"/>
    </row>
    <row r="1091" spans="2:2" x14ac:dyDescent="0.15">
      <c r="B1091" s="4"/>
    </row>
    <row r="1092" spans="2:2" x14ac:dyDescent="0.15">
      <c r="B1092" s="4"/>
    </row>
    <row r="1093" spans="2:2" x14ac:dyDescent="0.15">
      <c r="B1093" s="4"/>
    </row>
    <row r="1094" spans="2:2" x14ac:dyDescent="0.15">
      <c r="B1094" s="4"/>
    </row>
    <row r="1095" spans="2:2" x14ac:dyDescent="0.15">
      <c r="B1095" s="4"/>
    </row>
    <row r="1096" spans="2:2" x14ac:dyDescent="0.15">
      <c r="B1096" s="4"/>
    </row>
    <row r="1097" spans="2:2" x14ac:dyDescent="0.15">
      <c r="B1097" s="4"/>
    </row>
    <row r="1098" spans="2:2" x14ac:dyDescent="0.15">
      <c r="B1098" s="4"/>
    </row>
    <row r="1099" spans="2:2" x14ac:dyDescent="0.15">
      <c r="B1099" s="4"/>
    </row>
    <row r="1100" spans="2:2" x14ac:dyDescent="0.15">
      <c r="B1100" s="4"/>
    </row>
    <row r="1101" spans="2:2" x14ac:dyDescent="0.15">
      <c r="B1101" s="4"/>
    </row>
    <row r="1102" spans="2:2" x14ac:dyDescent="0.15">
      <c r="B1102" s="4"/>
    </row>
    <row r="1103" spans="2:2" x14ac:dyDescent="0.15">
      <c r="B1103" s="4"/>
    </row>
    <row r="1104" spans="2:2" x14ac:dyDescent="0.15">
      <c r="B1104" s="4"/>
    </row>
    <row r="1105" spans="2:2" x14ac:dyDescent="0.15">
      <c r="B1105" s="4"/>
    </row>
    <row r="1106" spans="2:2" x14ac:dyDescent="0.15">
      <c r="B1106" s="4"/>
    </row>
    <row r="1107" spans="2:2" x14ac:dyDescent="0.15">
      <c r="B1107" s="4"/>
    </row>
    <row r="1108" spans="2:2" x14ac:dyDescent="0.15">
      <c r="B1108" s="4"/>
    </row>
    <row r="1109" spans="2:2" x14ac:dyDescent="0.15">
      <c r="B1109" s="4"/>
    </row>
    <row r="1110" spans="2:2" x14ac:dyDescent="0.15">
      <c r="B1110" s="4"/>
    </row>
    <row r="1111" spans="2:2" x14ac:dyDescent="0.15">
      <c r="B1111" s="4"/>
    </row>
    <row r="1112" spans="2:2" x14ac:dyDescent="0.15">
      <c r="B1112" s="4"/>
    </row>
    <row r="1113" spans="2:2" x14ac:dyDescent="0.15">
      <c r="B1113" s="4"/>
    </row>
    <row r="1114" spans="2:2" x14ac:dyDescent="0.15">
      <c r="B1114" s="4"/>
    </row>
    <row r="1115" spans="2:2" x14ac:dyDescent="0.15">
      <c r="B1115" s="4"/>
    </row>
    <row r="1116" spans="2:2" x14ac:dyDescent="0.15">
      <c r="B1116" s="4"/>
    </row>
    <row r="1117" spans="2:2" x14ac:dyDescent="0.15">
      <c r="B1117" s="4"/>
    </row>
    <row r="1118" spans="2:2" x14ac:dyDescent="0.15">
      <c r="B1118" s="4"/>
    </row>
    <row r="1119" spans="2:2" x14ac:dyDescent="0.15">
      <c r="B1119" s="4"/>
    </row>
    <row r="1120" spans="2:2" x14ac:dyDescent="0.15">
      <c r="B1120" s="4"/>
    </row>
    <row r="1121" spans="2:2" x14ac:dyDescent="0.15">
      <c r="B1121" s="4"/>
    </row>
    <row r="1122" spans="2:2" x14ac:dyDescent="0.15">
      <c r="B1122" s="4"/>
    </row>
    <row r="1123" spans="2:2" x14ac:dyDescent="0.15">
      <c r="B1123" s="4"/>
    </row>
    <row r="1124" spans="2:2" x14ac:dyDescent="0.15">
      <c r="B1124" s="4"/>
    </row>
    <row r="1125" spans="2:2" x14ac:dyDescent="0.15">
      <c r="B1125" s="4"/>
    </row>
    <row r="1126" spans="2:2" x14ac:dyDescent="0.15">
      <c r="B1126" s="4"/>
    </row>
    <row r="1127" spans="2:2" x14ac:dyDescent="0.15">
      <c r="B1127" s="4"/>
    </row>
    <row r="1128" spans="2:2" x14ac:dyDescent="0.15">
      <c r="B1128" s="4"/>
    </row>
    <row r="1129" spans="2:2" x14ac:dyDescent="0.15">
      <c r="B1129" s="4"/>
    </row>
    <row r="1130" spans="2:2" x14ac:dyDescent="0.15">
      <c r="B1130" s="4"/>
    </row>
    <row r="1131" spans="2:2" x14ac:dyDescent="0.15">
      <c r="B1131" s="4"/>
    </row>
    <row r="1132" spans="2:2" x14ac:dyDescent="0.15">
      <c r="B1132" s="4"/>
    </row>
    <row r="1133" spans="2:2" x14ac:dyDescent="0.15">
      <c r="B1133" s="4"/>
    </row>
    <row r="1134" spans="2:2" x14ac:dyDescent="0.15">
      <c r="B1134" s="4"/>
    </row>
    <row r="1135" spans="2:2" x14ac:dyDescent="0.15">
      <c r="B1135" s="4"/>
    </row>
    <row r="1136" spans="2:2" x14ac:dyDescent="0.15">
      <c r="B1136" s="4"/>
    </row>
    <row r="1137" spans="2:2" x14ac:dyDescent="0.15">
      <c r="B1137" s="4"/>
    </row>
    <row r="1138" spans="2:2" x14ac:dyDescent="0.15">
      <c r="B1138" s="4"/>
    </row>
    <row r="1139" spans="2:2" x14ac:dyDescent="0.15">
      <c r="B1139" s="4"/>
    </row>
    <row r="1140" spans="2:2" x14ac:dyDescent="0.15">
      <c r="B1140" s="4"/>
    </row>
    <row r="1141" spans="2:2" x14ac:dyDescent="0.15">
      <c r="B1141" s="4"/>
    </row>
    <row r="1142" spans="2:2" x14ac:dyDescent="0.15">
      <c r="B1142" s="4"/>
    </row>
    <row r="1143" spans="2:2" x14ac:dyDescent="0.15">
      <c r="B1143" s="4"/>
    </row>
    <row r="1144" spans="2:2" x14ac:dyDescent="0.15">
      <c r="B1144" s="4"/>
    </row>
    <row r="1145" spans="2:2" x14ac:dyDescent="0.15">
      <c r="B1145" s="4"/>
    </row>
    <row r="1146" spans="2:2" x14ac:dyDescent="0.15">
      <c r="B1146" s="4"/>
    </row>
    <row r="1147" spans="2:2" x14ac:dyDescent="0.15">
      <c r="B1147" s="4"/>
    </row>
    <row r="1148" spans="2:2" x14ac:dyDescent="0.15">
      <c r="B1148" s="4"/>
    </row>
    <row r="1149" spans="2:2" x14ac:dyDescent="0.15">
      <c r="B1149" s="4"/>
    </row>
    <row r="1150" spans="2:2" x14ac:dyDescent="0.15">
      <c r="B1150" s="4"/>
    </row>
    <row r="1151" spans="2:2" x14ac:dyDescent="0.15">
      <c r="B1151" s="4"/>
    </row>
    <row r="1152" spans="2:2" x14ac:dyDescent="0.15">
      <c r="B1152" s="4"/>
    </row>
    <row r="1153" spans="2:2" x14ac:dyDescent="0.15">
      <c r="B1153" s="4"/>
    </row>
    <row r="1154" spans="2:2" x14ac:dyDescent="0.15">
      <c r="B1154" s="4"/>
    </row>
    <row r="1155" spans="2:2" x14ac:dyDescent="0.15">
      <c r="B1155" s="4"/>
    </row>
    <row r="1156" spans="2:2" x14ac:dyDescent="0.15">
      <c r="B1156" s="4"/>
    </row>
    <row r="1157" spans="2:2" x14ac:dyDescent="0.15">
      <c r="B1157" s="4"/>
    </row>
    <row r="1158" spans="2:2" x14ac:dyDescent="0.15">
      <c r="B1158" s="4"/>
    </row>
    <row r="1159" spans="2:2" x14ac:dyDescent="0.15">
      <c r="B1159" s="4"/>
    </row>
    <row r="1160" spans="2:2" x14ac:dyDescent="0.15">
      <c r="B1160" s="4"/>
    </row>
    <row r="1161" spans="2:2" x14ac:dyDescent="0.15">
      <c r="B1161" s="4"/>
    </row>
    <row r="1162" spans="2:2" x14ac:dyDescent="0.15">
      <c r="B1162" s="4"/>
    </row>
    <row r="1163" spans="2:2" x14ac:dyDescent="0.15">
      <c r="B1163" s="4"/>
    </row>
    <row r="1164" spans="2:2" x14ac:dyDescent="0.15">
      <c r="B1164" s="4"/>
    </row>
    <row r="1165" spans="2:2" x14ac:dyDescent="0.15">
      <c r="B1165" s="4"/>
    </row>
    <row r="1166" spans="2:2" x14ac:dyDescent="0.15">
      <c r="B1166" s="4"/>
    </row>
    <row r="1167" spans="2:2" x14ac:dyDescent="0.15">
      <c r="B1167" s="4"/>
    </row>
    <row r="1168" spans="2:2" x14ac:dyDescent="0.15">
      <c r="B1168" s="4"/>
    </row>
    <row r="1169" spans="2:2" x14ac:dyDescent="0.15">
      <c r="B1169" s="4"/>
    </row>
    <row r="1170" spans="2:2" x14ac:dyDescent="0.15">
      <c r="B1170" s="4"/>
    </row>
    <row r="1171" spans="2:2" x14ac:dyDescent="0.15">
      <c r="B1171" s="4"/>
    </row>
    <row r="1172" spans="2:2" x14ac:dyDescent="0.15">
      <c r="B1172" s="4"/>
    </row>
    <row r="1173" spans="2:2" x14ac:dyDescent="0.15">
      <c r="B1173" s="4"/>
    </row>
    <row r="1174" spans="2:2" x14ac:dyDescent="0.15">
      <c r="B1174" s="4"/>
    </row>
    <row r="1175" spans="2:2" x14ac:dyDescent="0.15">
      <c r="B1175" s="4"/>
    </row>
    <row r="1176" spans="2:2" x14ac:dyDescent="0.15">
      <c r="B1176" s="4"/>
    </row>
    <row r="1177" spans="2:2" x14ac:dyDescent="0.15">
      <c r="B1177" s="4"/>
    </row>
    <row r="1178" spans="2:2" x14ac:dyDescent="0.15">
      <c r="B1178" s="4"/>
    </row>
    <row r="1179" spans="2:2" x14ac:dyDescent="0.15">
      <c r="B1179" s="4"/>
    </row>
    <row r="1180" spans="2:2" x14ac:dyDescent="0.15">
      <c r="B1180" s="4"/>
    </row>
    <row r="1181" spans="2:2" x14ac:dyDescent="0.15">
      <c r="B1181" s="4"/>
    </row>
    <row r="1182" spans="2:2" x14ac:dyDescent="0.15">
      <c r="B1182" s="4"/>
    </row>
    <row r="1183" spans="2:2" x14ac:dyDescent="0.15">
      <c r="B1183" s="4"/>
    </row>
    <row r="1184" spans="2:2" x14ac:dyDescent="0.15">
      <c r="B1184" s="4"/>
    </row>
    <row r="1185" spans="2:2" x14ac:dyDescent="0.15">
      <c r="B1185" s="4"/>
    </row>
    <row r="1186" spans="2:2" x14ac:dyDescent="0.15">
      <c r="B1186" s="4"/>
    </row>
    <row r="1187" spans="2:2" x14ac:dyDescent="0.15">
      <c r="B1187" s="4"/>
    </row>
    <row r="1188" spans="2:2" x14ac:dyDescent="0.15">
      <c r="B1188" s="4"/>
    </row>
    <row r="1189" spans="2:2" x14ac:dyDescent="0.15">
      <c r="B1189" s="4"/>
    </row>
    <row r="1190" spans="2:2" x14ac:dyDescent="0.15">
      <c r="B1190" s="4"/>
    </row>
    <row r="1191" spans="2:2" x14ac:dyDescent="0.15">
      <c r="B1191" s="4"/>
    </row>
    <row r="1192" spans="2:2" x14ac:dyDescent="0.15">
      <c r="B1192" s="4"/>
    </row>
    <row r="1193" spans="2:2" x14ac:dyDescent="0.15">
      <c r="B1193" s="4"/>
    </row>
    <row r="1194" spans="2:2" x14ac:dyDescent="0.15">
      <c r="B1194" s="4"/>
    </row>
    <row r="1195" spans="2:2" x14ac:dyDescent="0.15">
      <c r="B1195" s="4"/>
    </row>
    <row r="1196" spans="2:2" x14ac:dyDescent="0.15">
      <c r="B1196" s="4"/>
    </row>
    <row r="1197" spans="2:2" x14ac:dyDescent="0.15">
      <c r="B1197" s="4"/>
    </row>
    <row r="1198" spans="2:2" x14ac:dyDescent="0.15">
      <c r="B1198" s="4"/>
    </row>
    <row r="1199" spans="2:2" x14ac:dyDescent="0.15">
      <c r="B1199" s="4"/>
    </row>
    <row r="1200" spans="2:2" x14ac:dyDescent="0.15">
      <c r="B1200" s="4"/>
    </row>
    <row r="1201" spans="2:2" x14ac:dyDescent="0.15">
      <c r="B1201" s="4"/>
    </row>
    <row r="1202" spans="2:2" x14ac:dyDescent="0.15">
      <c r="B1202" s="4"/>
    </row>
    <row r="1203" spans="2:2" x14ac:dyDescent="0.15">
      <c r="B1203" s="4"/>
    </row>
    <row r="1204" spans="2:2" x14ac:dyDescent="0.15">
      <c r="B1204" s="4"/>
    </row>
    <row r="1205" spans="2:2" x14ac:dyDescent="0.15">
      <c r="B1205" s="4"/>
    </row>
    <row r="1206" spans="2:2" x14ac:dyDescent="0.15">
      <c r="B1206" s="4"/>
    </row>
    <row r="1207" spans="2:2" x14ac:dyDescent="0.15">
      <c r="B1207" s="4"/>
    </row>
    <row r="1208" spans="2:2" x14ac:dyDescent="0.15">
      <c r="B1208" s="4"/>
    </row>
    <row r="1209" spans="2:2" x14ac:dyDescent="0.15">
      <c r="B1209" s="4"/>
    </row>
    <row r="1210" spans="2:2" x14ac:dyDescent="0.15">
      <c r="B1210" s="4"/>
    </row>
    <row r="1211" spans="2:2" x14ac:dyDescent="0.15">
      <c r="B1211" s="4"/>
    </row>
    <row r="1212" spans="2:2" x14ac:dyDescent="0.15">
      <c r="B1212" s="4"/>
    </row>
    <row r="1213" spans="2:2" x14ac:dyDescent="0.15">
      <c r="B1213" s="4"/>
    </row>
    <row r="1214" spans="2:2" x14ac:dyDescent="0.15">
      <c r="B1214" s="4"/>
    </row>
    <row r="1215" spans="2:2" x14ac:dyDescent="0.15">
      <c r="B1215" s="4"/>
    </row>
    <row r="1216" spans="2:2" x14ac:dyDescent="0.15">
      <c r="B1216" s="4"/>
    </row>
    <row r="1217" spans="2:2" x14ac:dyDescent="0.15">
      <c r="B1217" s="4"/>
    </row>
    <row r="1218" spans="2:2" x14ac:dyDescent="0.15">
      <c r="B1218" s="4"/>
    </row>
    <row r="1219" spans="2:2" x14ac:dyDescent="0.15">
      <c r="B1219" s="4"/>
    </row>
    <row r="1220" spans="2:2" x14ac:dyDescent="0.15">
      <c r="B1220" s="4"/>
    </row>
    <row r="1221" spans="2:2" x14ac:dyDescent="0.15">
      <c r="B1221" s="4"/>
    </row>
    <row r="1222" spans="2:2" x14ac:dyDescent="0.15">
      <c r="B1222" s="4"/>
    </row>
    <row r="1223" spans="2:2" x14ac:dyDescent="0.15">
      <c r="B1223" s="4"/>
    </row>
    <row r="1224" spans="2:2" x14ac:dyDescent="0.15">
      <c r="B1224" s="4"/>
    </row>
    <row r="1225" spans="2:2" x14ac:dyDescent="0.15">
      <c r="B1225" s="4"/>
    </row>
    <row r="1226" spans="2:2" x14ac:dyDescent="0.15">
      <c r="B1226" s="4"/>
    </row>
    <row r="1227" spans="2:2" x14ac:dyDescent="0.15">
      <c r="B1227" s="4"/>
    </row>
    <row r="1228" spans="2:2" x14ac:dyDescent="0.15">
      <c r="B1228" s="4"/>
    </row>
    <row r="1229" spans="2:2" x14ac:dyDescent="0.15">
      <c r="B1229" s="4"/>
    </row>
    <row r="1230" spans="2:2" x14ac:dyDescent="0.15">
      <c r="B1230" s="4"/>
    </row>
    <row r="1231" spans="2:2" x14ac:dyDescent="0.15">
      <c r="B1231" s="4"/>
    </row>
    <row r="1232" spans="2:2" x14ac:dyDescent="0.15">
      <c r="B1232" s="4"/>
    </row>
    <row r="1233" spans="2:2" x14ac:dyDescent="0.15">
      <c r="B1233" s="4"/>
    </row>
    <row r="1234" spans="2:2" x14ac:dyDescent="0.15">
      <c r="B1234" s="4"/>
    </row>
    <row r="1235" spans="2:2" x14ac:dyDescent="0.15">
      <c r="B1235" s="4"/>
    </row>
    <row r="1236" spans="2:2" x14ac:dyDescent="0.15">
      <c r="B1236" s="4"/>
    </row>
    <row r="1237" spans="2:2" x14ac:dyDescent="0.15">
      <c r="B1237" s="4"/>
    </row>
    <row r="1238" spans="2:2" x14ac:dyDescent="0.15">
      <c r="B1238" s="4"/>
    </row>
    <row r="1239" spans="2:2" x14ac:dyDescent="0.15">
      <c r="B1239" s="4"/>
    </row>
    <row r="1240" spans="2:2" x14ac:dyDescent="0.15">
      <c r="B1240" s="4"/>
    </row>
    <row r="1241" spans="2:2" x14ac:dyDescent="0.15">
      <c r="B1241" s="4"/>
    </row>
    <row r="1242" spans="2:2" x14ac:dyDescent="0.15">
      <c r="B1242" s="4"/>
    </row>
    <row r="1243" spans="2:2" x14ac:dyDescent="0.15">
      <c r="B1243" s="4"/>
    </row>
    <row r="1244" spans="2:2" x14ac:dyDescent="0.15">
      <c r="B1244" s="4"/>
    </row>
    <row r="1245" spans="2:2" x14ac:dyDescent="0.15">
      <c r="B1245" s="4"/>
    </row>
    <row r="1246" spans="2:2" x14ac:dyDescent="0.15">
      <c r="B1246" s="4"/>
    </row>
    <row r="1247" spans="2:2" x14ac:dyDescent="0.15">
      <c r="B1247" s="4"/>
    </row>
    <row r="1248" spans="2:2" x14ac:dyDescent="0.15">
      <c r="B1248" s="4"/>
    </row>
    <row r="1249" spans="2:2" x14ac:dyDescent="0.15">
      <c r="B1249" s="4"/>
    </row>
    <row r="1250" spans="2:2" x14ac:dyDescent="0.15">
      <c r="B1250" s="4"/>
    </row>
    <row r="1251" spans="2:2" x14ac:dyDescent="0.15">
      <c r="B1251" s="4"/>
    </row>
    <row r="1252" spans="2:2" x14ac:dyDescent="0.15">
      <c r="B1252" s="4"/>
    </row>
    <row r="1253" spans="2:2" x14ac:dyDescent="0.15">
      <c r="B1253" s="4"/>
    </row>
    <row r="1254" spans="2:2" x14ac:dyDescent="0.15">
      <c r="B1254" s="4"/>
    </row>
    <row r="1255" spans="2:2" x14ac:dyDescent="0.15">
      <c r="B1255" s="4"/>
    </row>
    <row r="1256" spans="2:2" x14ac:dyDescent="0.15">
      <c r="B1256" s="4"/>
    </row>
    <row r="1257" spans="2:2" x14ac:dyDescent="0.15">
      <c r="B1257" s="4"/>
    </row>
    <row r="1258" spans="2:2" x14ac:dyDescent="0.15">
      <c r="B1258" s="4"/>
    </row>
    <row r="1259" spans="2:2" x14ac:dyDescent="0.15">
      <c r="B1259" s="4"/>
    </row>
    <row r="1260" spans="2:2" x14ac:dyDescent="0.15">
      <c r="B1260" s="4"/>
    </row>
    <row r="1261" spans="2:2" x14ac:dyDescent="0.15">
      <c r="B1261" s="4"/>
    </row>
    <row r="1262" spans="2:2" x14ac:dyDescent="0.15">
      <c r="B1262" s="4"/>
    </row>
    <row r="1263" spans="2:2" x14ac:dyDescent="0.15">
      <c r="B1263" s="4"/>
    </row>
    <row r="1264" spans="2:2" x14ac:dyDescent="0.15">
      <c r="B1264" s="4"/>
    </row>
    <row r="1265" spans="2:2" x14ac:dyDescent="0.15">
      <c r="B1265" s="4"/>
    </row>
    <row r="1266" spans="2:2" x14ac:dyDescent="0.15">
      <c r="B1266" s="4"/>
    </row>
    <row r="1267" spans="2:2" x14ac:dyDescent="0.15">
      <c r="B1267" s="4"/>
    </row>
    <row r="1268" spans="2:2" x14ac:dyDescent="0.15">
      <c r="B1268" s="4"/>
    </row>
    <row r="1269" spans="2:2" x14ac:dyDescent="0.15">
      <c r="B1269" s="4"/>
    </row>
    <row r="1270" spans="2:2" x14ac:dyDescent="0.15">
      <c r="B1270" s="4"/>
    </row>
    <row r="1271" spans="2:2" x14ac:dyDescent="0.15">
      <c r="B1271" s="4"/>
    </row>
    <row r="1272" spans="2:2" x14ac:dyDescent="0.15">
      <c r="B1272" s="4"/>
    </row>
    <row r="1273" spans="2:2" x14ac:dyDescent="0.15">
      <c r="B1273" s="4"/>
    </row>
    <row r="1274" spans="2:2" x14ac:dyDescent="0.15">
      <c r="B1274" s="4"/>
    </row>
    <row r="1275" spans="2:2" x14ac:dyDescent="0.15">
      <c r="B1275" s="4"/>
    </row>
    <row r="1276" spans="2:2" x14ac:dyDescent="0.15">
      <c r="B1276" s="4"/>
    </row>
    <row r="1277" spans="2:2" x14ac:dyDescent="0.15">
      <c r="B1277" s="4"/>
    </row>
    <row r="1278" spans="2:2" x14ac:dyDescent="0.15">
      <c r="B1278" s="4"/>
    </row>
    <row r="1279" spans="2:2" x14ac:dyDescent="0.15">
      <c r="B1279" s="4"/>
    </row>
    <row r="1280" spans="2:2" x14ac:dyDescent="0.15">
      <c r="B1280" s="4"/>
    </row>
    <row r="1281" spans="2:2" x14ac:dyDescent="0.15">
      <c r="B1281" s="4"/>
    </row>
    <row r="1282" spans="2:2" x14ac:dyDescent="0.15">
      <c r="B1282" s="4"/>
    </row>
    <row r="1283" spans="2:2" x14ac:dyDescent="0.15">
      <c r="B1283" s="4"/>
    </row>
    <row r="1284" spans="2:2" x14ac:dyDescent="0.15">
      <c r="B1284" s="4"/>
    </row>
    <row r="1285" spans="2:2" x14ac:dyDescent="0.15">
      <c r="B1285" s="4"/>
    </row>
    <row r="1286" spans="2:2" x14ac:dyDescent="0.15">
      <c r="B1286" s="4"/>
    </row>
    <row r="1287" spans="2:2" x14ac:dyDescent="0.15">
      <c r="B1287" s="4"/>
    </row>
    <row r="1288" spans="2:2" x14ac:dyDescent="0.15">
      <c r="B1288" s="4"/>
    </row>
    <row r="1289" spans="2:2" x14ac:dyDescent="0.15">
      <c r="B1289" s="4"/>
    </row>
    <row r="1290" spans="2:2" x14ac:dyDescent="0.15">
      <c r="B1290" s="4"/>
    </row>
    <row r="1291" spans="2:2" x14ac:dyDescent="0.15">
      <c r="B1291" s="4"/>
    </row>
    <row r="1292" spans="2:2" x14ac:dyDescent="0.15">
      <c r="B1292" s="4"/>
    </row>
    <row r="1293" spans="2:2" x14ac:dyDescent="0.15">
      <c r="B1293" s="4"/>
    </row>
    <row r="1294" spans="2:2" x14ac:dyDescent="0.15">
      <c r="B1294" s="4"/>
    </row>
    <row r="1295" spans="2:2" x14ac:dyDescent="0.15">
      <c r="B1295" s="4"/>
    </row>
    <row r="1296" spans="2:2" x14ac:dyDescent="0.15">
      <c r="B1296" s="4"/>
    </row>
    <row r="1297" spans="2:2" x14ac:dyDescent="0.15">
      <c r="B1297" s="4"/>
    </row>
    <row r="1298" spans="2:2" x14ac:dyDescent="0.15">
      <c r="B1298" s="4"/>
    </row>
    <row r="1299" spans="2:2" x14ac:dyDescent="0.15">
      <c r="B1299" s="4"/>
    </row>
    <row r="1300" spans="2:2" x14ac:dyDescent="0.15">
      <c r="B1300" s="4"/>
    </row>
    <row r="1301" spans="2:2" x14ac:dyDescent="0.15">
      <c r="B1301" s="4"/>
    </row>
    <row r="1302" spans="2:2" x14ac:dyDescent="0.15">
      <c r="B1302" s="4"/>
    </row>
    <row r="1303" spans="2:2" x14ac:dyDescent="0.15">
      <c r="B1303" s="4"/>
    </row>
    <row r="1304" spans="2:2" x14ac:dyDescent="0.15">
      <c r="B1304" s="4"/>
    </row>
    <row r="1305" spans="2:2" x14ac:dyDescent="0.15">
      <c r="B1305" s="4"/>
    </row>
    <row r="1306" spans="2:2" x14ac:dyDescent="0.15">
      <c r="B1306" s="4"/>
    </row>
    <row r="1307" spans="2:2" x14ac:dyDescent="0.15">
      <c r="B1307" s="4"/>
    </row>
    <row r="1308" spans="2:2" x14ac:dyDescent="0.15">
      <c r="B1308" s="4"/>
    </row>
    <row r="1309" spans="2:2" x14ac:dyDescent="0.15">
      <c r="B1309" s="4"/>
    </row>
    <row r="1310" spans="2:2" x14ac:dyDescent="0.15">
      <c r="B1310" s="4"/>
    </row>
    <row r="1311" spans="2:2" x14ac:dyDescent="0.15">
      <c r="B1311" s="4"/>
    </row>
    <row r="1312" spans="2:2" x14ac:dyDescent="0.15">
      <c r="B1312" s="4"/>
    </row>
    <row r="1313" spans="2:2" x14ac:dyDescent="0.15">
      <c r="B1313" s="4"/>
    </row>
    <row r="1314" spans="2:2" x14ac:dyDescent="0.15">
      <c r="B1314" s="4"/>
    </row>
    <row r="1315" spans="2:2" x14ac:dyDescent="0.15">
      <c r="B1315" s="4"/>
    </row>
    <row r="1316" spans="2:2" x14ac:dyDescent="0.15">
      <c r="B1316" s="4"/>
    </row>
    <row r="1317" spans="2:2" x14ac:dyDescent="0.15">
      <c r="B1317" s="4"/>
    </row>
    <row r="1318" spans="2:2" x14ac:dyDescent="0.15">
      <c r="B1318" s="4"/>
    </row>
    <row r="1319" spans="2:2" x14ac:dyDescent="0.15">
      <c r="B1319" s="4"/>
    </row>
    <row r="1320" spans="2:2" x14ac:dyDescent="0.15">
      <c r="B1320" s="4"/>
    </row>
    <row r="1321" spans="2:2" x14ac:dyDescent="0.15">
      <c r="B1321" s="4"/>
    </row>
    <row r="1322" spans="2:2" x14ac:dyDescent="0.15">
      <c r="B1322" s="4"/>
    </row>
    <row r="1323" spans="2:2" x14ac:dyDescent="0.15">
      <c r="B1323" s="4"/>
    </row>
    <row r="1324" spans="2:2" x14ac:dyDescent="0.15">
      <c r="B1324" s="4"/>
    </row>
    <row r="1325" spans="2:2" x14ac:dyDescent="0.15">
      <c r="B1325" s="4"/>
    </row>
    <row r="1326" spans="2:2" x14ac:dyDescent="0.15">
      <c r="B1326" s="4"/>
    </row>
    <row r="1327" spans="2:2" x14ac:dyDescent="0.15">
      <c r="B1327" s="4"/>
    </row>
    <row r="1328" spans="2:2" x14ac:dyDescent="0.15">
      <c r="B1328" s="4"/>
    </row>
    <row r="1329" spans="2:2" x14ac:dyDescent="0.15">
      <c r="B1329" s="4"/>
    </row>
    <row r="1330" spans="2:2" x14ac:dyDescent="0.15">
      <c r="B1330" s="4"/>
    </row>
    <row r="1331" spans="2:2" x14ac:dyDescent="0.15">
      <c r="B1331" s="4"/>
    </row>
    <row r="1332" spans="2:2" x14ac:dyDescent="0.15">
      <c r="B1332" s="4"/>
    </row>
    <row r="1333" spans="2:2" x14ac:dyDescent="0.15">
      <c r="B1333" s="4"/>
    </row>
    <row r="1334" spans="2:2" x14ac:dyDescent="0.15">
      <c r="B1334" s="4"/>
    </row>
    <row r="1335" spans="2:2" x14ac:dyDescent="0.15">
      <c r="B1335" s="4"/>
    </row>
    <row r="1336" spans="2:2" x14ac:dyDescent="0.15">
      <c r="B1336" s="4"/>
    </row>
    <row r="1337" spans="2:2" x14ac:dyDescent="0.15">
      <c r="B1337" s="4"/>
    </row>
    <row r="1338" spans="2:2" x14ac:dyDescent="0.15">
      <c r="B1338" s="4"/>
    </row>
    <row r="1339" spans="2:2" x14ac:dyDescent="0.15">
      <c r="B1339" s="4"/>
    </row>
    <row r="1340" spans="2:2" x14ac:dyDescent="0.15">
      <c r="B1340" s="4"/>
    </row>
    <row r="1341" spans="2:2" x14ac:dyDescent="0.15">
      <c r="B1341" s="4"/>
    </row>
    <row r="1342" spans="2:2" x14ac:dyDescent="0.15">
      <c r="B1342" s="4"/>
    </row>
    <row r="1343" spans="2:2" x14ac:dyDescent="0.15">
      <c r="B1343" s="4"/>
    </row>
    <row r="1344" spans="2:2" x14ac:dyDescent="0.15">
      <c r="B1344" s="4"/>
    </row>
    <row r="1345" spans="2:2" x14ac:dyDescent="0.15">
      <c r="B1345" s="4"/>
    </row>
    <row r="1346" spans="2:2" x14ac:dyDescent="0.15">
      <c r="B1346" s="4"/>
    </row>
    <row r="1347" spans="2:2" x14ac:dyDescent="0.15">
      <c r="B1347" s="4"/>
    </row>
    <row r="1348" spans="2:2" x14ac:dyDescent="0.15">
      <c r="B1348" s="4"/>
    </row>
    <row r="1349" spans="2:2" x14ac:dyDescent="0.15">
      <c r="B1349" s="4"/>
    </row>
    <row r="1350" spans="2:2" x14ac:dyDescent="0.15">
      <c r="B1350" s="4"/>
    </row>
    <row r="1351" spans="2:2" x14ac:dyDescent="0.15">
      <c r="B1351" s="4"/>
    </row>
    <row r="1352" spans="2:2" x14ac:dyDescent="0.15">
      <c r="B1352" s="4"/>
    </row>
    <row r="1353" spans="2:2" x14ac:dyDescent="0.15">
      <c r="B1353" s="4"/>
    </row>
    <row r="1354" spans="2:2" x14ac:dyDescent="0.15">
      <c r="B1354" s="4"/>
    </row>
    <row r="1355" spans="2:2" x14ac:dyDescent="0.15">
      <c r="B1355" s="4"/>
    </row>
    <row r="1356" spans="2:2" x14ac:dyDescent="0.15">
      <c r="B1356" s="4"/>
    </row>
    <row r="1357" spans="2:2" x14ac:dyDescent="0.15">
      <c r="B1357" s="4"/>
    </row>
    <row r="1358" spans="2:2" x14ac:dyDescent="0.15">
      <c r="B1358" s="4"/>
    </row>
    <row r="1359" spans="2:2" x14ac:dyDescent="0.15">
      <c r="B1359" s="4"/>
    </row>
    <row r="1360" spans="2:2" x14ac:dyDescent="0.15">
      <c r="B1360" s="4"/>
    </row>
    <row r="1361" spans="2:2" x14ac:dyDescent="0.15">
      <c r="B1361" s="4"/>
    </row>
    <row r="1362" spans="2:2" x14ac:dyDescent="0.15">
      <c r="B1362" s="4"/>
    </row>
    <row r="1363" spans="2:2" x14ac:dyDescent="0.15">
      <c r="B1363" s="4"/>
    </row>
    <row r="1364" spans="2:2" x14ac:dyDescent="0.15">
      <c r="B1364" s="4"/>
    </row>
    <row r="1365" spans="2:2" x14ac:dyDescent="0.15">
      <c r="B1365" s="4"/>
    </row>
    <row r="1366" spans="2:2" x14ac:dyDescent="0.15">
      <c r="B1366" s="4"/>
    </row>
    <row r="1367" spans="2:2" x14ac:dyDescent="0.15">
      <c r="B1367" s="4"/>
    </row>
    <row r="1368" spans="2:2" x14ac:dyDescent="0.15">
      <c r="B1368" s="4"/>
    </row>
    <row r="1369" spans="2:2" x14ac:dyDescent="0.15">
      <c r="B1369" s="4"/>
    </row>
    <row r="1370" spans="2:2" x14ac:dyDescent="0.15">
      <c r="B1370" s="4"/>
    </row>
    <row r="1371" spans="2:2" x14ac:dyDescent="0.15">
      <c r="B1371" s="4"/>
    </row>
    <row r="1372" spans="2:2" x14ac:dyDescent="0.15">
      <c r="B1372" s="4"/>
    </row>
    <row r="1373" spans="2:2" x14ac:dyDescent="0.15">
      <c r="B1373" s="4"/>
    </row>
    <row r="1374" spans="2:2" x14ac:dyDescent="0.15">
      <c r="B1374" s="4"/>
    </row>
    <row r="1375" spans="2:2" x14ac:dyDescent="0.15">
      <c r="B1375" s="4"/>
    </row>
    <row r="1376" spans="2:2" x14ac:dyDescent="0.15">
      <c r="B1376" s="4"/>
    </row>
    <row r="1377" spans="2:2" x14ac:dyDescent="0.15">
      <c r="B1377" s="4"/>
    </row>
    <row r="1378" spans="2:2" x14ac:dyDescent="0.15">
      <c r="B1378" s="4"/>
    </row>
    <row r="1379" spans="2:2" x14ac:dyDescent="0.15">
      <c r="B1379" s="4"/>
    </row>
    <row r="1380" spans="2:2" x14ac:dyDescent="0.15">
      <c r="B1380" s="4"/>
    </row>
    <row r="1381" spans="2:2" x14ac:dyDescent="0.15">
      <c r="B1381" s="4"/>
    </row>
    <row r="1382" spans="2:2" x14ac:dyDescent="0.15">
      <c r="B1382" s="4"/>
    </row>
    <row r="1383" spans="2:2" x14ac:dyDescent="0.15">
      <c r="B1383" s="4"/>
    </row>
    <row r="1384" spans="2:2" x14ac:dyDescent="0.15">
      <c r="B1384" s="4"/>
    </row>
    <row r="1385" spans="2:2" x14ac:dyDescent="0.15">
      <c r="B1385" s="4"/>
    </row>
    <row r="1386" spans="2:2" x14ac:dyDescent="0.15">
      <c r="B1386" s="4"/>
    </row>
    <row r="1387" spans="2:2" x14ac:dyDescent="0.15">
      <c r="B1387" s="4"/>
    </row>
    <row r="1388" spans="2:2" x14ac:dyDescent="0.15">
      <c r="B1388" s="4"/>
    </row>
    <row r="1389" spans="2:2" x14ac:dyDescent="0.15">
      <c r="B1389" s="4"/>
    </row>
    <row r="1390" spans="2:2" x14ac:dyDescent="0.15">
      <c r="B1390" s="4"/>
    </row>
    <row r="1391" spans="2:2" x14ac:dyDescent="0.15">
      <c r="B1391" s="4"/>
    </row>
    <row r="1392" spans="2:2" x14ac:dyDescent="0.15">
      <c r="B1392" s="4"/>
    </row>
    <row r="1393" spans="2:2" x14ac:dyDescent="0.15">
      <c r="B1393" s="4"/>
    </row>
    <row r="1394" spans="2:2" x14ac:dyDescent="0.15">
      <c r="B1394" s="4"/>
    </row>
    <row r="1395" spans="2:2" x14ac:dyDescent="0.15">
      <c r="B1395" s="4"/>
    </row>
    <row r="1396" spans="2:2" x14ac:dyDescent="0.15">
      <c r="B1396" s="4"/>
    </row>
    <row r="1397" spans="2:2" x14ac:dyDescent="0.15">
      <c r="B1397" s="4"/>
    </row>
    <row r="1398" spans="2:2" x14ac:dyDescent="0.15">
      <c r="B1398" s="4"/>
    </row>
    <row r="1399" spans="2:2" x14ac:dyDescent="0.15">
      <c r="B1399" s="4"/>
    </row>
    <row r="1400" spans="2:2" x14ac:dyDescent="0.15">
      <c r="B1400" s="4"/>
    </row>
    <row r="1401" spans="2:2" x14ac:dyDescent="0.15">
      <c r="B1401" s="4"/>
    </row>
    <row r="1402" spans="2:2" x14ac:dyDescent="0.15">
      <c r="B1402" s="4"/>
    </row>
    <row r="1403" spans="2:2" x14ac:dyDescent="0.15">
      <c r="B1403" s="4"/>
    </row>
    <row r="1404" spans="2:2" x14ac:dyDescent="0.15">
      <c r="B1404" s="4"/>
    </row>
    <row r="1405" spans="2:2" x14ac:dyDescent="0.15">
      <c r="B1405" s="4"/>
    </row>
    <row r="1406" spans="2:2" x14ac:dyDescent="0.15">
      <c r="B1406" s="4"/>
    </row>
    <row r="1407" spans="2:2" x14ac:dyDescent="0.15">
      <c r="B1407" s="4"/>
    </row>
    <row r="1408" spans="2:2" x14ac:dyDescent="0.15">
      <c r="B1408" s="4"/>
    </row>
    <row r="1409" spans="2:2" x14ac:dyDescent="0.15">
      <c r="B1409" s="4"/>
    </row>
    <row r="1410" spans="2:2" x14ac:dyDescent="0.15">
      <c r="B1410" s="4"/>
    </row>
    <row r="1411" spans="2:2" x14ac:dyDescent="0.15">
      <c r="B1411" s="4"/>
    </row>
    <row r="1412" spans="2:2" x14ac:dyDescent="0.15">
      <c r="B1412" s="4"/>
    </row>
    <row r="1413" spans="2:2" x14ac:dyDescent="0.15">
      <c r="B1413" s="4"/>
    </row>
    <row r="1414" spans="2:2" x14ac:dyDescent="0.15">
      <c r="B1414" s="4"/>
    </row>
    <row r="1415" spans="2:2" x14ac:dyDescent="0.15">
      <c r="B1415" s="4"/>
    </row>
    <row r="1416" spans="2:2" x14ac:dyDescent="0.15">
      <c r="B1416" s="4"/>
    </row>
    <row r="1417" spans="2:2" x14ac:dyDescent="0.15">
      <c r="B1417" s="4"/>
    </row>
    <row r="1418" spans="2:2" x14ac:dyDescent="0.15">
      <c r="B1418" s="4"/>
    </row>
    <row r="1419" spans="2:2" x14ac:dyDescent="0.15">
      <c r="B1419" s="4"/>
    </row>
    <row r="1420" spans="2:2" x14ac:dyDescent="0.15">
      <c r="B1420" s="4"/>
    </row>
    <row r="1421" spans="2:2" x14ac:dyDescent="0.15">
      <c r="B1421" s="4"/>
    </row>
    <row r="1422" spans="2:2" x14ac:dyDescent="0.15">
      <c r="B1422" s="4"/>
    </row>
    <row r="1423" spans="2:2" x14ac:dyDescent="0.15">
      <c r="B1423" s="4"/>
    </row>
    <row r="1424" spans="2:2" x14ac:dyDescent="0.15">
      <c r="B1424" s="4"/>
    </row>
    <row r="1425" spans="2:2" x14ac:dyDescent="0.15">
      <c r="B1425" s="4"/>
    </row>
    <row r="1426" spans="2:2" x14ac:dyDescent="0.15">
      <c r="B1426" s="4"/>
    </row>
    <row r="1427" spans="2:2" x14ac:dyDescent="0.15">
      <c r="B1427" s="4"/>
    </row>
    <row r="1428" spans="2:2" x14ac:dyDescent="0.15">
      <c r="B1428" s="4"/>
    </row>
    <row r="1429" spans="2:2" x14ac:dyDescent="0.15">
      <c r="B1429" s="4"/>
    </row>
    <row r="1430" spans="2:2" x14ac:dyDescent="0.15">
      <c r="B1430" s="4"/>
    </row>
    <row r="1431" spans="2:2" x14ac:dyDescent="0.15">
      <c r="B1431" s="4"/>
    </row>
    <row r="1432" spans="2:2" x14ac:dyDescent="0.15">
      <c r="B1432" s="4"/>
    </row>
    <row r="1433" spans="2:2" x14ac:dyDescent="0.15">
      <c r="B1433" s="4"/>
    </row>
    <row r="1434" spans="2:2" x14ac:dyDescent="0.15">
      <c r="B1434" s="4"/>
    </row>
    <row r="1435" spans="2:2" x14ac:dyDescent="0.15">
      <c r="B1435" s="4"/>
    </row>
    <row r="1436" spans="2:2" x14ac:dyDescent="0.15">
      <c r="B1436" s="4"/>
    </row>
    <row r="1437" spans="2:2" x14ac:dyDescent="0.15">
      <c r="B1437" s="4"/>
    </row>
    <row r="1438" spans="2:2" x14ac:dyDescent="0.15">
      <c r="B1438" s="4"/>
    </row>
    <row r="1439" spans="2:2" x14ac:dyDescent="0.15">
      <c r="B1439" s="4"/>
    </row>
    <row r="1440" spans="2:2" x14ac:dyDescent="0.15">
      <c r="B1440" s="4"/>
    </row>
    <row r="1441" spans="2:2" x14ac:dyDescent="0.15">
      <c r="B1441" s="4"/>
    </row>
    <row r="1442" spans="2:2" x14ac:dyDescent="0.15">
      <c r="B1442" s="4"/>
    </row>
    <row r="1443" spans="2:2" x14ac:dyDescent="0.15">
      <c r="B1443" s="4"/>
    </row>
    <row r="1444" spans="2:2" x14ac:dyDescent="0.15">
      <c r="B1444" s="4"/>
    </row>
    <row r="1445" spans="2:2" x14ac:dyDescent="0.15">
      <c r="B1445" s="4"/>
    </row>
    <row r="1446" spans="2:2" x14ac:dyDescent="0.15">
      <c r="B1446" s="4"/>
    </row>
    <row r="1447" spans="2:2" x14ac:dyDescent="0.15">
      <c r="B1447" s="4"/>
    </row>
    <row r="1448" spans="2:2" x14ac:dyDescent="0.15">
      <c r="B1448" s="4"/>
    </row>
    <row r="1449" spans="2:2" x14ac:dyDescent="0.15">
      <c r="B1449" s="4"/>
    </row>
    <row r="1450" spans="2:2" x14ac:dyDescent="0.15">
      <c r="B1450" s="4"/>
    </row>
    <row r="1451" spans="2:2" x14ac:dyDescent="0.15">
      <c r="B1451" s="4"/>
    </row>
    <row r="1452" spans="2:2" x14ac:dyDescent="0.15">
      <c r="B1452" s="4"/>
    </row>
    <row r="1453" spans="2:2" x14ac:dyDescent="0.15">
      <c r="B1453" s="4"/>
    </row>
    <row r="1454" spans="2:2" x14ac:dyDescent="0.15">
      <c r="B1454" s="4"/>
    </row>
    <row r="1455" spans="2:2" x14ac:dyDescent="0.15">
      <c r="B1455" s="4"/>
    </row>
    <row r="1456" spans="2:2" x14ac:dyDescent="0.15">
      <c r="B1456" s="4"/>
    </row>
    <row r="1457" spans="2:2" x14ac:dyDescent="0.15">
      <c r="B1457" s="4"/>
    </row>
    <row r="1458" spans="2:2" x14ac:dyDescent="0.15">
      <c r="B1458" s="4"/>
    </row>
    <row r="1459" spans="2:2" x14ac:dyDescent="0.15">
      <c r="B1459" s="4"/>
    </row>
    <row r="1460" spans="2:2" x14ac:dyDescent="0.15">
      <c r="B1460" s="4"/>
    </row>
    <row r="1461" spans="2:2" x14ac:dyDescent="0.15">
      <c r="B1461" s="4"/>
    </row>
    <row r="1462" spans="2:2" x14ac:dyDescent="0.15">
      <c r="B1462" s="4"/>
    </row>
    <row r="1463" spans="2:2" x14ac:dyDescent="0.15">
      <c r="B1463" s="4"/>
    </row>
    <row r="1464" spans="2:2" x14ac:dyDescent="0.15">
      <c r="B1464" s="4"/>
    </row>
    <row r="1465" spans="2:2" x14ac:dyDescent="0.15">
      <c r="B1465" s="4"/>
    </row>
    <row r="1466" spans="2:2" x14ac:dyDescent="0.15">
      <c r="B1466" s="4"/>
    </row>
    <row r="1467" spans="2:2" x14ac:dyDescent="0.15">
      <c r="B1467" s="4"/>
    </row>
    <row r="1468" spans="2:2" x14ac:dyDescent="0.15">
      <c r="B1468" s="4"/>
    </row>
    <row r="1469" spans="2:2" x14ac:dyDescent="0.15">
      <c r="B1469" s="4"/>
    </row>
    <row r="1470" spans="2:2" x14ac:dyDescent="0.15">
      <c r="B1470" s="4"/>
    </row>
    <row r="1471" spans="2:2" x14ac:dyDescent="0.15">
      <c r="B1471" s="4"/>
    </row>
    <row r="1472" spans="2:2" x14ac:dyDescent="0.15">
      <c r="B1472" s="4"/>
    </row>
    <row r="1473" spans="2:2" x14ac:dyDescent="0.15">
      <c r="B1473" s="4"/>
    </row>
    <row r="1474" spans="2:2" x14ac:dyDescent="0.15">
      <c r="B1474" s="4"/>
    </row>
    <row r="1475" spans="2:2" x14ac:dyDescent="0.15">
      <c r="B1475" s="4"/>
    </row>
    <row r="1476" spans="2:2" x14ac:dyDescent="0.15">
      <c r="B1476" s="4"/>
    </row>
    <row r="1477" spans="2:2" x14ac:dyDescent="0.15">
      <c r="B1477" s="4"/>
    </row>
    <row r="1478" spans="2:2" x14ac:dyDescent="0.15">
      <c r="B1478" s="4"/>
    </row>
    <row r="1479" spans="2:2" x14ac:dyDescent="0.15">
      <c r="B1479" s="4"/>
    </row>
    <row r="1480" spans="2:2" x14ac:dyDescent="0.15">
      <c r="B1480" s="4"/>
    </row>
    <row r="1481" spans="2:2" x14ac:dyDescent="0.15">
      <c r="B1481" s="4"/>
    </row>
    <row r="1482" spans="2:2" x14ac:dyDescent="0.15">
      <c r="B1482" s="4"/>
    </row>
    <row r="1483" spans="2:2" x14ac:dyDescent="0.15">
      <c r="B1483" s="4"/>
    </row>
    <row r="1484" spans="2:2" x14ac:dyDescent="0.15">
      <c r="B1484" s="4"/>
    </row>
    <row r="1485" spans="2:2" x14ac:dyDescent="0.15">
      <c r="B1485" s="4"/>
    </row>
    <row r="1486" spans="2:2" x14ac:dyDescent="0.15">
      <c r="B1486" s="4"/>
    </row>
    <row r="1487" spans="2:2" x14ac:dyDescent="0.15">
      <c r="B1487" s="4"/>
    </row>
    <row r="1488" spans="2:2" x14ac:dyDescent="0.15">
      <c r="B1488" s="4"/>
    </row>
    <row r="1489" spans="2:2" x14ac:dyDescent="0.15">
      <c r="B1489" s="4"/>
    </row>
    <row r="1490" spans="2:2" x14ac:dyDescent="0.15">
      <c r="B1490" s="4"/>
    </row>
    <row r="1491" spans="2:2" x14ac:dyDescent="0.15">
      <c r="B1491" s="4"/>
    </row>
    <row r="1492" spans="2:2" x14ac:dyDescent="0.15">
      <c r="B1492" s="4"/>
    </row>
    <row r="1493" spans="2:2" x14ac:dyDescent="0.15">
      <c r="B1493" s="4"/>
    </row>
    <row r="1494" spans="2:2" x14ac:dyDescent="0.15">
      <c r="B1494" s="4"/>
    </row>
    <row r="1495" spans="2:2" x14ac:dyDescent="0.15">
      <c r="B1495" s="4"/>
    </row>
    <row r="1496" spans="2:2" x14ac:dyDescent="0.15">
      <c r="B1496" s="4"/>
    </row>
    <row r="1497" spans="2:2" x14ac:dyDescent="0.15">
      <c r="B1497" s="4"/>
    </row>
    <row r="1498" spans="2:2" x14ac:dyDescent="0.15">
      <c r="B1498" s="4"/>
    </row>
    <row r="1499" spans="2:2" x14ac:dyDescent="0.15">
      <c r="B1499" s="4"/>
    </row>
    <row r="1500" spans="2:2" x14ac:dyDescent="0.15">
      <c r="B1500" s="4"/>
    </row>
    <row r="1501" spans="2:2" x14ac:dyDescent="0.15">
      <c r="B1501" s="4"/>
    </row>
    <row r="1502" spans="2:2" x14ac:dyDescent="0.15">
      <c r="B1502" s="4"/>
    </row>
    <row r="1503" spans="2:2" x14ac:dyDescent="0.15">
      <c r="B1503" s="4"/>
    </row>
    <row r="1504" spans="2:2" x14ac:dyDescent="0.15">
      <c r="B1504" s="4"/>
    </row>
    <row r="1505" spans="2:2" x14ac:dyDescent="0.15">
      <c r="B1505" s="4"/>
    </row>
    <row r="1506" spans="2:2" x14ac:dyDescent="0.15">
      <c r="B1506" s="4"/>
    </row>
    <row r="1507" spans="2:2" x14ac:dyDescent="0.15">
      <c r="B1507" s="4"/>
    </row>
    <row r="1508" spans="2:2" x14ac:dyDescent="0.15">
      <c r="B1508" s="4"/>
    </row>
    <row r="1509" spans="2:2" x14ac:dyDescent="0.15">
      <c r="B1509" s="4"/>
    </row>
    <row r="1510" spans="2:2" x14ac:dyDescent="0.15">
      <c r="B1510" s="4"/>
    </row>
    <row r="1511" spans="2:2" x14ac:dyDescent="0.15">
      <c r="B1511" s="4"/>
    </row>
    <row r="1512" spans="2:2" x14ac:dyDescent="0.15">
      <c r="B1512" s="4"/>
    </row>
    <row r="1513" spans="2:2" x14ac:dyDescent="0.15">
      <c r="B1513" s="4"/>
    </row>
    <row r="1514" spans="2:2" x14ac:dyDescent="0.15">
      <c r="B1514" s="4"/>
    </row>
    <row r="1515" spans="2:2" x14ac:dyDescent="0.15">
      <c r="B1515" s="4"/>
    </row>
    <row r="1516" spans="2:2" x14ac:dyDescent="0.15">
      <c r="B1516" s="4"/>
    </row>
    <row r="1517" spans="2:2" x14ac:dyDescent="0.15">
      <c r="B1517" s="4"/>
    </row>
    <row r="1518" spans="2:2" x14ac:dyDescent="0.15">
      <c r="B1518" s="4"/>
    </row>
    <row r="1519" spans="2:2" x14ac:dyDescent="0.15">
      <c r="B1519" s="4"/>
    </row>
    <row r="1520" spans="2:2" x14ac:dyDescent="0.15">
      <c r="B1520" s="4"/>
    </row>
    <row r="1521" spans="2:2" x14ac:dyDescent="0.15">
      <c r="B1521" s="4"/>
    </row>
    <row r="1522" spans="2:2" x14ac:dyDescent="0.15">
      <c r="B1522" s="4"/>
    </row>
    <row r="1523" spans="2:2" x14ac:dyDescent="0.15">
      <c r="B1523" s="4"/>
    </row>
    <row r="1524" spans="2:2" x14ac:dyDescent="0.15">
      <c r="B1524" s="4"/>
    </row>
    <row r="1525" spans="2:2" x14ac:dyDescent="0.15">
      <c r="B1525" s="4"/>
    </row>
    <row r="1526" spans="2:2" x14ac:dyDescent="0.15">
      <c r="B1526" s="4"/>
    </row>
    <row r="1527" spans="2:2" x14ac:dyDescent="0.15">
      <c r="B1527" s="4"/>
    </row>
    <row r="1528" spans="2:2" x14ac:dyDescent="0.15">
      <c r="B1528" s="4"/>
    </row>
    <row r="1529" spans="2:2" x14ac:dyDescent="0.15">
      <c r="B1529" s="4"/>
    </row>
    <row r="1530" spans="2:2" x14ac:dyDescent="0.15">
      <c r="B1530" s="4"/>
    </row>
    <row r="1531" spans="2:2" x14ac:dyDescent="0.15">
      <c r="B1531" s="4"/>
    </row>
    <row r="1532" spans="2:2" x14ac:dyDescent="0.15">
      <c r="B1532" s="4"/>
    </row>
    <row r="1533" spans="2:2" x14ac:dyDescent="0.15">
      <c r="B1533" s="4"/>
    </row>
    <row r="1534" spans="2:2" x14ac:dyDescent="0.15">
      <c r="B1534" s="4"/>
    </row>
    <row r="1535" spans="2:2" x14ac:dyDescent="0.15">
      <c r="B1535" s="4"/>
    </row>
    <row r="1536" spans="2:2" x14ac:dyDescent="0.15">
      <c r="B1536" s="4"/>
    </row>
    <row r="1537" spans="2:2" x14ac:dyDescent="0.15">
      <c r="B1537" s="4"/>
    </row>
    <row r="1538" spans="2:2" x14ac:dyDescent="0.15">
      <c r="B1538" s="4"/>
    </row>
    <row r="1539" spans="2:2" x14ac:dyDescent="0.15">
      <c r="B1539" s="4"/>
    </row>
    <row r="1540" spans="2:2" x14ac:dyDescent="0.15">
      <c r="B1540" s="4"/>
    </row>
    <row r="1541" spans="2:2" x14ac:dyDescent="0.15">
      <c r="B1541" s="4"/>
    </row>
    <row r="1542" spans="2:2" x14ac:dyDescent="0.15">
      <c r="B1542" s="4"/>
    </row>
    <row r="1543" spans="2:2" x14ac:dyDescent="0.15">
      <c r="B1543" s="4"/>
    </row>
    <row r="1544" spans="2:2" x14ac:dyDescent="0.15">
      <c r="B1544" s="4"/>
    </row>
    <row r="1545" spans="2:2" x14ac:dyDescent="0.15">
      <c r="B1545" s="4"/>
    </row>
    <row r="1546" spans="2:2" x14ac:dyDescent="0.15">
      <c r="B1546" s="4"/>
    </row>
    <row r="1547" spans="2:2" x14ac:dyDescent="0.15">
      <c r="B1547" s="4"/>
    </row>
    <row r="1548" spans="2:2" x14ac:dyDescent="0.15">
      <c r="B1548" s="4"/>
    </row>
    <row r="1549" spans="2:2" x14ac:dyDescent="0.15">
      <c r="B1549" s="4"/>
    </row>
    <row r="1550" spans="2:2" x14ac:dyDescent="0.15">
      <c r="B1550" s="4"/>
    </row>
    <row r="1551" spans="2:2" x14ac:dyDescent="0.15">
      <c r="B1551" s="4"/>
    </row>
    <row r="1552" spans="2:2" x14ac:dyDescent="0.15">
      <c r="B1552" s="4"/>
    </row>
    <row r="1553" spans="2:2" x14ac:dyDescent="0.15">
      <c r="B1553" s="4"/>
    </row>
    <row r="1554" spans="2:2" x14ac:dyDescent="0.15">
      <c r="B1554" s="4"/>
    </row>
    <row r="1555" spans="2:2" x14ac:dyDescent="0.15">
      <c r="B1555" s="4"/>
    </row>
    <row r="1556" spans="2:2" x14ac:dyDescent="0.15">
      <c r="B1556" s="4"/>
    </row>
    <row r="1557" spans="2:2" x14ac:dyDescent="0.15">
      <c r="B1557" s="4"/>
    </row>
    <row r="1558" spans="2:2" x14ac:dyDescent="0.15">
      <c r="B1558" s="4"/>
    </row>
    <row r="1559" spans="2:2" x14ac:dyDescent="0.15">
      <c r="B1559" s="4"/>
    </row>
    <row r="1560" spans="2:2" x14ac:dyDescent="0.15">
      <c r="B1560" s="4"/>
    </row>
    <row r="1561" spans="2:2" x14ac:dyDescent="0.15">
      <c r="B1561" s="4"/>
    </row>
    <row r="1562" spans="2:2" x14ac:dyDescent="0.15">
      <c r="B1562" s="4"/>
    </row>
    <row r="1563" spans="2:2" x14ac:dyDescent="0.15">
      <c r="B1563" s="4"/>
    </row>
    <row r="1564" spans="2:2" x14ac:dyDescent="0.15">
      <c r="B1564" s="4"/>
    </row>
    <row r="1565" spans="2:2" x14ac:dyDescent="0.15">
      <c r="B1565" s="4"/>
    </row>
    <row r="1566" spans="2:2" x14ac:dyDescent="0.15">
      <c r="B1566" s="4"/>
    </row>
    <row r="1567" spans="2:2" x14ac:dyDescent="0.15">
      <c r="B1567" s="4"/>
    </row>
    <row r="1568" spans="2:2" x14ac:dyDescent="0.15">
      <c r="B1568" s="4"/>
    </row>
    <row r="1569" spans="2:2" x14ac:dyDescent="0.15">
      <c r="B1569" s="4"/>
    </row>
    <row r="1570" spans="2:2" x14ac:dyDescent="0.15">
      <c r="B1570" s="4"/>
    </row>
    <row r="1571" spans="2:2" x14ac:dyDescent="0.15">
      <c r="B1571" s="4"/>
    </row>
    <row r="1572" spans="2:2" x14ac:dyDescent="0.15">
      <c r="B1572" s="4"/>
    </row>
    <row r="1573" spans="2:2" x14ac:dyDescent="0.15">
      <c r="B1573" s="4"/>
    </row>
    <row r="1574" spans="2:2" x14ac:dyDescent="0.15">
      <c r="B1574" s="4"/>
    </row>
    <row r="1575" spans="2:2" x14ac:dyDescent="0.15">
      <c r="B1575" s="4"/>
    </row>
    <row r="1576" spans="2:2" x14ac:dyDescent="0.15">
      <c r="B1576" s="4"/>
    </row>
    <row r="1577" spans="2:2" x14ac:dyDescent="0.15">
      <c r="B1577" s="4"/>
    </row>
    <row r="1578" spans="2:2" x14ac:dyDescent="0.15">
      <c r="B1578" s="4"/>
    </row>
    <row r="1579" spans="2:2" x14ac:dyDescent="0.15">
      <c r="B1579" s="4"/>
    </row>
    <row r="1580" spans="2:2" x14ac:dyDescent="0.15">
      <c r="B1580" s="4"/>
    </row>
    <row r="1581" spans="2:2" x14ac:dyDescent="0.15">
      <c r="B1581" s="4"/>
    </row>
    <row r="1582" spans="2:2" x14ac:dyDescent="0.15">
      <c r="B1582" s="4"/>
    </row>
    <row r="1583" spans="2:2" x14ac:dyDescent="0.15">
      <c r="B1583" s="4"/>
    </row>
    <row r="1584" spans="2:2" x14ac:dyDescent="0.15">
      <c r="B1584" s="4"/>
    </row>
    <row r="1585" spans="2:2" x14ac:dyDescent="0.15">
      <c r="B1585" s="4"/>
    </row>
    <row r="1586" spans="2:2" x14ac:dyDescent="0.15">
      <c r="B1586" s="4"/>
    </row>
    <row r="1587" spans="2:2" x14ac:dyDescent="0.15">
      <c r="B1587" s="4"/>
    </row>
    <row r="1588" spans="2:2" x14ac:dyDescent="0.15">
      <c r="B1588" s="4"/>
    </row>
    <row r="1589" spans="2:2" x14ac:dyDescent="0.15">
      <c r="B1589" s="4"/>
    </row>
    <row r="1590" spans="2:2" x14ac:dyDescent="0.15">
      <c r="B1590" s="4"/>
    </row>
    <row r="1591" spans="2:2" x14ac:dyDescent="0.15">
      <c r="B1591" s="4"/>
    </row>
    <row r="1592" spans="2:2" x14ac:dyDescent="0.15">
      <c r="B1592" s="4"/>
    </row>
    <row r="1593" spans="2:2" x14ac:dyDescent="0.15">
      <c r="B1593" s="4"/>
    </row>
    <row r="1594" spans="2:2" x14ac:dyDescent="0.15">
      <c r="B1594" s="4"/>
    </row>
    <row r="1595" spans="2:2" x14ac:dyDescent="0.15">
      <c r="B1595" s="4"/>
    </row>
    <row r="1596" spans="2:2" x14ac:dyDescent="0.15">
      <c r="B1596" s="4"/>
    </row>
    <row r="1597" spans="2:2" x14ac:dyDescent="0.15">
      <c r="B1597" s="4"/>
    </row>
    <row r="1598" spans="2:2" x14ac:dyDescent="0.15">
      <c r="B1598" s="4"/>
    </row>
    <row r="1599" spans="2:2" x14ac:dyDescent="0.15">
      <c r="B1599" s="4"/>
    </row>
    <row r="1600" spans="2:2" x14ac:dyDescent="0.15">
      <c r="B1600" s="4"/>
    </row>
    <row r="1601" spans="2:2" x14ac:dyDescent="0.15">
      <c r="B1601" s="4"/>
    </row>
    <row r="1602" spans="2:2" x14ac:dyDescent="0.15">
      <c r="B1602" s="4"/>
    </row>
    <row r="1603" spans="2:2" x14ac:dyDescent="0.15">
      <c r="B1603" s="4"/>
    </row>
    <row r="1604" spans="2:2" x14ac:dyDescent="0.15">
      <c r="B1604" s="4"/>
    </row>
    <row r="1605" spans="2:2" x14ac:dyDescent="0.15">
      <c r="B1605" s="4"/>
    </row>
    <row r="1606" spans="2:2" x14ac:dyDescent="0.15">
      <c r="B1606" s="4"/>
    </row>
    <row r="1607" spans="2:2" x14ac:dyDescent="0.15">
      <c r="B1607" s="4"/>
    </row>
    <row r="1608" spans="2:2" x14ac:dyDescent="0.15">
      <c r="B1608" s="4"/>
    </row>
    <row r="1609" spans="2:2" x14ac:dyDescent="0.15">
      <c r="B1609" s="4"/>
    </row>
    <row r="1610" spans="2:2" x14ac:dyDescent="0.15">
      <c r="B1610" s="4"/>
    </row>
    <row r="1611" spans="2:2" x14ac:dyDescent="0.15">
      <c r="B1611" s="4"/>
    </row>
    <row r="1612" spans="2:2" x14ac:dyDescent="0.15">
      <c r="B1612" s="4"/>
    </row>
    <row r="1613" spans="2:2" x14ac:dyDescent="0.15">
      <c r="B1613" s="4"/>
    </row>
    <row r="1614" spans="2:2" x14ac:dyDescent="0.15">
      <c r="B1614" s="4"/>
    </row>
    <row r="1615" spans="2:2" x14ac:dyDescent="0.15">
      <c r="B1615" s="4"/>
    </row>
    <row r="1616" spans="2:2" x14ac:dyDescent="0.15">
      <c r="B1616" s="4"/>
    </row>
    <row r="1617" spans="2:2" x14ac:dyDescent="0.15">
      <c r="B1617" s="4"/>
    </row>
    <row r="1618" spans="2:2" x14ac:dyDescent="0.15">
      <c r="B1618" s="4"/>
    </row>
    <row r="1619" spans="2:2" x14ac:dyDescent="0.15">
      <c r="B1619" s="4"/>
    </row>
    <row r="1620" spans="2:2" x14ac:dyDescent="0.15">
      <c r="B1620" s="4"/>
    </row>
    <row r="1621" spans="2:2" x14ac:dyDescent="0.15">
      <c r="B1621" s="4"/>
    </row>
    <row r="1622" spans="2:2" x14ac:dyDescent="0.15">
      <c r="B1622" s="4"/>
    </row>
    <row r="1623" spans="2:2" x14ac:dyDescent="0.15">
      <c r="B1623" s="4"/>
    </row>
    <row r="1624" spans="2:2" x14ac:dyDescent="0.15">
      <c r="B1624" s="4"/>
    </row>
    <row r="1625" spans="2:2" x14ac:dyDescent="0.15">
      <c r="B1625" s="4"/>
    </row>
    <row r="1626" spans="2:2" x14ac:dyDescent="0.15">
      <c r="B1626" s="4"/>
    </row>
    <row r="1627" spans="2:2" x14ac:dyDescent="0.15">
      <c r="B1627" s="4"/>
    </row>
    <row r="1628" spans="2:2" x14ac:dyDescent="0.15">
      <c r="B1628" s="4"/>
    </row>
    <row r="1629" spans="2:2" x14ac:dyDescent="0.15">
      <c r="B1629" s="4"/>
    </row>
    <row r="1630" spans="2:2" x14ac:dyDescent="0.15">
      <c r="B1630" s="4"/>
    </row>
    <row r="1631" spans="2:2" x14ac:dyDescent="0.15">
      <c r="B1631" s="4"/>
    </row>
    <row r="1632" spans="2:2" x14ac:dyDescent="0.15">
      <c r="B1632" s="4"/>
    </row>
    <row r="1633" spans="2:2" x14ac:dyDescent="0.15">
      <c r="B1633" s="4"/>
    </row>
    <row r="1634" spans="2:2" x14ac:dyDescent="0.15">
      <c r="B1634" s="4"/>
    </row>
    <row r="1635" spans="2:2" x14ac:dyDescent="0.15">
      <c r="B1635" s="4"/>
    </row>
    <row r="1636" spans="2:2" x14ac:dyDescent="0.15">
      <c r="B1636" s="4"/>
    </row>
    <row r="1637" spans="2:2" x14ac:dyDescent="0.15">
      <c r="B1637" s="4"/>
    </row>
    <row r="1638" spans="2:2" x14ac:dyDescent="0.15">
      <c r="B1638" s="4"/>
    </row>
    <row r="1639" spans="2:2" x14ac:dyDescent="0.15">
      <c r="B1639" s="4"/>
    </row>
    <row r="1640" spans="2:2" x14ac:dyDescent="0.15">
      <c r="B1640" s="4"/>
    </row>
    <row r="1641" spans="2:2" x14ac:dyDescent="0.15">
      <c r="B1641" s="4"/>
    </row>
    <row r="1642" spans="2:2" x14ac:dyDescent="0.15">
      <c r="B1642" s="4"/>
    </row>
    <row r="1643" spans="2:2" x14ac:dyDescent="0.15">
      <c r="B1643" s="4"/>
    </row>
    <row r="1644" spans="2:2" x14ac:dyDescent="0.15">
      <c r="B1644" s="4"/>
    </row>
    <row r="1645" spans="2:2" x14ac:dyDescent="0.15">
      <c r="B1645" s="4"/>
    </row>
    <row r="1646" spans="2:2" x14ac:dyDescent="0.15">
      <c r="B1646" s="4"/>
    </row>
    <row r="1647" spans="2:2" x14ac:dyDescent="0.15">
      <c r="B1647" s="4"/>
    </row>
    <row r="1648" spans="2:2" x14ac:dyDescent="0.15">
      <c r="B1648" s="4"/>
    </row>
    <row r="1649" spans="2:2" x14ac:dyDescent="0.15">
      <c r="B1649" s="4"/>
    </row>
    <row r="1650" spans="2:2" x14ac:dyDescent="0.15">
      <c r="B1650" s="4"/>
    </row>
    <row r="1651" spans="2:2" x14ac:dyDescent="0.15">
      <c r="B1651" s="4"/>
    </row>
    <row r="1652" spans="2:2" x14ac:dyDescent="0.15">
      <c r="B1652" s="4"/>
    </row>
    <row r="1653" spans="2:2" x14ac:dyDescent="0.15">
      <c r="B1653" s="4"/>
    </row>
    <row r="1654" spans="2:2" x14ac:dyDescent="0.15">
      <c r="B1654" s="4"/>
    </row>
    <row r="1655" spans="2:2" x14ac:dyDescent="0.15">
      <c r="B1655" s="4"/>
    </row>
    <row r="1656" spans="2:2" x14ac:dyDescent="0.15">
      <c r="B1656" s="4"/>
    </row>
    <row r="1657" spans="2:2" x14ac:dyDescent="0.15">
      <c r="B1657" s="4"/>
    </row>
    <row r="1658" spans="2:2" x14ac:dyDescent="0.15">
      <c r="B1658" s="4"/>
    </row>
    <row r="1659" spans="2:2" x14ac:dyDescent="0.15">
      <c r="B1659" s="4"/>
    </row>
    <row r="1660" spans="2:2" x14ac:dyDescent="0.15">
      <c r="B1660" s="4"/>
    </row>
    <row r="1661" spans="2:2" x14ac:dyDescent="0.15">
      <c r="B1661" s="4"/>
    </row>
    <row r="1662" spans="2:2" x14ac:dyDescent="0.15">
      <c r="B1662" s="4"/>
    </row>
    <row r="1663" spans="2:2" x14ac:dyDescent="0.15">
      <c r="B1663" s="4"/>
    </row>
    <row r="1664" spans="2:2" x14ac:dyDescent="0.15">
      <c r="B1664" s="4"/>
    </row>
    <row r="1665" spans="2:2" x14ac:dyDescent="0.15">
      <c r="B1665" s="4"/>
    </row>
    <row r="1666" spans="2:2" x14ac:dyDescent="0.15">
      <c r="B1666" s="4"/>
    </row>
    <row r="1667" spans="2:2" x14ac:dyDescent="0.15">
      <c r="B1667" s="4"/>
    </row>
    <row r="1668" spans="2:2" x14ac:dyDescent="0.15">
      <c r="B1668" s="4"/>
    </row>
    <row r="1669" spans="2:2" x14ac:dyDescent="0.15">
      <c r="B1669" s="4"/>
    </row>
    <row r="1670" spans="2:2" x14ac:dyDescent="0.15">
      <c r="B1670" s="4"/>
    </row>
    <row r="1671" spans="2:2" x14ac:dyDescent="0.15">
      <c r="B1671" s="4"/>
    </row>
    <row r="1672" spans="2:2" x14ac:dyDescent="0.15">
      <c r="B1672" s="4"/>
    </row>
    <row r="1673" spans="2:2" x14ac:dyDescent="0.15">
      <c r="B1673" s="4"/>
    </row>
    <row r="1674" spans="2:2" x14ac:dyDescent="0.15">
      <c r="B1674" s="4"/>
    </row>
    <row r="1675" spans="2:2" x14ac:dyDescent="0.15">
      <c r="B1675" s="4"/>
    </row>
    <row r="1676" spans="2:2" x14ac:dyDescent="0.15">
      <c r="B1676" s="4"/>
    </row>
    <row r="1677" spans="2:2" x14ac:dyDescent="0.15">
      <c r="B1677" s="4"/>
    </row>
    <row r="1678" spans="2:2" x14ac:dyDescent="0.15">
      <c r="B1678" s="4"/>
    </row>
    <row r="1679" spans="2:2" x14ac:dyDescent="0.15">
      <c r="B1679" s="4"/>
    </row>
    <row r="1680" spans="2:2" x14ac:dyDescent="0.15">
      <c r="B1680" s="4"/>
    </row>
    <row r="1681" spans="2:2" x14ac:dyDescent="0.15">
      <c r="B1681" s="4"/>
    </row>
    <row r="1682" spans="2:2" x14ac:dyDescent="0.15">
      <c r="B1682" s="4"/>
    </row>
    <row r="1683" spans="2:2" x14ac:dyDescent="0.15">
      <c r="B1683" s="4"/>
    </row>
    <row r="1684" spans="2:2" x14ac:dyDescent="0.15">
      <c r="B1684" s="4"/>
    </row>
    <row r="1685" spans="2:2" x14ac:dyDescent="0.15">
      <c r="B1685" s="4"/>
    </row>
    <row r="1686" spans="2:2" x14ac:dyDescent="0.15">
      <c r="B1686" s="4"/>
    </row>
    <row r="1687" spans="2:2" x14ac:dyDescent="0.15">
      <c r="B1687" s="4"/>
    </row>
    <row r="1688" spans="2:2" x14ac:dyDescent="0.15">
      <c r="B1688" s="4"/>
    </row>
    <row r="1689" spans="2:2" x14ac:dyDescent="0.15">
      <c r="B1689" s="4"/>
    </row>
    <row r="1690" spans="2:2" x14ac:dyDescent="0.15">
      <c r="B1690" s="4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pageSetUpPr fitToPage="1"/>
  </sheetPr>
  <dimension ref="A1:R377"/>
  <sheetViews>
    <sheetView showGridLines="0" topLeftCell="A31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6" customWidth="1"/>
    <col min="2" max="8" width="8.7109375" style="2" customWidth="1"/>
    <col min="9" max="16384" width="7.28515625" style="2"/>
  </cols>
  <sheetData>
    <row r="1" spans="1:8" s="12" customFormat="1" ht="16" x14ac:dyDescent="0.2">
      <c r="A1" s="83" t="s">
        <v>35</v>
      </c>
      <c r="B1" s="83"/>
      <c r="C1" s="83"/>
      <c r="D1" s="83"/>
      <c r="E1" s="83"/>
      <c r="F1" s="83"/>
      <c r="G1" s="83"/>
      <c r="H1" s="83"/>
    </row>
    <row r="2" spans="1:8" s="12" customFormat="1" ht="13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8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8" customFormat="1" x14ac:dyDescent="0.15">
      <c r="A4" s="38" t="s">
        <v>1</v>
      </c>
      <c r="B4" s="32">
        <f t="shared" ref="B4:H4" si="0">SUM(B5:B58)</f>
        <v>1518171</v>
      </c>
      <c r="C4" s="32">
        <f t="shared" si="0"/>
        <v>150961</v>
      </c>
      <c r="D4" s="32">
        <f t="shared" si="0"/>
        <v>770939</v>
      </c>
      <c r="E4" s="32">
        <f t="shared" si="0"/>
        <v>596271</v>
      </c>
      <c r="F4" s="32">
        <f t="shared" si="0"/>
        <v>3847645</v>
      </c>
      <c r="G4" s="32">
        <f t="shared" si="0"/>
        <v>1061129</v>
      </c>
      <c r="H4" s="32">
        <f t="shared" si="0"/>
        <v>2786516</v>
      </c>
    </row>
    <row r="5" spans="1:8" s="23" customFormat="1" x14ac:dyDescent="0.15">
      <c r="A5" s="44" t="str">
        <f>'TFam '!A6</f>
        <v>Alabama</v>
      </c>
      <c r="B5" s="21">
        <f>'TFam '!G6</f>
        <v>11124</v>
      </c>
      <c r="C5" s="21">
        <f>'Two-par '!G6</f>
        <v>75</v>
      </c>
      <c r="D5" s="21">
        <f>'One-par '!G6</f>
        <v>5155</v>
      </c>
      <c r="E5" s="21">
        <f>'Zero-par '!G6</f>
        <v>5894</v>
      </c>
      <c r="F5" s="21">
        <f>'TRec '!G6</f>
        <v>25368</v>
      </c>
      <c r="G5" s="21">
        <f>'Adults '!G6</f>
        <v>5324</v>
      </c>
      <c r="H5" s="21">
        <f>'Children '!G6</f>
        <v>20044</v>
      </c>
    </row>
    <row r="6" spans="1:8" s="23" customFormat="1" x14ac:dyDescent="0.15">
      <c r="A6" s="44" t="str">
        <f>'TFam '!A7</f>
        <v>Alaska</v>
      </c>
      <c r="B6" s="24">
        <f>'TFam '!G7</f>
        <v>2989</v>
      </c>
      <c r="C6" s="24">
        <f>'Two-par '!G7</f>
        <v>394</v>
      </c>
      <c r="D6" s="24">
        <f>'One-par '!G7</f>
        <v>1770</v>
      </c>
      <c r="E6" s="24">
        <f>'Zero-par '!G7</f>
        <v>825</v>
      </c>
      <c r="F6" s="24">
        <f>'TRec '!G7</f>
        <v>8172</v>
      </c>
      <c r="G6" s="24">
        <f>'Adults '!G7</f>
        <v>2607</v>
      </c>
      <c r="H6" s="24">
        <f>'Children '!G7</f>
        <v>5565</v>
      </c>
    </row>
    <row r="7" spans="1:8" s="23" customFormat="1" x14ac:dyDescent="0.15">
      <c r="A7" s="44" t="str">
        <f>'TFam '!A8</f>
        <v>Arizona</v>
      </c>
      <c r="B7" s="24">
        <f>'TFam '!G8</f>
        <v>9731</v>
      </c>
      <c r="C7" s="24">
        <f>'Two-par '!G8</f>
        <v>210</v>
      </c>
      <c r="D7" s="24">
        <f>'One-par '!G8</f>
        <v>3707</v>
      </c>
      <c r="E7" s="24">
        <f>'Zero-par '!G8</f>
        <v>5814</v>
      </c>
      <c r="F7" s="24">
        <f>'TRec '!G8</f>
        <v>19974</v>
      </c>
      <c r="G7" s="24">
        <f>'Adults '!G8</f>
        <v>4241</v>
      </c>
      <c r="H7" s="24">
        <f>'Children '!G8</f>
        <v>15733</v>
      </c>
    </row>
    <row r="8" spans="1:8" s="23" customFormat="1" x14ac:dyDescent="0.15">
      <c r="A8" s="44" t="str">
        <f>'TFam '!A9</f>
        <v>Arkansas</v>
      </c>
      <c r="B8" s="24">
        <f>'TFam '!G9</f>
        <v>3834</v>
      </c>
      <c r="C8" s="24">
        <f>'Two-par '!G9</f>
        <v>60</v>
      </c>
      <c r="D8" s="24">
        <f>'One-par '!G9</f>
        <v>2019</v>
      </c>
      <c r="E8" s="24">
        <f>'Zero-par '!G9</f>
        <v>1755</v>
      </c>
      <c r="F8" s="24">
        <f>'TRec '!G9</f>
        <v>8475</v>
      </c>
      <c r="G8" s="24">
        <f>'Adults '!G9</f>
        <v>2103</v>
      </c>
      <c r="H8" s="24">
        <f>'Children '!G9</f>
        <v>6372</v>
      </c>
    </row>
    <row r="9" spans="1:8" s="23" customFormat="1" x14ac:dyDescent="0.15">
      <c r="A9" s="44" t="str">
        <f>'TFam '!A10</f>
        <v>California</v>
      </c>
      <c r="B9" s="21">
        <f>'TFam '!G10</f>
        <v>593370</v>
      </c>
      <c r="C9" s="21">
        <f>'Two-par '!G10</f>
        <v>112175</v>
      </c>
      <c r="D9" s="21">
        <f>'One-par '!G10</f>
        <v>319514</v>
      </c>
      <c r="E9" s="21">
        <f>'Zero-par '!G10</f>
        <v>161681</v>
      </c>
      <c r="F9" s="21">
        <f>'TRec '!G10</f>
        <v>1689690</v>
      </c>
      <c r="G9" s="21">
        <f>'Adults '!G10</f>
        <v>514269</v>
      </c>
      <c r="H9" s="21">
        <f>'Children '!G10</f>
        <v>1175421</v>
      </c>
    </row>
    <row r="10" spans="1:8" s="23" customFormat="1" x14ac:dyDescent="0.15">
      <c r="A10" s="44" t="str">
        <f>'TFam '!A11</f>
        <v>Colorado</v>
      </c>
      <c r="B10" s="24">
        <f>'TFam '!G11</f>
        <v>16375</v>
      </c>
      <c r="C10" s="24">
        <f>'Two-par '!G11</f>
        <v>1360</v>
      </c>
      <c r="D10" s="24">
        <f>'One-par '!G11</f>
        <v>9371</v>
      </c>
      <c r="E10" s="24">
        <f>'Zero-par '!G11</f>
        <v>5644</v>
      </c>
      <c r="F10" s="24">
        <f>'TRec '!G11</f>
        <v>42891</v>
      </c>
      <c r="G10" s="24">
        <f>'Adults '!G11</f>
        <v>12774</v>
      </c>
      <c r="H10" s="24">
        <f>'Children '!G11</f>
        <v>30117</v>
      </c>
    </row>
    <row r="11" spans="1:8" s="23" customFormat="1" x14ac:dyDescent="0.15">
      <c r="A11" s="44" t="str">
        <f>'TFam '!A12</f>
        <v>Connecticut</v>
      </c>
      <c r="B11" s="21">
        <f>'TFam '!G12</f>
        <v>11276</v>
      </c>
      <c r="C11" s="21">
        <f>'Two-par '!G12</f>
        <v>0</v>
      </c>
      <c r="D11" s="21">
        <f>'One-par '!G12</f>
        <v>6096</v>
      </c>
      <c r="E11" s="21">
        <f>'Zero-par '!G12</f>
        <v>5180</v>
      </c>
      <c r="F11" s="21">
        <f>'TRec '!G12</f>
        <v>22184</v>
      </c>
      <c r="G11" s="21">
        <f>'Adults '!G12</f>
        <v>6158</v>
      </c>
      <c r="H11" s="21">
        <f>'Children '!G12</f>
        <v>16026</v>
      </c>
    </row>
    <row r="12" spans="1:8" s="23" customFormat="1" x14ac:dyDescent="0.15">
      <c r="A12" s="44" t="str">
        <f>'TFam '!A13</f>
        <v>Delaware</v>
      </c>
      <c r="B12" s="21">
        <f>'TFam '!G13</f>
        <v>4304</v>
      </c>
      <c r="C12" s="21">
        <f>'Two-par '!G13</f>
        <v>18</v>
      </c>
      <c r="D12" s="21">
        <f>'One-par '!G13</f>
        <v>1288</v>
      </c>
      <c r="E12" s="21">
        <f>'Zero-par '!G13</f>
        <v>2998</v>
      </c>
      <c r="F12" s="21">
        <f>'TRec '!G13</f>
        <v>12220</v>
      </c>
      <c r="G12" s="21">
        <f>'Adults '!G13</f>
        <v>4781</v>
      </c>
      <c r="H12" s="21">
        <f>'Children '!G13</f>
        <v>7439</v>
      </c>
    </row>
    <row r="13" spans="1:8" s="23" customFormat="1" x14ac:dyDescent="0.15">
      <c r="A13" s="44" t="str">
        <f>'TFam '!A14</f>
        <v>District of Columbia</v>
      </c>
      <c r="B13" s="21">
        <f>'TFam '!G14</f>
        <v>5577</v>
      </c>
      <c r="C13" s="21">
        <f>'Two-par '!G14</f>
        <v>0</v>
      </c>
      <c r="D13" s="21">
        <f>'One-par '!G14</f>
        <v>3421</v>
      </c>
      <c r="E13" s="21">
        <f>'Zero-par '!G14</f>
        <v>2156</v>
      </c>
      <c r="F13" s="21">
        <f>'TRec '!G14</f>
        <v>13895</v>
      </c>
      <c r="G13" s="21">
        <f>'Adults '!G14</f>
        <v>3373</v>
      </c>
      <c r="H13" s="21">
        <f>'Children '!G14</f>
        <v>10522</v>
      </c>
    </row>
    <row r="14" spans="1:8" s="23" customFormat="1" x14ac:dyDescent="0.15">
      <c r="A14" s="44" t="str">
        <f>'TFam '!A15</f>
        <v>Florida</v>
      </c>
      <c r="B14" s="21">
        <f>'TFam '!G15</f>
        <v>47566</v>
      </c>
      <c r="C14" s="21">
        <f>'Two-par '!G15</f>
        <v>519</v>
      </c>
      <c r="D14" s="21">
        <f>'One-par '!G15</f>
        <v>8360</v>
      </c>
      <c r="E14" s="21">
        <f>'Zero-par '!G15</f>
        <v>38687</v>
      </c>
      <c r="F14" s="21">
        <f>'TRec '!G15</f>
        <v>78724</v>
      </c>
      <c r="G14" s="21">
        <f>'Adults '!G15</f>
        <v>12212</v>
      </c>
      <c r="H14" s="21">
        <f>'Children '!G15</f>
        <v>66512</v>
      </c>
    </row>
    <row r="15" spans="1:8" s="23" customFormat="1" x14ac:dyDescent="0.15">
      <c r="A15" s="44" t="str">
        <f>'TFam '!A16</f>
        <v>Georgia</v>
      </c>
      <c r="B15" s="21">
        <f>'TFam '!G16</f>
        <v>12829</v>
      </c>
      <c r="C15" s="21">
        <f>'Two-par '!G16</f>
        <v>0</v>
      </c>
      <c r="D15" s="21">
        <f>'One-par '!G16</f>
        <v>2379</v>
      </c>
      <c r="E15" s="21">
        <f>'Zero-par '!G16</f>
        <v>10450</v>
      </c>
      <c r="F15" s="21">
        <f>'TRec '!G16</f>
        <v>24807</v>
      </c>
      <c r="G15" s="21">
        <f>'Adults '!G16</f>
        <v>2426</v>
      </c>
      <c r="H15" s="21">
        <f>'Children '!G16</f>
        <v>22381</v>
      </c>
    </row>
    <row r="16" spans="1:8" s="23" customFormat="1" x14ac:dyDescent="0.15">
      <c r="A16" s="44" t="str">
        <f>'TFam '!A17</f>
        <v>Guam</v>
      </c>
      <c r="B16" s="24">
        <f>'TFam '!G17</f>
        <v>885</v>
      </c>
      <c r="C16" s="24">
        <f>'Two-par '!G17</f>
        <v>60</v>
      </c>
      <c r="D16" s="24">
        <f>'One-par '!G17</f>
        <v>190</v>
      </c>
      <c r="E16" s="24">
        <f>'Zero-par '!G17</f>
        <v>635</v>
      </c>
      <c r="F16" s="24">
        <f>'TRec '!G17</f>
        <v>1904</v>
      </c>
      <c r="G16" s="24">
        <f>'Adults '!G17</f>
        <v>330</v>
      </c>
      <c r="H16" s="24">
        <f>'Children '!G17</f>
        <v>1574</v>
      </c>
    </row>
    <row r="17" spans="1:8" s="23" customFormat="1" x14ac:dyDescent="0.15">
      <c r="A17" s="44" t="str">
        <f>'TFam '!A18</f>
        <v>Hawaii</v>
      </c>
      <c r="B17" s="21">
        <f>'TFam '!G18</f>
        <v>6460</v>
      </c>
      <c r="C17" s="21">
        <f>'Two-par '!G18</f>
        <v>1295</v>
      </c>
      <c r="D17" s="21">
        <f>'One-par '!G18</f>
        <v>3782</v>
      </c>
      <c r="E17" s="21">
        <f>'Zero-par '!G18</f>
        <v>1383</v>
      </c>
      <c r="F17" s="21">
        <f>'TRec '!G18</f>
        <v>18155</v>
      </c>
      <c r="G17" s="21">
        <f>'Adults '!G18</f>
        <v>5781</v>
      </c>
      <c r="H17" s="21">
        <f>'Children '!G18</f>
        <v>12374</v>
      </c>
    </row>
    <row r="18" spans="1:8" s="23" customFormat="1" x14ac:dyDescent="0.15">
      <c r="A18" s="44" t="str">
        <f>'TFam '!A19</f>
        <v>Idaho</v>
      </c>
      <c r="B18" s="24">
        <f>'TFam '!G19</f>
        <v>1938</v>
      </c>
      <c r="C18" s="24">
        <f>'Two-par '!G19</f>
        <v>0</v>
      </c>
      <c r="D18" s="24">
        <f>'One-par '!G19</f>
        <v>68</v>
      </c>
      <c r="E18" s="24">
        <f>'Zero-par '!G19</f>
        <v>1870</v>
      </c>
      <c r="F18" s="24">
        <f>'TRec '!G19</f>
        <v>2849</v>
      </c>
      <c r="G18" s="24">
        <f>'Adults '!G19</f>
        <v>70</v>
      </c>
      <c r="H18" s="24">
        <f>'Children '!G19</f>
        <v>2779</v>
      </c>
    </row>
    <row r="19" spans="1:8" s="23" customFormat="1" x14ac:dyDescent="0.15">
      <c r="A19" s="44" t="str">
        <f>'TFam '!A20</f>
        <v>Illinois</v>
      </c>
      <c r="B19" s="21">
        <f>'TFam '!G20</f>
        <v>15825</v>
      </c>
      <c r="C19" s="21">
        <f>'Two-par '!G20</f>
        <v>0</v>
      </c>
      <c r="D19" s="21">
        <f>'One-par '!G20</f>
        <v>4738</v>
      </c>
      <c r="E19" s="21">
        <f>'Zero-par '!G20</f>
        <v>11087</v>
      </c>
      <c r="F19" s="21">
        <f>'TRec '!G20</f>
        <v>35236</v>
      </c>
      <c r="G19" s="21">
        <f>'Adults '!G20</f>
        <v>5523</v>
      </c>
      <c r="H19" s="21">
        <f>'Children '!G20</f>
        <v>29713</v>
      </c>
    </row>
    <row r="20" spans="1:8" s="23" customFormat="1" x14ac:dyDescent="0.15">
      <c r="A20" s="44" t="str">
        <f>'TFam '!A21</f>
        <v>Indiana</v>
      </c>
      <c r="B20" s="21">
        <f>'TFam '!G21</f>
        <v>8249</v>
      </c>
      <c r="C20" s="21">
        <f>'Two-par '!G21</f>
        <v>150</v>
      </c>
      <c r="D20" s="21">
        <f>'One-par '!G21</f>
        <v>1914</v>
      </c>
      <c r="E20" s="21">
        <f>'Zero-par '!G21</f>
        <v>6185</v>
      </c>
      <c r="F20" s="21">
        <f>'TRec '!G21</f>
        <v>16423</v>
      </c>
      <c r="G20" s="21">
        <f>'Adults '!G21</f>
        <v>1684</v>
      </c>
      <c r="H20" s="21">
        <f>'Children '!G21</f>
        <v>14739</v>
      </c>
    </row>
    <row r="21" spans="1:8" s="23" customFormat="1" x14ac:dyDescent="0.15">
      <c r="A21" s="44" t="str">
        <f>'TFam '!A22</f>
        <v>Iowa</v>
      </c>
      <c r="B21" s="21">
        <f>'TFam '!G22</f>
        <v>12343</v>
      </c>
      <c r="C21" s="21">
        <f>'Two-par '!G22</f>
        <v>770</v>
      </c>
      <c r="D21" s="21">
        <f>'One-par '!G22</f>
        <v>6622</v>
      </c>
      <c r="E21" s="21">
        <f>'Zero-par '!G22</f>
        <v>4951</v>
      </c>
      <c r="F21" s="21">
        <f>'TRec '!G22</f>
        <v>30463</v>
      </c>
      <c r="G21" s="21">
        <f>'Adults '!G22</f>
        <v>8307</v>
      </c>
      <c r="H21" s="21">
        <f>'Children '!G22</f>
        <v>22156</v>
      </c>
    </row>
    <row r="22" spans="1:8" s="23" customFormat="1" x14ac:dyDescent="0.15">
      <c r="A22" s="44" t="str">
        <f>'TFam '!A23</f>
        <v>Kansas</v>
      </c>
      <c r="B22" s="24">
        <f>'TFam '!G23</f>
        <v>4941</v>
      </c>
      <c r="C22" s="24">
        <f>'Two-par '!G23</f>
        <v>236</v>
      </c>
      <c r="D22" s="24">
        <f>'One-par '!G23</f>
        <v>2002</v>
      </c>
      <c r="E22" s="24">
        <f>'Zero-par '!G23</f>
        <v>2703</v>
      </c>
      <c r="F22" s="24">
        <f>'TRec '!G23</f>
        <v>11178</v>
      </c>
      <c r="G22" s="24">
        <f>'Adults '!G23</f>
        <v>2549</v>
      </c>
      <c r="H22" s="24">
        <f>'Children '!G23</f>
        <v>8629</v>
      </c>
    </row>
    <row r="23" spans="1:8" s="23" customFormat="1" x14ac:dyDescent="0.15">
      <c r="A23" s="44" t="str">
        <f>'TFam '!A24</f>
        <v>Kentucky</v>
      </c>
      <c r="B23" s="24">
        <f>'TFam '!G24</f>
        <v>21532</v>
      </c>
      <c r="C23" s="24">
        <f>'Two-par '!G24</f>
        <v>455</v>
      </c>
      <c r="D23" s="24">
        <f>'One-par '!G24</f>
        <v>5751</v>
      </c>
      <c r="E23" s="24">
        <f>'Zero-par '!G24</f>
        <v>15326</v>
      </c>
      <c r="F23" s="24">
        <f>'TRec '!G24</f>
        <v>41673</v>
      </c>
      <c r="G23" s="24">
        <f>'Adults '!G24</f>
        <v>6714</v>
      </c>
      <c r="H23" s="24">
        <f>'Children '!G24</f>
        <v>34959</v>
      </c>
    </row>
    <row r="24" spans="1:8" s="23" customFormat="1" x14ac:dyDescent="0.15">
      <c r="A24" s="44" t="str">
        <f>'TFam '!A25</f>
        <v>Louisiana</v>
      </c>
      <c r="B24" s="24">
        <f>'TFam '!G25</f>
        <v>5560</v>
      </c>
      <c r="C24" s="24">
        <f>'Two-par '!G25</f>
        <v>0</v>
      </c>
      <c r="D24" s="24">
        <f>'One-par '!G25</f>
        <v>1953</v>
      </c>
      <c r="E24" s="24">
        <f>'Zero-par '!G25</f>
        <v>3607</v>
      </c>
      <c r="F24" s="24">
        <f>'TRec '!G25</f>
        <v>13014</v>
      </c>
      <c r="G24" s="24">
        <f>'Adults '!G25</f>
        <v>1978</v>
      </c>
      <c r="H24" s="24">
        <f>'Children '!G25</f>
        <v>11036</v>
      </c>
    </row>
    <row r="25" spans="1:8" s="23" customFormat="1" x14ac:dyDescent="0.15">
      <c r="A25" s="44" t="str">
        <f>'TFam '!A26</f>
        <v>Maine</v>
      </c>
      <c r="B25" s="21">
        <f>'TFam '!G26</f>
        <v>20371</v>
      </c>
      <c r="C25" s="21">
        <f>'Two-par '!G26</f>
        <v>7541</v>
      </c>
      <c r="D25" s="21">
        <f>'One-par '!G26</f>
        <v>10913</v>
      </c>
      <c r="E25" s="21">
        <f>'Zero-par '!G26</f>
        <v>1917</v>
      </c>
      <c r="F25" s="21">
        <f>'TRec '!G26</f>
        <v>65550</v>
      </c>
      <c r="G25" s="21">
        <f>'Adults '!G26</f>
        <v>25842</v>
      </c>
      <c r="H25" s="21">
        <f>'Children '!G26</f>
        <v>39708</v>
      </c>
    </row>
    <row r="26" spans="1:8" s="23" customFormat="1" x14ac:dyDescent="0.15">
      <c r="A26" s="44" t="str">
        <f>'TFam '!A27</f>
        <v>Maryland</v>
      </c>
      <c r="B26" s="21">
        <f>'TFam '!G27</f>
        <v>20841</v>
      </c>
      <c r="C26" s="21">
        <f>'Two-par '!G27</f>
        <v>399</v>
      </c>
      <c r="D26" s="21">
        <f>'One-par '!G27</f>
        <v>13071</v>
      </c>
      <c r="E26" s="21">
        <f>'Zero-par '!G27</f>
        <v>7371</v>
      </c>
      <c r="F26" s="21">
        <f>'TRec '!G27</f>
        <v>51370</v>
      </c>
      <c r="G26" s="21">
        <f>'Adults '!G27</f>
        <v>13343</v>
      </c>
      <c r="H26" s="21">
        <f>'Children '!G27</f>
        <v>38027</v>
      </c>
    </row>
    <row r="27" spans="1:8" s="23" customFormat="1" x14ac:dyDescent="0.15">
      <c r="A27" s="44" t="str">
        <f>'TFam '!A28</f>
        <v>Massachusetts</v>
      </c>
      <c r="B27" s="21">
        <f>'TFam '!G28</f>
        <v>54681</v>
      </c>
      <c r="C27" s="21">
        <f>'Two-par '!G28</f>
        <v>3769</v>
      </c>
      <c r="D27" s="21">
        <f>'One-par '!G28</f>
        <v>36192</v>
      </c>
      <c r="E27" s="21">
        <f>'Zero-par '!G28</f>
        <v>14720</v>
      </c>
      <c r="F27" s="21">
        <f>'TRec '!G28</f>
        <v>132267</v>
      </c>
      <c r="G27" s="21">
        <f>'Adults '!G28</f>
        <v>41350</v>
      </c>
      <c r="H27" s="21">
        <f>'Children '!G28</f>
        <v>90917</v>
      </c>
    </row>
    <row r="28" spans="1:8" s="23" customFormat="1" x14ac:dyDescent="0.15">
      <c r="A28" s="44" t="str">
        <f>'TFam '!A29</f>
        <v>Michigan</v>
      </c>
      <c r="B28" s="24">
        <f>'TFam '!G29</f>
        <v>17037</v>
      </c>
      <c r="C28" s="24">
        <f>'Two-par '!G29</f>
        <v>0</v>
      </c>
      <c r="D28" s="24">
        <f>'One-par '!G29</f>
        <v>7263</v>
      </c>
      <c r="E28" s="24">
        <f>'Zero-par '!G29</f>
        <v>9774</v>
      </c>
      <c r="F28" s="24">
        <f>'TRec '!G29</f>
        <v>41082</v>
      </c>
      <c r="G28" s="24">
        <f>'Adults '!G29</f>
        <v>8178</v>
      </c>
      <c r="H28" s="24">
        <f>'Children '!G29</f>
        <v>32904</v>
      </c>
    </row>
    <row r="29" spans="1:8" s="23" customFormat="1" x14ac:dyDescent="0.15">
      <c r="A29" s="44" t="str">
        <f>'TFam '!A30</f>
        <v>Minnesota</v>
      </c>
      <c r="B29" s="21">
        <f>'TFam '!G30</f>
        <v>19169</v>
      </c>
      <c r="C29" s="21">
        <f>'Two-par '!G30</f>
        <v>0</v>
      </c>
      <c r="D29" s="21">
        <f>'One-par '!G30</f>
        <v>9582</v>
      </c>
      <c r="E29" s="21">
        <f>'Zero-par '!G30</f>
        <v>9587</v>
      </c>
      <c r="F29" s="21">
        <f>'TRec '!G30</f>
        <v>44516</v>
      </c>
      <c r="G29" s="21">
        <f>'Adults '!G30</f>
        <v>9477</v>
      </c>
      <c r="H29" s="21">
        <f>'Children '!G30</f>
        <v>35039</v>
      </c>
    </row>
    <row r="30" spans="1:8" s="23" customFormat="1" x14ac:dyDescent="0.15">
      <c r="A30" s="44" t="str">
        <f>'TFam '!A31</f>
        <v>Mississippi</v>
      </c>
      <c r="B30" s="24">
        <f>'TFam '!G31</f>
        <v>5727</v>
      </c>
      <c r="C30" s="24">
        <f>'Two-par '!G31</f>
        <v>0</v>
      </c>
      <c r="D30" s="24">
        <f>'One-par '!G31</f>
        <v>2402</v>
      </c>
      <c r="E30" s="24">
        <f>'Zero-par '!G31</f>
        <v>3325</v>
      </c>
      <c r="F30" s="24">
        <f>'TRec '!G31</f>
        <v>11192</v>
      </c>
      <c r="G30" s="24">
        <f>'Adults '!G31</f>
        <v>2428</v>
      </c>
      <c r="H30" s="24">
        <f>'Children '!G31</f>
        <v>8764</v>
      </c>
    </row>
    <row r="31" spans="1:8" s="23" customFormat="1" x14ac:dyDescent="0.15">
      <c r="A31" s="44" t="str">
        <f>'TFam '!A32</f>
        <v>Missouri</v>
      </c>
      <c r="B31" s="21">
        <f>'TFam '!G32</f>
        <v>17933</v>
      </c>
      <c r="C31" s="21">
        <f>'Two-par '!G32</f>
        <v>0</v>
      </c>
      <c r="D31" s="21">
        <f>'One-par '!G32</f>
        <v>11983</v>
      </c>
      <c r="E31" s="21">
        <f>'Zero-par '!G32</f>
        <v>5950</v>
      </c>
      <c r="F31" s="21">
        <f>'TRec '!G32</f>
        <v>41463</v>
      </c>
      <c r="G31" s="21">
        <f>'Adults '!G32</f>
        <v>11300</v>
      </c>
      <c r="H31" s="21">
        <f>'Children '!G32</f>
        <v>30163</v>
      </c>
    </row>
    <row r="32" spans="1:8" s="23" customFormat="1" x14ac:dyDescent="0.15">
      <c r="A32" s="44" t="str">
        <f>'TFam '!A33</f>
        <v>Montana</v>
      </c>
      <c r="B32" s="24">
        <f>'TFam '!G33</f>
        <v>3035</v>
      </c>
      <c r="C32" s="24">
        <f>'Two-par '!G33</f>
        <v>256</v>
      </c>
      <c r="D32" s="24">
        <f>'One-par '!G33</f>
        <v>1444</v>
      </c>
      <c r="E32" s="24">
        <f>'Zero-par '!G33</f>
        <v>1335</v>
      </c>
      <c r="F32" s="24">
        <f>'TRec '!G33</f>
        <v>7285</v>
      </c>
      <c r="G32" s="24">
        <f>'Adults '!G33</f>
        <v>1694</v>
      </c>
      <c r="H32" s="24">
        <f>'Children '!G33</f>
        <v>5591</v>
      </c>
    </row>
    <row r="33" spans="1:8" s="23" customFormat="1" x14ac:dyDescent="0.15">
      <c r="A33" s="44" t="str">
        <f>'TFam '!A34</f>
        <v>Nebraska</v>
      </c>
      <c r="B33" s="21">
        <f>'TFam '!G34</f>
        <v>5232</v>
      </c>
      <c r="C33" s="21">
        <f>'Two-par '!G34</f>
        <v>0</v>
      </c>
      <c r="D33" s="21">
        <f>'One-par '!G34</f>
        <v>2269</v>
      </c>
      <c r="E33" s="21">
        <f>'Zero-par '!G34</f>
        <v>2963</v>
      </c>
      <c r="F33" s="21">
        <f>'TRec '!G34</f>
        <v>12693</v>
      </c>
      <c r="G33" s="21">
        <f>'Adults '!G34</f>
        <v>2163</v>
      </c>
      <c r="H33" s="21">
        <f>'Children '!G34</f>
        <v>10530</v>
      </c>
    </row>
    <row r="34" spans="1:8" s="23" customFormat="1" x14ac:dyDescent="0.15">
      <c r="A34" s="44" t="str">
        <f>'TFam '!A35</f>
        <v>Nevada</v>
      </c>
      <c r="B34" s="21">
        <f>'TFam '!G35</f>
        <v>9869</v>
      </c>
      <c r="C34" s="21">
        <f>'Two-par '!G35</f>
        <v>820</v>
      </c>
      <c r="D34" s="21">
        <f>'One-par '!G35</f>
        <v>4230</v>
      </c>
      <c r="E34" s="21">
        <f>'Zero-par '!G35</f>
        <v>4819</v>
      </c>
      <c r="F34" s="21">
        <f>'TRec '!G35</f>
        <v>24894</v>
      </c>
      <c r="G34" s="21">
        <f>'Adults '!G35</f>
        <v>5989</v>
      </c>
      <c r="H34" s="21">
        <f>'Children '!G35</f>
        <v>18905</v>
      </c>
    </row>
    <row r="35" spans="1:8" s="23" customFormat="1" x14ac:dyDescent="0.15">
      <c r="A35" s="44" t="str">
        <f>'TFam '!A36</f>
        <v>New Hampshire</v>
      </c>
      <c r="B35" s="21">
        <f>'TFam '!G36</f>
        <v>5045</v>
      </c>
      <c r="C35" s="21">
        <f>'Two-par '!G36</f>
        <v>29</v>
      </c>
      <c r="D35" s="21">
        <f>'One-par '!G36</f>
        <v>3601</v>
      </c>
      <c r="E35" s="21">
        <f>'Zero-par '!G36</f>
        <v>1415</v>
      </c>
      <c r="F35" s="21">
        <f>'TRec '!G36</f>
        <v>12266</v>
      </c>
      <c r="G35" s="21">
        <f>'Adults '!G36</f>
        <v>3695</v>
      </c>
      <c r="H35" s="21">
        <f>'Children '!G36</f>
        <v>8571</v>
      </c>
    </row>
    <row r="36" spans="1:8" s="23" customFormat="1" x14ac:dyDescent="0.15">
      <c r="A36" s="44" t="str">
        <f>'TFam '!A37</f>
        <v>New Jersey</v>
      </c>
      <c r="B36" s="21">
        <f>'TFam '!G37</f>
        <v>18208</v>
      </c>
      <c r="C36" s="21">
        <f>'Two-par '!G37</f>
        <v>0</v>
      </c>
      <c r="D36" s="21">
        <f>'One-par '!G37</f>
        <v>11307</v>
      </c>
      <c r="E36" s="21">
        <f>'Zero-par '!G37</f>
        <v>6901</v>
      </c>
      <c r="F36" s="21">
        <f>'TRec '!G37</f>
        <v>42109</v>
      </c>
      <c r="G36" s="21">
        <f>'Adults '!G37</f>
        <v>10423</v>
      </c>
      <c r="H36" s="21">
        <f>'Children '!G37</f>
        <v>31686</v>
      </c>
    </row>
    <row r="37" spans="1:8" s="23" customFormat="1" x14ac:dyDescent="0.15">
      <c r="A37" s="44" t="str">
        <f>'TFam '!A38</f>
        <v>New Mexico</v>
      </c>
      <c r="B37" s="24">
        <f>'TFam '!G38</f>
        <v>11190</v>
      </c>
      <c r="C37" s="24">
        <f>'Two-par '!G38</f>
        <v>869</v>
      </c>
      <c r="D37" s="24">
        <f>'One-par '!G38</f>
        <v>5203</v>
      </c>
      <c r="E37" s="24">
        <f>'Zero-par '!G38</f>
        <v>5118</v>
      </c>
      <c r="F37" s="24">
        <f>'TRec '!G38</f>
        <v>28155</v>
      </c>
      <c r="G37" s="24">
        <f>'Adults '!G38</f>
        <v>6941</v>
      </c>
      <c r="H37" s="24">
        <f>'Children '!G38</f>
        <v>21214</v>
      </c>
    </row>
    <row r="38" spans="1:8" s="23" customFormat="1" x14ac:dyDescent="0.15">
      <c r="A38" s="44" t="str">
        <f>'TFam '!A39</f>
        <v>New York</v>
      </c>
      <c r="B38" s="21">
        <f>'TFam '!G39</f>
        <v>145307</v>
      </c>
      <c r="C38" s="21">
        <f>'Two-par '!G39</f>
        <v>3279</v>
      </c>
      <c r="D38" s="21">
        <f>'One-par '!G39</f>
        <v>93835</v>
      </c>
      <c r="E38" s="21">
        <f>'Zero-par '!G39</f>
        <v>48193</v>
      </c>
      <c r="F38" s="21">
        <f>'TRec '!G39</f>
        <v>375183</v>
      </c>
      <c r="G38" s="21">
        <f>'Adults '!G39</f>
        <v>109590</v>
      </c>
      <c r="H38" s="21">
        <f>'Children '!G39</f>
        <v>265593</v>
      </c>
    </row>
    <row r="39" spans="1:8" s="23" customFormat="1" x14ac:dyDescent="0.15">
      <c r="A39" s="44" t="str">
        <f>'TFam '!A40</f>
        <v>North Carolina</v>
      </c>
      <c r="B39" s="24">
        <f>'TFam '!G40</f>
        <v>16950</v>
      </c>
      <c r="C39" s="24">
        <f>'Two-par '!G40</f>
        <v>122</v>
      </c>
      <c r="D39" s="24">
        <f>'One-par '!G40</f>
        <v>3579</v>
      </c>
      <c r="E39" s="24">
        <f>'Zero-par '!G40</f>
        <v>13249</v>
      </c>
      <c r="F39" s="24">
        <f>'TRec '!G40</f>
        <v>30706</v>
      </c>
      <c r="G39" s="24">
        <f>'Adults '!G40</f>
        <v>3829</v>
      </c>
      <c r="H39" s="24">
        <f>'Children '!G40</f>
        <v>26877</v>
      </c>
    </row>
    <row r="40" spans="1:8" s="23" customFormat="1" x14ac:dyDescent="0.15">
      <c r="A40" s="44" t="str">
        <f>'TFam '!A41</f>
        <v>North Dakota</v>
      </c>
      <c r="B40" s="24">
        <f>'TFam '!G41</f>
        <v>1090</v>
      </c>
      <c r="C40" s="24">
        <f>'Two-par '!G41</f>
        <v>0</v>
      </c>
      <c r="D40" s="24">
        <f>'One-par '!G41</f>
        <v>469</v>
      </c>
      <c r="E40" s="24">
        <f>'Zero-par '!G41</f>
        <v>621</v>
      </c>
      <c r="F40" s="24">
        <f>'TRec '!G41</f>
        <v>2664</v>
      </c>
      <c r="G40" s="24">
        <f>'Adults '!G41</f>
        <v>470</v>
      </c>
      <c r="H40" s="24">
        <f>'Children '!G41</f>
        <v>2194</v>
      </c>
    </row>
    <row r="41" spans="1:8" s="23" customFormat="1" x14ac:dyDescent="0.15">
      <c r="A41" s="44" t="str">
        <f>'TFam '!A42</f>
        <v>Ohio</v>
      </c>
      <c r="B41" s="24">
        <f>'TFam '!G42</f>
        <v>57409</v>
      </c>
      <c r="C41" s="24">
        <f>'Two-par '!G42</f>
        <v>1050</v>
      </c>
      <c r="D41" s="24">
        <f>'One-par '!G42</f>
        <v>10807</v>
      </c>
      <c r="E41" s="24">
        <f>'Zero-par '!G42</f>
        <v>45552</v>
      </c>
      <c r="F41" s="24">
        <f>'TRec '!G42</f>
        <v>106956</v>
      </c>
      <c r="G41" s="24">
        <f>'Adults '!G42</f>
        <v>13407</v>
      </c>
      <c r="H41" s="24">
        <f>'Children '!G42</f>
        <v>93549</v>
      </c>
    </row>
    <row r="42" spans="1:8" s="23" customFormat="1" x14ac:dyDescent="0.15">
      <c r="A42" s="44" t="str">
        <f>'TFam '!A43</f>
        <v>Oklahoma</v>
      </c>
      <c r="B42" s="24">
        <f>'TFam '!G43</f>
        <v>7152</v>
      </c>
      <c r="C42" s="24">
        <f>'Two-par '!G43</f>
        <v>0</v>
      </c>
      <c r="D42" s="24">
        <f>'One-par '!G43</f>
        <v>2205</v>
      </c>
      <c r="E42" s="24">
        <f>'Zero-par '!G43</f>
        <v>4947</v>
      </c>
      <c r="F42" s="24">
        <f>'TRec '!G43</f>
        <v>16044</v>
      </c>
      <c r="G42" s="24">
        <f>'Adults '!G43</f>
        <v>2258</v>
      </c>
      <c r="H42" s="24">
        <f>'Children '!G43</f>
        <v>13786</v>
      </c>
    </row>
    <row r="43" spans="1:8" s="23" customFormat="1" x14ac:dyDescent="0.15">
      <c r="A43" s="44" t="str">
        <f>'TFam '!A44</f>
        <v>Oregon</v>
      </c>
      <c r="B43" s="24">
        <f>'TFam '!G44</f>
        <v>51576</v>
      </c>
      <c r="C43" s="24">
        <f>'Two-par '!G44</f>
        <v>8475</v>
      </c>
      <c r="D43" s="24">
        <f>'One-par '!G44</f>
        <v>36232</v>
      </c>
      <c r="E43" s="24">
        <f>'Zero-par '!G44</f>
        <v>6869</v>
      </c>
      <c r="F43" s="24">
        <f>'TRec '!G44</f>
        <v>155704</v>
      </c>
      <c r="G43" s="24">
        <f>'Adults '!G44</f>
        <v>57247</v>
      </c>
      <c r="H43" s="24">
        <f>'Children '!G44</f>
        <v>98457</v>
      </c>
    </row>
    <row r="44" spans="1:8" s="23" customFormat="1" x14ac:dyDescent="0.15">
      <c r="A44" s="44" t="str">
        <f>'TFam '!A45</f>
        <v>Pennsylvania</v>
      </c>
      <c r="B44" s="24">
        <f>'TFam '!G45</f>
        <v>57263</v>
      </c>
      <c r="C44" s="24">
        <f>'Two-par '!G45</f>
        <v>652</v>
      </c>
      <c r="D44" s="24">
        <f>'One-par '!G45</f>
        <v>36732</v>
      </c>
      <c r="E44" s="24">
        <f>'Zero-par '!G45</f>
        <v>19879</v>
      </c>
      <c r="F44" s="24">
        <f>'TRec '!G45</f>
        <v>141530</v>
      </c>
      <c r="G44" s="24">
        <f>'Adults '!G45</f>
        <v>37762</v>
      </c>
      <c r="H44" s="24">
        <f>'Children '!G45</f>
        <v>103768</v>
      </c>
    </row>
    <row r="45" spans="1:8" s="23" customFormat="1" x14ac:dyDescent="0.15">
      <c r="A45" s="44" t="str">
        <f>'TFam '!A46</f>
        <v>Puerto Rico</v>
      </c>
      <c r="B45" s="24">
        <f>'TFam '!G46</f>
        <v>8325</v>
      </c>
      <c r="C45" s="24">
        <f>'Two-par '!G46</f>
        <v>420</v>
      </c>
      <c r="D45" s="24">
        <f>'One-par '!G46</f>
        <v>7477</v>
      </c>
      <c r="E45" s="24">
        <f>'Zero-par '!G46</f>
        <v>428</v>
      </c>
      <c r="F45" s="24">
        <f>'TRec '!G46</f>
        <v>22648</v>
      </c>
      <c r="G45" s="24">
        <f>'Adults '!G46</f>
        <v>8550</v>
      </c>
      <c r="H45" s="24">
        <f>'Children '!G46</f>
        <v>14098</v>
      </c>
    </row>
    <row r="46" spans="1:8" s="23" customFormat="1" x14ac:dyDescent="0.15">
      <c r="A46" s="44" t="str">
        <f>'TFam '!A47</f>
        <v>Rhode Island</v>
      </c>
      <c r="B46" s="21">
        <f>'TFam '!G47</f>
        <v>3918</v>
      </c>
      <c r="C46" s="21">
        <f>'Two-par '!G47</f>
        <v>168</v>
      </c>
      <c r="D46" s="21">
        <f>'One-par '!G47</f>
        <v>2156</v>
      </c>
      <c r="E46" s="21">
        <f>'Zero-par '!G47</f>
        <v>1594</v>
      </c>
      <c r="F46" s="21">
        <f>'TRec '!G47</f>
        <v>9210</v>
      </c>
      <c r="G46" s="21">
        <f>'Adults '!G47</f>
        <v>2449</v>
      </c>
      <c r="H46" s="21">
        <f>'Children '!G47</f>
        <v>6761</v>
      </c>
    </row>
    <row r="47" spans="1:8" s="23" customFormat="1" x14ac:dyDescent="0.15">
      <c r="A47" s="44" t="str">
        <f>'TFam '!A48</f>
        <v>South Carolina</v>
      </c>
      <c r="B47" s="21">
        <f>'TFam '!G48</f>
        <v>9495</v>
      </c>
      <c r="C47" s="21">
        <f>'Two-par '!G48</f>
        <v>0</v>
      </c>
      <c r="D47" s="21">
        <f>'One-par '!G48</f>
        <v>3665</v>
      </c>
      <c r="E47" s="21">
        <f>'Zero-par '!G48</f>
        <v>5830</v>
      </c>
      <c r="F47" s="21">
        <f>'TRec '!G48</f>
        <v>20761</v>
      </c>
      <c r="G47" s="21">
        <f>'Adults '!G48</f>
        <v>3665</v>
      </c>
      <c r="H47" s="21">
        <f>'Children '!G48</f>
        <v>17096</v>
      </c>
    </row>
    <row r="48" spans="1:8" s="23" customFormat="1" x14ac:dyDescent="0.15">
      <c r="A48" s="44" t="str">
        <f>'TFam '!A49</f>
        <v>South Dakota</v>
      </c>
      <c r="B48" s="24">
        <f>'TFam '!G49</f>
        <v>2999</v>
      </c>
      <c r="C48" s="24">
        <f>'Two-par '!G49</f>
        <v>0</v>
      </c>
      <c r="D48" s="24">
        <f>'One-par '!G49</f>
        <v>552</v>
      </c>
      <c r="E48" s="24">
        <f>'Zero-par '!G49</f>
        <v>2447</v>
      </c>
      <c r="F48" s="24">
        <f>'TRec '!G49</f>
        <v>5907</v>
      </c>
      <c r="G48" s="24">
        <f>'Adults '!G49</f>
        <v>552</v>
      </c>
      <c r="H48" s="24">
        <f>'Children '!G49</f>
        <v>5355</v>
      </c>
    </row>
    <row r="49" spans="1:18" s="23" customFormat="1" x14ac:dyDescent="0.15">
      <c r="A49" s="44" t="str">
        <f>'TFam '!A50</f>
        <v>Tennessee</v>
      </c>
      <c r="B49" s="21">
        <f>'TFam '!G50</f>
        <v>30630</v>
      </c>
      <c r="C49" s="21">
        <f>'Two-par '!G50</f>
        <v>130</v>
      </c>
      <c r="D49" s="21">
        <f>'One-par '!G50</f>
        <v>14783</v>
      </c>
      <c r="E49" s="21">
        <f>'Zero-par '!G50</f>
        <v>15717</v>
      </c>
      <c r="F49" s="21">
        <f>'TRec '!G50</f>
        <v>68806</v>
      </c>
      <c r="G49" s="21">
        <f>'Adults '!G50</f>
        <v>15798</v>
      </c>
      <c r="H49" s="21">
        <f>'Children '!G50</f>
        <v>53008</v>
      </c>
    </row>
    <row r="50" spans="1:18" s="23" customFormat="1" x14ac:dyDescent="0.15">
      <c r="A50" s="44" t="str">
        <f>'TFam '!A51</f>
        <v>Texas</v>
      </c>
      <c r="B50" s="21">
        <f>'TFam '!G51</f>
        <v>28454</v>
      </c>
      <c r="C50" s="21">
        <f>'Two-par '!G51</f>
        <v>0</v>
      </c>
      <c r="D50" s="21">
        <f>'One-par '!G51</f>
        <v>6667</v>
      </c>
      <c r="E50" s="21">
        <f>'Zero-par '!G51</f>
        <v>21787</v>
      </c>
      <c r="F50" s="21">
        <f>'TRec '!G51</f>
        <v>61142</v>
      </c>
      <c r="G50" s="21">
        <f>'Adults '!G51</f>
        <v>6667</v>
      </c>
      <c r="H50" s="21">
        <f>'Children '!G51</f>
        <v>54475</v>
      </c>
    </row>
    <row r="51" spans="1:18" s="23" customFormat="1" x14ac:dyDescent="0.15">
      <c r="A51" s="44" t="str">
        <f>'TFam '!A52</f>
        <v>Utah</v>
      </c>
      <c r="B51" s="21">
        <f>'TFam '!G52</f>
        <v>3655</v>
      </c>
      <c r="C51" s="21">
        <f>'Two-par '!G52</f>
        <v>0</v>
      </c>
      <c r="D51" s="21">
        <f>'One-par '!G52</f>
        <v>1734</v>
      </c>
      <c r="E51" s="21">
        <f>'Zero-par '!G52</f>
        <v>1921</v>
      </c>
      <c r="F51" s="21">
        <f>'TRec '!G52</f>
        <v>8373</v>
      </c>
      <c r="G51" s="21">
        <f>'Adults '!G52</f>
        <v>1765</v>
      </c>
      <c r="H51" s="21">
        <f>'Children '!G52</f>
        <v>6608</v>
      </c>
    </row>
    <row r="52" spans="1:18" s="23" customFormat="1" x14ac:dyDescent="0.15">
      <c r="A52" s="44" t="str">
        <f>'TFam '!A53</f>
        <v>Vermont</v>
      </c>
      <c r="B52" s="21">
        <f>'TFam '!G53</f>
        <v>3187</v>
      </c>
      <c r="C52" s="21">
        <f>'Two-par '!G53</f>
        <v>346</v>
      </c>
      <c r="D52" s="21">
        <f>'One-par '!G53</f>
        <v>1447</v>
      </c>
      <c r="E52" s="21">
        <f>'Zero-par '!G53</f>
        <v>1394</v>
      </c>
      <c r="F52" s="21">
        <f>'TRec '!G53</f>
        <v>7359</v>
      </c>
      <c r="G52" s="21">
        <f>'Adults '!G53</f>
        <v>2159</v>
      </c>
      <c r="H52" s="21">
        <f>'Children '!G53</f>
        <v>5200</v>
      </c>
    </row>
    <row r="53" spans="1:18" s="23" customFormat="1" x14ac:dyDescent="0.15">
      <c r="A53" s="44" t="str">
        <f>'TFam '!A54</f>
        <v>Virgin Islands</v>
      </c>
      <c r="B53" s="24">
        <f>'TFam '!G54</f>
        <v>264</v>
      </c>
      <c r="C53" s="24">
        <f>'Two-par '!G54</f>
        <v>0</v>
      </c>
      <c r="D53" s="24">
        <f>'One-par '!G54</f>
        <v>225</v>
      </c>
      <c r="E53" s="24">
        <f>'Zero-par '!G54</f>
        <v>39</v>
      </c>
      <c r="F53" s="24">
        <f>'TRec '!G54</f>
        <v>809</v>
      </c>
      <c r="G53" s="24">
        <f>'Adults '!G54</f>
        <v>265</v>
      </c>
      <c r="H53" s="24">
        <f>'Children '!G54</f>
        <v>544</v>
      </c>
    </row>
    <row r="54" spans="1:18" s="23" customFormat="1" x14ac:dyDescent="0.15">
      <c r="A54" s="44" t="str">
        <f>'TFam '!A55</f>
        <v>Virginia</v>
      </c>
      <c r="B54" s="21">
        <f>'TFam '!G55</f>
        <v>22856</v>
      </c>
      <c r="C54" s="21">
        <f>'Two-par '!G55</f>
        <v>0</v>
      </c>
      <c r="D54" s="21">
        <f>'One-par '!G55</f>
        <v>12651</v>
      </c>
      <c r="E54" s="21">
        <f>'Zero-par '!G55</f>
        <v>10205</v>
      </c>
      <c r="F54" s="21">
        <f>'TRec '!G55</f>
        <v>49392</v>
      </c>
      <c r="G54" s="21">
        <f>'Adults '!G55</f>
        <v>12365</v>
      </c>
      <c r="H54" s="21">
        <f>'Children '!G55</f>
        <v>37027</v>
      </c>
    </row>
    <row r="55" spans="1:18" s="23" customFormat="1" x14ac:dyDescent="0.15">
      <c r="A55" s="44" t="str">
        <f>'TFam '!A56</f>
        <v>Washington</v>
      </c>
      <c r="B55" s="21">
        <f>'TFam '!G56</f>
        <v>35861</v>
      </c>
      <c r="C55" s="21">
        <f>'Two-par '!G56</f>
        <v>4391</v>
      </c>
      <c r="D55" s="21">
        <f>'One-par '!G56</f>
        <v>16644</v>
      </c>
      <c r="E55" s="21">
        <f>'Zero-par '!G56</f>
        <v>14826</v>
      </c>
      <c r="F55" s="21">
        <f>'TRec '!G56</f>
        <v>73993</v>
      </c>
      <c r="G55" s="21">
        <f>'Adults '!G56</f>
        <v>24135</v>
      </c>
      <c r="H55" s="21">
        <f>'Children '!G56</f>
        <v>49858</v>
      </c>
    </row>
    <row r="56" spans="1:18" s="23" customFormat="1" x14ac:dyDescent="0.15">
      <c r="A56" s="44" t="str">
        <f>'TFam '!A57</f>
        <v>West Virginia</v>
      </c>
      <c r="B56" s="24">
        <f>'TFam '!G57</f>
        <v>7172</v>
      </c>
      <c r="C56" s="24">
        <f>'Two-par '!G57</f>
        <v>0</v>
      </c>
      <c r="D56" s="24">
        <f>'One-par '!G57</f>
        <v>2322</v>
      </c>
      <c r="E56" s="24">
        <f>'Zero-par '!G57</f>
        <v>4850</v>
      </c>
      <c r="F56" s="24">
        <f>'TRec '!G57</f>
        <v>14681</v>
      </c>
      <c r="G56" s="24">
        <f>'Adults '!G57</f>
        <v>3046</v>
      </c>
      <c r="H56" s="24">
        <f>'Children '!G57</f>
        <v>11635</v>
      </c>
    </row>
    <row r="57" spans="1:18" s="23" customFormat="1" x14ac:dyDescent="0.15">
      <c r="A57" s="44" t="str">
        <f>'TFam '!A58</f>
        <v>Wisconsin</v>
      </c>
      <c r="B57" s="21">
        <f>'TFam '!G58</f>
        <v>19116</v>
      </c>
      <c r="C57" s="21">
        <f>'Two-par '!G58</f>
        <v>456</v>
      </c>
      <c r="D57" s="21">
        <f>'One-par '!G58</f>
        <v>7011</v>
      </c>
      <c r="E57" s="21">
        <f>'Zero-par '!G58</f>
        <v>11649</v>
      </c>
      <c r="F57" s="21">
        <f>'TRec '!G58</f>
        <v>42673</v>
      </c>
      <c r="G57" s="21">
        <f>'Adults '!G58</f>
        <v>8913</v>
      </c>
      <c r="H57" s="21">
        <f>'Children '!G58</f>
        <v>33760</v>
      </c>
    </row>
    <row r="58" spans="1:18" s="23" customFormat="1" x14ac:dyDescent="0.15">
      <c r="A58" s="50" t="str">
        <f>'TFam '!A59</f>
        <v>Wyoming</v>
      </c>
      <c r="B58" s="22">
        <f>'TFam '!G59</f>
        <v>446</v>
      </c>
      <c r="C58" s="22">
        <f>'Two-par '!G59</f>
        <v>12</v>
      </c>
      <c r="D58" s="22">
        <f>'One-par '!G59</f>
        <v>186</v>
      </c>
      <c r="E58" s="22">
        <f>'Zero-par '!G59</f>
        <v>248</v>
      </c>
      <c r="F58" s="22">
        <f>'TRec '!G59</f>
        <v>967</v>
      </c>
      <c r="G58" s="22">
        <f>'Adults '!G59</f>
        <v>210</v>
      </c>
      <c r="H58" s="22">
        <f>'Children '!G59</f>
        <v>757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  <row r="63" spans="1:18" x14ac:dyDescent="0.15">
      <c r="A63" s="45"/>
      <c r="B63" s="4"/>
      <c r="C63" s="3"/>
      <c r="D63" s="3"/>
    </row>
    <row r="64" spans="1:18" x14ac:dyDescent="0.15">
      <c r="A64" s="45"/>
      <c r="B64" s="4"/>
      <c r="C64" s="3"/>
      <c r="D64" s="3"/>
    </row>
    <row r="65" spans="1:4" x14ac:dyDescent="0.15">
      <c r="A65" s="45"/>
      <c r="B65" s="4"/>
      <c r="C65" s="3"/>
      <c r="D65" s="3"/>
    </row>
    <row r="66" spans="1:4" x14ac:dyDescent="0.15">
      <c r="A66" s="45"/>
      <c r="B66" s="4"/>
      <c r="C66" s="3"/>
      <c r="D66" s="3"/>
    </row>
    <row r="67" spans="1:4" x14ac:dyDescent="0.15">
      <c r="A67" s="45"/>
      <c r="B67" s="4"/>
      <c r="C67" s="3"/>
      <c r="D67" s="3"/>
    </row>
    <row r="68" spans="1:4" x14ac:dyDescent="0.15">
      <c r="A68" s="45"/>
      <c r="B68" s="4"/>
      <c r="C68" s="3"/>
      <c r="D68" s="3"/>
    </row>
    <row r="69" spans="1:4" x14ac:dyDescent="0.15">
      <c r="A69" s="45"/>
      <c r="B69" s="4"/>
      <c r="C69" s="3"/>
    </row>
    <row r="70" spans="1:4" x14ac:dyDescent="0.15">
      <c r="A70" s="45"/>
      <c r="B70" s="4"/>
      <c r="C70" s="3"/>
    </row>
    <row r="71" spans="1:4" x14ac:dyDescent="0.15">
      <c r="A71" s="45"/>
      <c r="B71" s="4"/>
      <c r="C71" s="3"/>
    </row>
    <row r="72" spans="1:4" x14ac:dyDescent="0.15">
      <c r="A72" s="45"/>
      <c r="B72" s="4"/>
      <c r="C72" s="3"/>
    </row>
    <row r="73" spans="1:4" x14ac:dyDescent="0.15">
      <c r="A73" s="45"/>
      <c r="B73" s="4"/>
      <c r="C73" s="3"/>
    </row>
    <row r="74" spans="1:4" x14ac:dyDescent="0.15">
      <c r="A74" s="45"/>
      <c r="B74" s="4"/>
      <c r="C74" s="3"/>
    </row>
    <row r="75" spans="1:4" x14ac:dyDescent="0.15">
      <c r="A75" s="45"/>
      <c r="C75" s="3"/>
    </row>
    <row r="76" spans="1:4" x14ac:dyDescent="0.15">
      <c r="A76" s="45"/>
      <c r="C76" s="3"/>
    </row>
    <row r="77" spans="1:4" x14ac:dyDescent="0.15">
      <c r="A77" s="45"/>
      <c r="C77" s="3"/>
    </row>
    <row r="78" spans="1:4" x14ac:dyDescent="0.15">
      <c r="A78" s="45"/>
      <c r="C78" s="3"/>
    </row>
    <row r="79" spans="1:4" x14ac:dyDescent="0.15">
      <c r="A79" s="45"/>
      <c r="C79" s="3"/>
    </row>
    <row r="80" spans="1:4" x14ac:dyDescent="0.15">
      <c r="A80" s="45"/>
    </row>
    <row r="81" spans="1:1" x14ac:dyDescent="0.15">
      <c r="A81" s="45"/>
    </row>
    <row r="82" spans="1:1" x14ac:dyDescent="0.15">
      <c r="A82" s="45"/>
    </row>
    <row r="83" spans="1:1" x14ac:dyDescent="0.15">
      <c r="A83" s="45"/>
    </row>
    <row r="84" spans="1:1" x14ac:dyDescent="0.15">
      <c r="A84" s="45"/>
    </row>
    <row r="85" spans="1:1" x14ac:dyDescent="0.15">
      <c r="A85" s="45"/>
    </row>
    <row r="86" spans="1:1" x14ac:dyDescent="0.15">
      <c r="A86" s="45"/>
    </row>
    <row r="87" spans="1:1" x14ac:dyDescent="0.15">
      <c r="A87" s="45"/>
    </row>
    <row r="88" spans="1:1" x14ac:dyDescent="0.15">
      <c r="A88" s="45"/>
    </row>
    <row r="89" spans="1:1" x14ac:dyDescent="0.15">
      <c r="A89" s="45"/>
    </row>
    <row r="90" spans="1:1" x14ac:dyDescent="0.15">
      <c r="A90" s="45"/>
    </row>
    <row r="91" spans="1:1" x14ac:dyDescent="0.15">
      <c r="A91" s="45"/>
    </row>
    <row r="92" spans="1:1" x14ac:dyDescent="0.15">
      <c r="A92" s="45"/>
    </row>
    <row r="93" spans="1:1" x14ac:dyDescent="0.15">
      <c r="A93" s="45"/>
    </row>
    <row r="94" spans="1:1" x14ac:dyDescent="0.15">
      <c r="A94" s="45"/>
    </row>
    <row r="95" spans="1:1" x14ac:dyDescent="0.15">
      <c r="A95" s="45"/>
    </row>
    <row r="96" spans="1:1" x14ac:dyDescent="0.15">
      <c r="A96" s="45"/>
    </row>
    <row r="97" spans="1:1" x14ac:dyDescent="0.15">
      <c r="A97" s="45"/>
    </row>
    <row r="98" spans="1:1" x14ac:dyDescent="0.15">
      <c r="A98" s="45"/>
    </row>
    <row r="99" spans="1:1" x14ac:dyDescent="0.15">
      <c r="A99" s="45"/>
    </row>
    <row r="100" spans="1:1" x14ac:dyDescent="0.15">
      <c r="A100" s="45"/>
    </row>
    <row r="101" spans="1:1" x14ac:dyDescent="0.15">
      <c r="A101" s="45"/>
    </row>
    <row r="102" spans="1:1" x14ac:dyDescent="0.15">
      <c r="A102" s="45"/>
    </row>
    <row r="103" spans="1:1" x14ac:dyDescent="0.15">
      <c r="A103" s="45"/>
    </row>
    <row r="104" spans="1:1" x14ac:dyDescent="0.15">
      <c r="A104" s="45"/>
    </row>
    <row r="105" spans="1:1" x14ac:dyDescent="0.15">
      <c r="A105" s="45"/>
    </row>
    <row r="106" spans="1:1" x14ac:dyDescent="0.15">
      <c r="A106" s="45"/>
    </row>
    <row r="107" spans="1:1" x14ac:dyDescent="0.15">
      <c r="A107" s="45"/>
    </row>
    <row r="108" spans="1:1" x14ac:dyDescent="0.15">
      <c r="A108" s="45"/>
    </row>
    <row r="109" spans="1:1" x14ac:dyDescent="0.15">
      <c r="A109" s="45"/>
    </row>
    <row r="110" spans="1:1" x14ac:dyDescent="0.15">
      <c r="A110" s="45"/>
    </row>
    <row r="111" spans="1:1" x14ac:dyDescent="0.15">
      <c r="A111" s="45"/>
    </row>
    <row r="112" spans="1:1" x14ac:dyDescent="0.15">
      <c r="A112" s="45"/>
    </row>
    <row r="113" spans="1:1" x14ac:dyDescent="0.15">
      <c r="A113" s="45"/>
    </row>
    <row r="114" spans="1:1" x14ac:dyDescent="0.15">
      <c r="A114" s="45"/>
    </row>
    <row r="115" spans="1:1" x14ac:dyDescent="0.15">
      <c r="A115" s="45"/>
    </row>
    <row r="116" spans="1:1" x14ac:dyDescent="0.15">
      <c r="A116" s="45"/>
    </row>
    <row r="117" spans="1:1" x14ac:dyDescent="0.15">
      <c r="A117" s="45"/>
    </row>
    <row r="118" spans="1:1" x14ac:dyDescent="0.15">
      <c r="A118" s="45"/>
    </row>
    <row r="119" spans="1:1" x14ac:dyDescent="0.15">
      <c r="A119" s="45"/>
    </row>
    <row r="120" spans="1:1" x14ac:dyDescent="0.15">
      <c r="A120" s="45"/>
    </row>
    <row r="121" spans="1:1" x14ac:dyDescent="0.15">
      <c r="A121" s="45"/>
    </row>
    <row r="122" spans="1:1" x14ac:dyDescent="0.15">
      <c r="A122" s="45"/>
    </row>
    <row r="123" spans="1:1" x14ac:dyDescent="0.15">
      <c r="A123" s="45"/>
    </row>
    <row r="124" spans="1:1" x14ac:dyDescent="0.15">
      <c r="A124" s="45"/>
    </row>
    <row r="125" spans="1:1" x14ac:dyDescent="0.15">
      <c r="A125" s="45"/>
    </row>
    <row r="126" spans="1:1" x14ac:dyDescent="0.15">
      <c r="A126" s="45"/>
    </row>
    <row r="127" spans="1:1" x14ac:dyDescent="0.15">
      <c r="A127" s="45"/>
    </row>
    <row r="128" spans="1:1" x14ac:dyDescent="0.15">
      <c r="A128" s="45"/>
    </row>
    <row r="129" spans="1:1" x14ac:dyDescent="0.15">
      <c r="A129" s="45"/>
    </row>
    <row r="130" spans="1:1" x14ac:dyDescent="0.15">
      <c r="A130" s="45"/>
    </row>
    <row r="131" spans="1:1" x14ac:dyDescent="0.15">
      <c r="A131" s="45"/>
    </row>
    <row r="132" spans="1:1" x14ac:dyDescent="0.15">
      <c r="A132" s="45"/>
    </row>
    <row r="133" spans="1:1" x14ac:dyDescent="0.15">
      <c r="A133" s="45"/>
    </row>
    <row r="134" spans="1:1" x14ac:dyDescent="0.15">
      <c r="A134" s="45"/>
    </row>
    <row r="135" spans="1:1" x14ac:dyDescent="0.15">
      <c r="A135" s="45"/>
    </row>
    <row r="136" spans="1:1" x14ac:dyDescent="0.15">
      <c r="A136" s="45"/>
    </row>
    <row r="137" spans="1:1" x14ac:dyDescent="0.15">
      <c r="A137" s="45"/>
    </row>
    <row r="138" spans="1:1" x14ac:dyDescent="0.15">
      <c r="A138" s="45"/>
    </row>
    <row r="139" spans="1:1" x14ac:dyDescent="0.15">
      <c r="A139" s="45"/>
    </row>
    <row r="140" spans="1:1" x14ac:dyDescent="0.15">
      <c r="A140" s="45"/>
    </row>
    <row r="141" spans="1:1" x14ac:dyDescent="0.15">
      <c r="A141" s="45"/>
    </row>
    <row r="142" spans="1:1" x14ac:dyDescent="0.15">
      <c r="A142" s="45"/>
    </row>
    <row r="143" spans="1:1" x14ac:dyDescent="0.15">
      <c r="A143" s="45"/>
    </row>
    <row r="144" spans="1:1" x14ac:dyDescent="0.15">
      <c r="A144" s="45"/>
    </row>
    <row r="145" spans="1:1" x14ac:dyDescent="0.15">
      <c r="A145" s="45"/>
    </row>
    <row r="146" spans="1:1" x14ac:dyDescent="0.15">
      <c r="A146" s="45"/>
    </row>
    <row r="147" spans="1:1" x14ac:dyDescent="0.15">
      <c r="A147" s="45"/>
    </row>
    <row r="148" spans="1:1" x14ac:dyDescent="0.15">
      <c r="A148" s="45"/>
    </row>
    <row r="149" spans="1:1" x14ac:dyDescent="0.15">
      <c r="A149" s="45"/>
    </row>
    <row r="150" spans="1:1" x14ac:dyDescent="0.15">
      <c r="A150" s="45"/>
    </row>
    <row r="151" spans="1:1" x14ac:dyDescent="0.15">
      <c r="A151" s="45"/>
    </row>
    <row r="152" spans="1:1" x14ac:dyDescent="0.15">
      <c r="A152" s="45"/>
    </row>
    <row r="153" spans="1:1" x14ac:dyDescent="0.15">
      <c r="A153" s="45"/>
    </row>
    <row r="154" spans="1:1" x14ac:dyDescent="0.15">
      <c r="A154" s="45"/>
    </row>
    <row r="155" spans="1:1" x14ac:dyDescent="0.15">
      <c r="A155" s="45"/>
    </row>
    <row r="156" spans="1:1" x14ac:dyDescent="0.15">
      <c r="A156" s="45"/>
    </row>
    <row r="157" spans="1:1" x14ac:dyDescent="0.15">
      <c r="A157" s="45"/>
    </row>
    <row r="158" spans="1:1" x14ac:dyDescent="0.15">
      <c r="A158" s="45"/>
    </row>
    <row r="159" spans="1:1" x14ac:dyDescent="0.15">
      <c r="A159" s="45"/>
    </row>
    <row r="160" spans="1:1" x14ac:dyDescent="0.15">
      <c r="A160" s="45"/>
    </row>
    <row r="161" spans="1:1" x14ac:dyDescent="0.15">
      <c r="A161" s="45"/>
    </row>
    <row r="162" spans="1:1" x14ac:dyDescent="0.15">
      <c r="A162" s="45"/>
    </row>
    <row r="163" spans="1:1" x14ac:dyDescent="0.15">
      <c r="A163" s="45"/>
    </row>
    <row r="164" spans="1:1" x14ac:dyDescent="0.15">
      <c r="A164" s="45"/>
    </row>
    <row r="165" spans="1:1" x14ac:dyDescent="0.15">
      <c r="A165" s="45"/>
    </row>
    <row r="166" spans="1:1" x14ac:dyDescent="0.15">
      <c r="A166" s="45"/>
    </row>
    <row r="167" spans="1:1" x14ac:dyDescent="0.15">
      <c r="A167" s="45"/>
    </row>
    <row r="168" spans="1:1" x14ac:dyDescent="0.15">
      <c r="A168" s="45"/>
    </row>
    <row r="169" spans="1:1" x14ac:dyDescent="0.15">
      <c r="A169" s="45"/>
    </row>
    <row r="170" spans="1:1" x14ac:dyDescent="0.15">
      <c r="A170" s="45"/>
    </row>
    <row r="171" spans="1:1" x14ac:dyDescent="0.15">
      <c r="A171" s="45"/>
    </row>
    <row r="172" spans="1:1" x14ac:dyDescent="0.15">
      <c r="A172" s="45"/>
    </row>
    <row r="173" spans="1:1" x14ac:dyDescent="0.15">
      <c r="A173" s="45"/>
    </row>
    <row r="174" spans="1:1" x14ac:dyDescent="0.15">
      <c r="A174" s="45"/>
    </row>
    <row r="175" spans="1:1" x14ac:dyDescent="0.15">
      <c r="A175" s="45"/>
    </row>
    <row r="176" spans="1:1" x14ac:dyDescent="0.15">
      <c r="A176" s="45"/>
    </row>
    <row r="177" spans="1:1" x14ac:dyDescent="0.15">
      <c r="A177" s="45"/>
    </row>
    <row r="178" spans="1:1" x14ac:dyDescent="0.15">
      <c r="A178" s="45"/>
    </row>
    <row r="179" spans="1:1" x14ac:dyDescent="0.15">
      <c r="A179" s="45"/>
    </row>
    <row r="180" spans="1:1" x14ac:dyDescent="0.15">
      <c r="A180" s="45"/>
    </row>
    <row r="181" spans="1:1" x14ac:dyDescent="0.15">
      <c r="A181" s="45"/>
    </row>
    <row r="182" spans="1:1" x14ac:dyDescent="0.15">
      <c r="A182" s="45"/>
    </row>
    <row r="183" spans="1:1" x14ac:dyDescent="0.15">
      <c r="A183" s="45"/>
    </row>
    <row r="184" spans="1:1" x14ac:dyDescent="0.15">
      <c r="A184" s="45"/>
    </row>
    <row r="185" spans="1:1" x14ac:dyDescent="0.15">
      <c r="A185" s="45"/>
    </row>
    <row r="186" spans="1:1" x14ac:dyDescent="0.15">
      <c r="A186" s="45"/>
    </row>
    <row r="187" spans="1:1" x14ac:dyDescent="0.15">
      <c r="A187" s="45"/>
    </row>
    <row r="188" spans="1:1" x14ac:dyDescent="0.15">
      <c r="A188" s="45"/>
    </row>
    <row r="189" spans="1:1" x14ac:dyDescent="0.15">
      <c r="A189" s="45"/>
    </row>
    <row r="190" spans="1:1" x14ac:dyDescent="0.15">
      <c r="A190" s="45"/>
    </row>
    <row r="191" spans="1:1" x14ac:dyDescent="0.15">
      <c r="A191" s="45"/>
    </row>
    <row r="192" spans="1:1" x14ac:dyDescent="0.15">
      <c r="A192" s="45"/>
    </row>
    <row r="193" spans="1:1" x14ac:dyDescent="0.15">
      <c r="A193" s="45"/>
    </row>
    <row r="194" spans="1:1" x14ac:dyDescent="0.15">
      <c r="A194" s="45"/>
    </row>
    <row r="195" spans="1:1" x14ac:dyDescent="0.15">
      <c r="A195" s="45"/>
    </row>
    <row r="196" spans="1:1" x14ac:dyDescent="0.15">
      <c r="A196" s="45"/>
    </row>
    <row r="197" spans="1:1" x14ac:dyDescent="0.15">
      <c r="A197" s="45"/>
    </row>
    <row r="198" spans="1:1" x14ac:dyDescent="0.15">
      <c r="A198" s="45"/>
    </row>
    <row r="199" spans="1:1" x14ac:dyDescent="0.15">
      <c r="A199" s="45"/>
    </row>
    <row r="200" spans="1:1" x14ac:dyDescent="0.15">
      <c r="A200" s="45"/>
    </row>
    <row r="201" spans="1:1" x14ac:dyDescent="0.15">
      <c r="A201" s="45"/>
    </row>
    <row r="202" spans="1:1" x14ac:dyDescent="0.15">
      <c r="A202" s="45"/>
    </row>
    <row r="203" spans="1:1" x14ac:dyDescent="0.15">
      <c r="A203" s="45"/>
    </row>
    <row r="204" spans="1:1" x14ac:dyDescent="0.15">
      <c r="A204" s="45"/>
    </row>
    <row r="205" spans="1:1" x14ac:dyDescent="0.15">
      <c r="A205" s="45"/>
    </row>
    <row r="206" spans="1:1" x14ac:dyDescent="0.15">
      <c r="A206" s="45"/>
    </row>
    <row r="207" spans="1:1" x14ac:dyDescent="0.15">
      <c r="A207" s="45"/>
    </row>
    <row r="208" spans="1:1" x14ac:dyDescent="0.15">
      <c r="A208" s="45"/>
    </row>
    <row r="209" spans="1:1" x14ac:dyDescent="0.15">
      <c r="A209" s="45"/>
    </row>
    <row r="210" spans="1:1" x14ac:dyDescent="0.15">
      <c r="A210" s="45"/>
    </row>
    <row r="211" spans="1:1" x14ac:dyDescent="0.15">
      <c r="A211" s="45"/>
    </row>
    <row r="212" spans="1:1" x14ac:dyDescent="0.15">
      <c r="A212" s="45"/>
    </row>
    <row r="213" spans="1:1" x14ac:dyDescent="0.15">
      <c r="A213" s="45"/>
    </row>
    <row r="214" spans="1:1" x14ac:dyDescent="0.15">
      <c r="A214" s="45"/>
    </row>
    <row r="215" spans="1:1" x14ac:dyDescent="0.15">
      <c r="A215" s="45"/>
    </row>
    <row r="216" spans="1:1" x14ac:dyDescent="0.15">
      <c r="A216" s="45"/>
    </row>
    <row r="217" spans="1:1" x14ac:dyDescent="0.15">
      <c r="A217" s="45"/>
    </row>
    <row r="218" spans="1:1" x14ac:dyDescent="0.15">
      <c r="A218" s="45"/>
    </row>
    <row r="219" spans="1:1" x14ac:dyDescent="0.15">
      <c r="A219" s="45"/>
    </row>
    <row r="220" spans="1:1" x14ac:dyDescent="0.15">
      <c r="A220" s="45"/>
    </row>
    <row r="221" spans="1:1" x14ac:dyDescent="0.15">
      <c r="A221" s="45"/>
    </row>
    <row r="222" spans="1:1" x14ac:dyDescent="0.15">
      <c r="A222" s="45"/>
    </row>
    <row r="223" spans="1:1" x14ac:dyDescent="0.15">
      <c r="A223" s="45"/>
    </row>
    <row r="224" spans="1:1" x14ac:dyDescent="0.15">
      <c r="A224" s="45"/>
    </row>
    <row r="225" spans="1:1" x14ac:dyDescent="0.15">
      <c r="A225" s="45"/>
    </row>
    <row r="226" spans="1:1" x14ac:dyDescent="0.15">
      <c r="A226" s="45"/>
    </row>
    <row r="227" spans="1:1" x14ac:dyDescent="0.15">
      <c r="A227" s="45"/>
    </row>
    <row r="228" spans="1:1" x14ac:dyDescent="0.15">
      <c r="A228" s="45"/>
    </row>
    <row r="229" spans="1:1" x14ac:dyDescent="0.15">
      <c r="A229" s="45"/>
    </row>
    <row r="230" spans="1:1" x14ac:dyDescent="0.15">
      <c r="A230" s="45"/>
    </row>
    <row r="231" spans="1:1" x14ac:dyDescent="0.15">
      <c r="A231" s="45"/>
    </row>
    <row r="232" spans="1:1" x14ac:dyDescent="0.15">
      <c r="A232" s="45"/>
    </row>
    <row r="233" spans="1:1" x14ac:dyDescent="0.15">
      <c r="A233" s="45"/>
    </row>
    <row r="234" spans="1:1" x14ac:dyDescent="0.15">
      <c r="A234" s="45"/>
    </row>
    <row r="235" spans="1:1" x14ac:dyDescent="0.15">
      <c r="A235" s="45"/>
    </row>
    <row r="236" spans="1:1" x14ac:dyDescent="0.15">
      <c r="A236" s="45"/>
    </row>
    <row r="237" spans="1:1" x14ac:dyDescent="0.15">
      <c r="A237" s="45"/>
    </row>
    <row r="238" spans="1:1" x14ac:dyDescent="0.15">
      <c r="A238" s="45"/>
    </row>
    <row r="239" spans="1:1" x14ac:dyDescent="0.15">
      <c r="A239" s="45"/>
    </row>
    <row r="240" spans="1:1" x14ac:dyDescent="0.15">
      <c r="A240" s="45"/>
    </row>
    <row r="241" spans="1:1" x14ac:dyDescent="0.15">
      <c r="A241" s="45"/>
    </row>
    <row r="242" spans="1:1" x14ac:dyDescent="0.15">
      <c r="A242" s="45"/>
    </row>
    <row r="243" spans="1:1" x14ac:dyDescent="0.15">
      <c r="A243" s="45"/>
    </row>
    <row r="244" spans="1:1" x14ac:dyDescent="0.15">
      <c r="A244" s="45"/>
    </row>
    <row r="245" spans="1:1" x14ac:dyDescent="0.15">
      <c r="A245" s="45"/>
    </row>
    <row r="246" spans="1:1" x14ac:dyDescent="0.15">
      <c r="A246" s="45"/>
    </row>
    <row r="247" spans="1:1" x14ac:dyDescent="0.15">
      <c r="A247" s="45"/>
    </row>
    <row r="248" spans="1:1" x14ac:dyDescent="0.15">
      <c r="A248" s="45"/>
    </row>
    <row r="249" spans="1:1" x14ac:dyDescent="0.15">
      <c r="A249" s="45"/>
    </row>
    <row r="250" spans="1:1" x14ac:dyDescent="0.15">
      <c r="A250" s="45"/>
    </row>
    <row r="251" spans="1:1" x14ac:dyDescent="0.15">
      <c r="A251" s="45"/>
    </row>
    <row r="252" spans="1:1" x14ac:dyDescent="0.15">
      <c r="A252" s="45"/>
    </row>
    <row r="253" spans="1:1" x14ac:dyDescent="0.15">
      <c r="A253" s="45"/>
    </row>
    <row r="254" spans="1:1" x14ac:dyDescent="0.15">
      <c r="A254" s="45"/>
    </row>
    <row r="255" spans="1:1" x14ac:dyDescent="0.15">
      <c r="A255" s="45"/>
    </row>
    <row r="256" spans="1:1" x14ac:dyDescent="0.15">
      <c r="A256" s="45"/>
    </row>
    <row r="257" spans="1:1" x14ac:dyDescent="0.15">
      <c r="A257" s="45"/>
    </row>
    <row r="258" spans="1:1" x14ac:dyDescent="0.15">
      <c r="A258" s="45"/>
    </row>
    <row r="259" spans="1:1" x14ac:dyDescent="0.15">
      <c r="A259" s="45"/>
    </row>
    <row r="260" spans="1:1" x14ac:dyDescent="0.15">
      <c r="A260" s="45"/>
    </row>
    <row r="261" spans="1:1" x14ac:dyDescent="0.15">
      <c r="A261" s="45"/>
    </row>
    <row r="262" spans="1:1" x14ac:dyDescent="0.15">
      <c r="A262" s="45"/>
    </row>
    <row r="263" spans="1:1" x14ac:dyDescent="0.15">
      <c r="A263" s="45"/>
    </row>
    <row r="264" spans="1:1" x14ac:dyDescent="0.15">
      <c r="A264" s="45"/>
    </row>
    <row r="265" spans="1:1" x14ac:dyDescent="0.15">
      <c r="A265" s="45"/>
    </row>
    <row r="266" spans="1:1" x14ac:dyDescent="0.15">
      <c r="A266" s="45"/>
    </row>
    <row r="267" spans="1:1" x14ac:dyDescent="0.15">
      <c r="A267" s="45"/>
    </row>
    <row r="268" spans="1:1" x14ac:dyDescent="0.15">
      <c r="A268" s="45"/>
    </row>
    <row r="269" spans="1:1" x14ac:dyDescent="0.15">
      <c r="A269" s="45"/>
    </row>
    <row r="270" spans="1:1" x14ac:dyDescent="0.15">
      <c r="A270" s="45"/>
    </row>
    <row r="271" spans="1:1" x14ac:dyDescent="0.15">
      <c r="A271" s="45"/>
    </row>
    <row r="272" spans="1:1" x14ac:dyDescent="0.15">
      <c r="A272" s="45"/>
    </row>
    <row r="273" spans="1:1" x14ac:dyDescent="0.15">
      <c r="A273" s="45"/>
    </row>
    <row r="274" spans="1:1" x14ac:dyDescent="0.15">
      <c r="A274" s="45"/>
    </row>
    <row r="275" spans="1:1" x14ac:dyDescent="0.15">
      <c r="A275" s="45"/>
    </row>
    <row r="276" spans="1:1" x14ac:dyDescent="0.15">
      <c r="A276" s="45"/>
    </row>
    <row r="277" spans="1:1" x14ac:dyDescent="0.15">
      <c r="A277" s="45"/>
    </row>
    <row r="278" spans="1:1" x14ac:dyDescent="0.15">
      <c r="A278" s="45"/>
    </row>
    <row r="279" spans="1:1" x14ac:dyDescent="0.15">
      <c r="A279" s="45"/>
    </row>
    <row r="280" spans="1:1" x14ac:dyDescent="0.15">
      <c r="A280" s="45"/>
    </row>
    <row r="281" spans="1:1" x14ac:dyDescent="0.15">
      <c r="A281" s="45"/>
    </row>
    <row r="282" spans="1:1" x14ac:dyDescent="0.15">
      <c r="A282" s="45"/>
    </row>
    <row r="283" spans="1:1" x14ac:dyDescent="0.15">
      <c r="A283" s="45"/>
    </row>
    <row r="284" spans="1:1" x14ac:dyDescent="0.15">
      <c r="A284" s="45"/>
    </row>
    <row r="285" spans="1:1" x14ac:dyDescent="0.15">
      <c r="A285" s="45"/>
    </row>
    <row r="286" spans="1:1" x14ac:dyDescent="0.15">
      <c r="A286" s="45"/>
    </row>
    <row r="287" spans="1:1" x14ac:dyDescent="0.15">
      <c r="A287" s="45"/>
    </row>
    <row r="288" spans="1:1" x14ac:dyDescent="0.15">
      <c r="A288" s="45"/>
    </row>
    <row r="289" spans="1:1" x14ac:dyDescent="0.15">
      <c r="A289" s="45"/>
    </row>
    <row r="290" spans="1:1" x14ac:dyDescent="0.15">
      <c r="A290" s="45"/>
    </row>
    <row r="291" spans="1:1" x14ac:dyDescent="0.15">
      <c r="A291" s="45"/>
    </row>
    <row r="292" spans="1:1" x14ac:dyDescent="0.15">
      <c r="A292" s="45"/>
    </row>
    <row r="293" spans="1:1" x14ac:dyDescent="0.15">
      <c r="A293" s="45"/>
    </row>
    <row r="294" spans="1:1" x14ac:dyDescent="0.15">
      <c r="A294" s="45"/>
    </row>
    <row r="295" spans="1:1" x14ac:dyDescent="0.15">
      <c r="A295" s="45"/>
    </row>
    <row r="296" spans="1:1" x14ac:dyDescent="0.15">
      <c r="A296" s="45"/>
    </row>
    <row r="297" spans="1:1" x14ac:dyDescent="0.15">
      <c r="A297" s="45"/>
    </row>
    <row r="298" spans="1:1" x14ac:dyDescent="0.15">
      <c r="A298" s="45"/>
    </row>
    <row r="299" spans="1:1" x14ac:dyDescent="0.15">
      <c r="A299" s="45"/>
    </row>
    <row r="300" spans="1:1" x14ac:dyDescent="0.15">
      <c r="A300" s="45"/>
    </row>
    <row r="301" spans="1:1" x14ac:dyDescent="0.15">
      <c r="A301" s="45"/>
    </row>
    <row r="302" spans="1:1" x14ac:dyDescent="0.15">
      <c r="A302" s="45"/>
    </row>
    <row r="303" spans="1:1" x14ac:dyDescent="0.15">
      <c r="A303" s="45"/>
    </row>
    <row r="304" spans="1:1" x14ac:dyDescent="0.15">
      <c r="A304" s="45"/>
    </row>
    <row r="305" spans="1:1" x14ac:dyDescent="0.15">
      <c r="A305" s="45"/>
    </row>
    <row r="306" spans="1:1" x14ac:dyDescent="0.15">
      <c r="A306" s="45"/>
    </row>
    <row r="307" spans="1:1" x14ac:dyDescent="0.15">
      <c r="A307" s="45"/>
    </row>
    <row r="308" spans="1:1" x14ac:dyDescent="0.15">
      <c r="A308" s="45"/>
    </row>
    <row r="309" spans="1:1" x14ac:dyDescent="0.15">
      <c r="A309" s="45"/>
    </row>
    <row r="310" spans="1:1" x14ac:dyDescent="0.15">
      <c r="A310" s="45"/>
    </row>
    <row r="311" spans="1:1" x14ac:dyDescent="0.15">
      <c r="A311" s="45"/>
    </row>
    <row r="312" spans="1:1" x14ac:dyDescent="0.15">
      <c r="A312" s="45"/>
    </row>
    <row r="313" spans="1:1" x14ac:dyDescent="0.15">
      <c r="A313" s="45"/>
    </row>
    <row r="314" spans="1:1" x14ac:dyDescent="0.15">
      <c r="A314" s="45"/>
    </row>
    <row r="315" spans="1:1" x14ac:dyDescent="0.15">
      <c r="A315" s="45"/>
    </row>
    <row r="316" spans="1:1" x14ac:dyDescent="0.15">
      <c r="A316" s="45"/>
    </row>
    <row r="317" spans="1:1" x14ac:dyDescent="0.15">
      <c r="A317" s="45"/>
    </row>
    <row r="318" spans="1:1" x14ac:dyDescent="0.15">
      <c r="A318" s="45"/>
    </row>
    <row r="319" spans="1:1" x14ac:dyDescent="0.15">
      <c r="A319" s="45"/>
    </row>
    <row r="320" spans="1:1" x14ac:dyDescent="0.15">
      <c r="A320" s="45"/>
    </row>
    <row r="321" spans="1:1" x14ac:dyDescent="0.15">
      <c r="A321" s="45"/>
    </row>
    <row r="322" spans="1:1" x14ac:dyDescent="0.15">
      <c r="A322" s="45"/>
    </row>
    <row r="323" spans="1:1" x14ac:dyDescent="0.15">
      <c r="A323" s="45"/>
    </row>
    <row r="324" spans="1:1" x14ac:dyDescent="0.15">
      <c r="A324" s="45"/>
    </row>
    <row r="325" spans="1:1" x14ac:dyDescent="0.15">
      <c r="A325" s="45"/>
    </row>
    <row r="326" spans="1:1" x14ac:dyDescent="0.15">
      <c r="A326" s="45"/>
    </row>
    <row r="327" spans="1:1" x14ac:dyDescent="0.15">
      <c r="A327" s="45"/>
    </row>
    <row r="328" spans="1:1" x14ac:dyDescent="0.15">
      <c r="A328" s="45"/>
    </row>
    <row r="329" spans="1:1" x14ac:dyDescent="0.15">
      <c r="A329" s="45"/>
    </row>
    <row r="330" spans="1:1" x14ac:dyDescent="0.15">
      <c r="A330" s="45"/>
    </row>
    <row r="331" spans="1:1" x14ac:dyDescent="0.15">
      <c r="A331" s="45"/>
    </row>
    <row r="332" spans="1:1" x14ac:dyDescent="0.15">
      <c r="A332" s="45"/>
    </row>
    <row r="333" spans="1:1" x14ac:dyDescent="0.15">
      <c r="A333" s="45"/>
    </row>
    <row r="334" spans="1:1" x14ac:dyDescent="0.15">
      <c r="A334" s="45"/>
    </row>
    <row r="335" spans="1:1" x14ac:dyDescent="0.15">
      <c r="A335" s="45"/>
    </row>
    <row r="336" spans="1:1" x14ac:dyDescent="0.15">
      <c r="A336" s="45"/>
    </row>
    <row r="337" spans="1:1" x14ac:dyDescent="0.15">
      <c r="A337" s="45"/>
    </row>
    <row r="338" spans="1:1" x14ac:dyDescent="0.15">
      <c r="A338" s="45"/>
    </row>
    <row r="339" spans="1:1" x14ac:dyDescent="0.15">
      <c r="A339" s="45"/>
    </row>
    <row r="340" spans="1:1" x14ac:dyDescent="0.15">
      <c r="A340" s="45"/>
    </row>
    <row r="341" spans="1:1" x14ac:dyDescent="0.15">
      <c r="A341" s="45"/>
    </row>
    <row r="342" spans="1:1" x14ac:dyDescent="0.15">
      <c r="A342" s="45"/>
    </row>
    <row r="343" spans="1:1" x14ac:dyDescent="0.15">
      <c r="A343" s="45"/>
    </row>
    <row r="344" spans="1:1" x14ac:dyDescent="0.15">
      <c r="A344" s="45"/>
    </row>
    <row r="345" spans="1:1" x14ac:dyDescent="0.15">
      <c r="A345" s="45"/>
    </row>
    <row r="346" spans="1:1" x14ac:dyDescent="0.15">
      <c r="A346" s="45"/>
    </row>
    <row r="347" spans="1:1" x14ac:dyDescent="0.15">
      <c r="A347" s="45"/>
    </row>
    <row r="348" spans="1:1" x14ac:dyDescent="0.15">
      <c r="A348" s="45"/>
    </row>
    <row r="349" spans="1:1" x14ac:dyDescent="0.15">
      <c r="A349" s="45"/>
    </row>
    <row r="350" spans="1:1" x14ac:dyDescent="0.15">
      <c r="A350" s="45"/>
    </row>
    <row r="351" spans="1:1" x14ac:dyDescent="0.15">
      <c r="A351" s="45"/>
    </row>
    <row r="352" spans="1:1" x14ac:dyDescent="0.15">
      <c r="A352" s="45"/>
    </row>
    <row r="353" spans="1:1" x14ac:dyDescent="0.15">
      <c r="A353" s="45"/>
    </row>
    <row r="354" spans="1:1" x14ac:dyDescent="0.15">
      <c r="A354" s="45"/>
    </row>
    <row r="355" spans="1:1" x14ac:dyDescent="0.15">
      <c r="A355" s="45"/>
    </row>
    <row r="356" spans="1:1" x14ac:dyDescent="0.15">
      <c r="A356" s="45"/>
    </row>
    <row r="357" spans="1:1" x14ac:dyDescent="0.15">
      <c r="A357" s="45"/>
    </row>
    <row r="358" spans="1:1" x14ac:dyDescent="0.15">
      <c r="A358" s="45"/>
    </row>
    <row r="359" spans="1:1" x14ac:dyDescent="0.15">
      <c r="A359" s="45"/>
    </row>
    <row r="360" spans="1:1" x14ac:dyDescent="0.15">
      <c r="A360" s="45"/>
    </row>
    <row r="361" spans="1:1" x14ac:dyDescent="0.15">
      <c r="A361" s="45"/>
    </row>
    <row r="362" spans="1:1" x14ac:dyDescent="0.15">
      <c r="A362" s="45"/>
    </row>
    <row r="363" spans="1:1" x14ac:dyDescent="0.15">
      <c r="A363" s="45"/>
    </row>
    <row r="364" spans="1:1" x14ac:dyDescent="0.15">
      <c r="A364" s="45"/>
    </row>
    <row r="365" spans="1:1" x14ac:dyDescent="0.15">
      <c r="A365" s="45"/>
    </row>
    <row r="366" spans="1:1" x14ac:dyDescent="0.15">
      <c r="A366" s="45"/>
    </row>
    <row r="367" spans="1:1" x14ac:dyDescent="0.15">
      <c r="A367" s="45"/>
    </row>
    <row r="368" spans="1:1" x14ac:dyDescent="0.15">
      <c r="A368" s="45"/>
    </row>
    <row r="369" spans="1:1" x14ac:dyDescent="0.15">
      <c r="A369" s="45"/>
    </row>
    <row r="370" spans="1:1" x14ac:dyDescent="0.15">
      <c r="A370" s="45"/>
    </row>
    <row r="371" spans="1:1" x14ac:dyDescent="0.15">
      <c r="A371" s="45"/>
    </row>
    <row r="372" spans="1:1" x14ac:dyDescent="0.15">
      <c r="A372" s="45"/>
    </row>
    <row r="373" spans="1:1" x14ac:dyDescent="0.15">
      <c r="A373" s="45"/>
    </row>
    <row r="374" spans="1:1" x14ac:dyDescent="0.15">
      <c r="A374" s="45"/>
    </row>
    <row r="375" spans="1:1" x14ac:dyDescent="0.15">
      <c r="A375" s="45"/>
    </row>
    <row r="376" spans="1:1" x14ac:dyDescent="0.15">
      <c r="A376" s="45"/>
    </row>
    <row r="377" spans="1:1" x14ac:dyDescent="0.15">
      <c r="A377" s="45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>
    <pageSetUpPr fitToPage="1"/>
  </sheetPr>
  <dimension ref="A1:R377"/>
  <sheetViews>
    <sheetView showGridLines="0" topLeftCell="A31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3" customWidth="1"/>
    <col min="2" max="8" width="8.7109375" style="5" customWidth="1"/>
    <col min="9" max="16384" width="7.28515625" style="5"/>
  </cols>
  <sheetData>
    <row r="1" spans="1:8" s="13" customFormat="1" ht="16" x14ac:dyDescent="0.2">
      <c r="A1" s="83" t="s">
        <v>34</v>
      </c>
      <c r="B1" s="83"/>
      <c r="C1" s="83"/>
      <c r="D1" s="83"/>
      <c r="E1" s="83"/>
      <c r="F1" s="83"/>
      <c r="G1" s="83"/>
      <c r="H1" s="83"/>
    </row>
    <row r="2" spans="1:8" s="13" customFormat="1" ht="12.75" customHeight="1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8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8" customFormat="1" x14ac:dyDescent="0.15">
      <c r="A4" s="38" t="s">
        <v>1</v>
      </c>
      <c r="B4" s="32">
        <f t="shared" ref="B4:H4" si="0">SUM(B5:B58)</f>
        <v>1498144</v>
      </c>
      <c r="C4" s="32">
        <f t="shared" si="0"/>
        <v>149855</v>
      </c>
      <c r="D4" s="32">
        <f t="shared" si="0"/>
        <v>754236</v>
      </c>
      <c r="E4" s="32">
        <f t="shared" si="0"/>
        <v>594053</v>
      </c>
      <c r="F4" s="32">
        <f t="shared" si="0"/>
        <v>3795315</v>
      </c>
      <c r="G4" s="32">
        <f t="shared" si="0"/>
        <v>1041918</v>
      </c>
      <c r="H4" s="32">
        <f t="shared" si="0"/>
        <v>2753397</v>
      </c>
    </row>
    <row r="5" spans="1:8" s="23" customFormat="1" ht="11.25" customHeight="1" x14ac:dyDescent="0.15">
      <c r="A5" s="44" t="str">
        <f>'TFam '!A6</f>
        <v>Alabama</v>
      </c>
      <c r="B5" s="21">
        <f>'TFam '!H6</f>
        <v>10820</v>
      </c>
      <c r="C5" s="21">
        <f>'Two-par '!H6</f>
        <v>67</v>
      </c>
      <c r="D5" s="21">
        <f>'One-par '!H6</f>
        <v>4896</v>
      </c>
      <c r="E5" s="21">
        <f>'Zero-par '!H6</f>
        <v>5857</v>
      </c>
      <c r="F5" s="21">
        <f>'TRec '!H6</f>
        <v>24561</v>
      </c>
      <c r="G5" s="21">
        <f>'Adults '!H6</f>
        <v>5069</v>
      </c>
      <c r="H5" s="21">
        <f>'Children '!H6</f>
        <v>19492</v>
      </c>
    </row>
    <row r="6" spans="1:8" s="23" customFormat="1" ht="11.25" customHeight="1" x14ac:dyDescent="0.15">
      <c r="A6" s="44" t="str">
        <f>'TFam '!A7</f>
        <v>Alaska</v>
      </c>
      <c r="B6" s="24">
        <f>'TFam '!H7</f>
        <v>3048</v>
      </c>
      <c r="C6" s="24">
        <f>'Two-par '!H7</f>
        <v>404</v>
      </c>
      <c r="D6" s="24">
        <f>'One-par '!H7</f>
        <v>1808</v>
      </c>
      <c r="E6" s="24">
        <f>'Zero-par '!H7</f>
        <v>836</v>
      </c>
      <c r="F6" s="24">
        <f>'TRec '!H7</f>
        <v>8346</v>
      </c>
      <c r="G6" s="24">
        <f>'Adults '!H7</f>
        <v>2672</v>
      </c>
      <c r="H6" s="24">
        <f>'Children '!H7</f>
        <v>5674</v>
      </c>
    </row>
    <row r="7" spans="1:8" s="23" customFormat="1" ht="11.25" customHeight="1" x14ac:dyDescent="0.15">
      <c r="A7" s="44" t="str">
        <f>'TFam '!A8</f>
        <v>Arizona</v>
      </c>
      <c r="B7" s="24">
        <f>'TFam '!H8</f>
        <v>9898</v>
      </c>
      <c r="C7" s="24">
        <f>'Two-par '!H8</f>
        <v>224</v>
      </c>
      <c r="D7" s="24">
        <f>'One-par '!H8</f>
        <v>3648</v>
      </c>
      <c r="E7" s="24">
        <f>'Zero-par '!H8</f>
        <v>6026</v>
      </c>
      <c r="F7" s="24">
        <f>'TRec '!H8</f>
        <v>20084</v>
      </c>
      <c r="G7" s="24">
        <f>'Adults '!H8</f>
        <v>4209</v>
      </c>
      <c r="H7" s="24">
        <f>'Children '!H8</f>
        <v>15875</v>
      </c>
    </row>
    <row r="8" spans="1:8" s="23" customFormat="1" ht="11.25" customHeight="1" x14ac:dyDescent="0.15">
      <c r="A8" s="44" t="str">
        <f>'TFam '!A9</f>
        <v>Arkansas</v>
      </c>
      <c r="B8" s="24">
        <f>'TFam '!H9</f>
        <v>3652</v>
      </c>
      <c r="C8" s="24">
        <f>'Two-par '!H9</f>
        <v>57</v>
      </c>
      <c r="D8" s="24">
        <f>'One-par '!H9</f>
        <v>1886</v>
      </c>
      <c r="E8" s="24">
        <f>'Zero-par '!H9</f>
        <v>1709</v>
      </c>
      <c r="F8" s="24">
        <f>'TRec '!H9</f>
        <v>8024</v>
      </c>
      <c r="G8" s="24">
        <f>'Adults '!H9</f>
        <v>1960</v>
      </c>
      <c r="H8" s="24">
        <f>'Children '!H9</f>
        <v>6064</v>
      </c>
    </row>
    <row r="9" spans="1:8" s="23" customFormat="1" ht="11.25" customHeight="1" x14ac:dyDescent="0.15">
      <c r="A9" s="44" t="str">
        <f>'TFam '!A10</f>
        <v>California</v>
      </c>
      <c r="B9" s="21">
        <f>'TFam '!H10</f>
        <v>583137</v>
      </c>
      <c r="C9" s="21">
        <f>'Two-par '!H10</f>
        <v>110600</v>
      </c>
      <c r="D9" s="21">
        <f>'One-par '!H10</f>
        <v>313269</v>
      </c>
      <c r="E9" s="21">
        <f>'Zero-par '!H10</f>
        <v>159268</v>
      </c>
      <c r="F9" s="21">
        <f>'TRec '!H10</f>
        <v>1663231</v>
      </c>
      <c r="G9" s="21">
        <f>'Adults '!H10</f>
        <v>501980</v>
      </c>
      <c r="H9" s="21">
        <f>'Children '!H10</f>
        <v>1161251</v>
      </c>
    </row>
    <row r="10" spans="1:8" s="23" customFormat="1" ht="11.25" customHeight="1" x14ac:dyDescent="0.15">
      <c r="A10" s="44" t="str">
        <f>'TFam '!A11</f>
        <v>Colorado</v>
      </c>
      <c r="B10" s="24">
        <f>'TFam '!H11</f>
        <v>16057</v>
      </c>
      <c r="C10" s="24">
        <f>'Two-par '!H11</f>
        <v>1337</v>
      </c>
      <c r="D10" s="24">
        <f>'One-par '!H11</f>
        <v>9076</v>
      </c>
      <c r="E10" s="24">
        <f>'Zero-par '!H11</f>
        <v>5644</v>
      </c>
      <c r="F10" s="24">
        <f>'TRec '!H11</f>
        <v>42112</v>
      </c>
      <c r="G10" s="24">
        <f>'Adults '!H11</f>
        <v>12384</v>
      </c>
      <c r="H10" s="24">
        <f>'Children '!H11</f>
        <v>29728</v>
      </c>
    </row>
    <row r="11" spans="1:8" s="23" customFormat="1" ht="11.25" customHeight="1" x14ac:dyDescent="0.15">
      <c r="A11" s="44" t="str">
        <f>'TFam '!A12</f>
        <v>Connecticut</v>
      </c>
      <c r="B11" s="21">
        <f>'TFam '!H12</f>
        <v>11059</v>
      </c>
      <c r="C11" s="21">
        <f>'Two-par '!H12</f>
        <v>0</v>
      </c>
      <c r="D11" s="21">
        <f>'One-par '!H12</f>
        <v>5920</v>
      </c>
      <c r="E11" s="21">
        <f>'Zero-par '!H12</f>
        <v>5139</v>
      </c>
      <c r="F11" s="21">
        <f>'TRec '!H12</f>
        <v>21731</v>
      </c>
      <c r="G11" s="21">
        <f>'Adults '!H12</f>
        <v>5978</v>
      </c>
      <c r="H11" s="21">
        <f>'Children '!H12</f>
        <v>15753</v>
      </c>
    </row>
    <row r="12" spans="1:8" s="23" customFormat="1" ht="11.25" customHeight="1" x14ac:dyDescent="0.15">
      <c r="A12" s="44" t="str">
        <f>'TFam '!A13</f>
        <v>Delaware</v>
      </c>
      <c r="B12" s="21">
        <f>'TFam '!H13</f>
        <v>4246</v>
      </c>
      <c r="C12" s="21">
        <f>'Two-par '!H13</f>
        <v>17</v>
      </c>
      <c r="D12" s="21">
        <f>'One-par '!H13</f>
        <v>1300</v>
      </c>
      <c r="E12" s="21">
        <f>'Zero-par '!H13</f>
        <v>2929</v>
      </c>
      <c r="F12" s="21">
        <f>'TRec '!H13</f>
        <v>12061</v>
      </c>
      <c r="G12" s="21">
        <f>'Adults '!H13</f>
        <v>4726</v>
      </c>
      <c r="H12" s="21">
        <f>'Children '!H13</f>
        <v>7335</v>
      </c>
    </row>
    <row r="13" spans="1:8" s="23" customFormat="1" ht="11.25" customHeight="1" x14ac:dyDescent="0.15">
      <c r="A13" s="44" t="str">
        <f>'TFam '!A14</f>
        <v>District of Columbia</v>
      </c>
      <c r="B13" s="21">
        <f>'TFam '!H14</f>
        <v>5481</v>
      </c>
      <c r="C13" s="21">
        <f>'Two-par '!H14</f>
        <v>0</v>
      </c>
      <c r="D13" s="21">
        <f>'One-par '!H14</f>
        <v>3343</v>
      </c>
      <c r="E13" s="21">
        <f>'Zero-par '!H14</f>
        <v>2138</v>
      </c>
      <c r="F13" s="21">
        <f>'TRec '!H14</f>
        <v>13656</v>
      </c>
      <c r="G13" s="21">
        <f>'Adults '!H14</f>
        <v>3295</v>
      </c>
      <c r="H13" s="21">
        <f>'Children '!H14</f>
        <v>10361</v>
      </c>
    </row>
    <row r="14" spans="1:8" s="23" customFormat="1" ht="11.25" customHeight="1" x14ac:dyDescent="0.15">
      <c r="A14" s="44" t="str">
        <f>'TFam '!A15</f>
        <v>Florida</v>
      </c>
      <c r="B14" s="21">
        <f>'TFam '!H15</f>
        <v>46513</v>
      </c>
      <c r="C14" s="21">
        <f>'Two-par '!H15</f>
        <v>505</v>
      </c>
      <c r="D14" s="21">
        <f>'One-par '!H15</f>
        <v>7740</v>
      </c>
      <c r="E14" s="21">
        <f>'Zero-par '!H15</f>
        <v>38268</v>
      </c>
      <c r="F14" s="21">
        <f>'TRec '!H15</f>
        <v>76140</v>
      </c>
      <c r="G14" s="21">
        <f>'Adults '!H15</f>
        <v>11556</v>
      </c>
      <c r="H14" s="21">
        <f>'Children '!H15</f>
        <v>64584</v>
      </c>
    </row>
    <row r="15" spans="1:8" s="23" customFormat="1" ht="11.25" customHeight="1" x14ac:dyDescent="0.15">
      <c r="A15" s="44" t="str">
        <f>'TFam '!A16</f>
        <v>Georgia</v>
      </c>
      <c r="B15" s="21">
        <f>'TFam '!H16</f>
        <v>12583</v>
      </c>
      <c r="C15" s="21">
        <f>'Two-par '!H16</f>
        <v>0</v>
      </c>
      <c r="D15" s="21">
        <f>'One-par '!H16</f>
        <v>2196</v>
      </c>
      <c r="E15" s="21">
        <f>'Zero-par '!H16</f>
        <v>10387</v>
      </c>
      <c r="F15" s="21">
        <f>'TRec '!H16</f>
        <v>24151</v>
      </c>
      <c r="G15" s="21">
        <f>'Adults '!H16</f>
        <v>2248</v>
      </c>
      <c r="H15" s="21">
        <f>'Children '!H16</f>
        <v>21903</v>
      </c>
    </row>
    <row r="16" spans="1:8" s="23" customFormat="1" ht="11.25" customHeight="1" x14ac:dyDescent="0.15">
      <c r="A16" s="44" t="str">
        <f>'TFam '!A17</f>
        <v>Guam</v>
      </c>
      <c r="B16" s="24">
        <f>'TFam '!H17</f>
        <v>909</v>
      </c>
      <c r="C16" s="24">
        <f>'Two-par '!H17</f>
        <v>68</v>
      </c>
      <c r="D16" s="24">
        <f>'One-par '!H17</f>
        <v>208</v>
      </c>
      <c r="E16" s="24">
        <f>'Zero-par '!H17</f>
        <v>633</v>
      </c>
      <c r="F16" s="24">
        <f>'TRec '!H17</f>
        <v>1989</v>
      </c>
      <c r="G16" s="24">
        <f>'Adults '!H17</f>
        <v>364</v>
      </c>
      <c r="H16" s="24">
        <f>'Children '!H17</f>
        <v>1625</v>
      </c>
    </row>
    <row r="17" spans="1:8" s="23" customFormat="1" ht="11.25" customHeight="1" x14ac:dyDescent="0.15">
      <c r="A17" s="44" t="str">
        <f>'TFam '!A18</f>
        <v>Hawaii</v>
      </c>
      <c r="B17" s="21">
        <f>'TFam '!H18</f>
        <v>6245</v>
      </c>
      <c r="C17" s="21">
        <f>'Two-par '!H18</f>
        <v>1199</v>
      </c>
      <c r="D17" s="21">
        <f>'One-par '!H18</f>
        <v>3670</v>
      </c>
      <c r="E17" s="21">
        <f>'Zero-par '!H18</f>
        <v>1376</v>
      </c>
      <c r="F17" s="21">
        <f>'TRec '!H18</f>
        <v>17395</v>
      </c>
      <c r="G17" s="21">
        <f>'Adults '!H18</f>
        <v>5479</v>
      </c>
      <c r="H17" s="21">
        <f>'Children '!H18</f>
        <v>11916</v>
      </c>
    </row>
    <row r="18" spans="1:8" s="23" customFormat="1" ht="11.25" customHeight="1" x14ac:dyDescent="0.15">
      <c r="A18" s="44" t="str">
        <f>'TFam '!A19</f>
        <v>Idaho</v>
      </c>
      <c r="B18" s="24">
        <f>'TFam '!H19</f>
        <v>1920</v>
      </c>
      <c r="C18" s="24">
        <f>'Two-par '!H19</f>
        <v>0</v>
      </c>
      <c r="D18" s="24">
        <f>'One-par '!H19</f>
        <v>57</v>
      </c>
      <c r="E18" s="24">
        <f>'Zero-par '!H19</f>
        <v>1863</v>
      </c>
      <c r="F18" s="24">
        <f>'TRec '!H19</f>
        <v>2788</v>
      </c>
      <c r="G18" s="24">
        <f>'Adults '!H19</f>
        <v>58</v>
      </c>
      <c r="H18" s="24">
        <f>'Children '!H19</f>
        <v>2730</v>
      </c>
    </row>
    <row r="19" spans="1:8" s="23" customFormat="1" ht="11.25" customHeight="1" x14ac:dyDescent="0.15">
      <c r="A19" s="44" t="str">
        <f>'TFam '!A20</f>
        <v>Illinois</v>
      </c>
      <c r="B19" s="21">
        <f>'TFam '!H20</f>
        <v>15654</v>
      </c>
      <c r="C19" s="21">
        <f>'Two-par '!H20</f>
        <v>0</v>
      </c>
      <c r="D19" s="21">
        <f>'One-par '!H20</f>
        <v>4629</v>
      </c>
      <c r="E19" s="21">
        <f>'Zero-par '!H20</f>
        <v>11025</v>
      </c>
      <c r="F19" s="21">
        <f>'TRec '!H20</f>
        <v>34792</v>
      </c>
      <c r="G19" s="21">
        <f>'Adults '!H20</f>
        <v>5409</v>
      </c>
      <c r="H19" s="21">
        <f>'Children '!H20</f>
        <v>29383</v>
      </c>
    </row>
    <row r="20" spans="1:8" s="23" customFormat="1" ht="11.25" customHeight="1" x14ac:dyDescent="0.15">
      <c r="A20" s="44" t="str">
        <f>'TFam '!A21</f>
        <v>Indiana</v>
      </c>
      <c r="B20" s="21">
        <f>'TFam '!H21</f>
        <v>8007</v>
      </c>
      <c r="C20" s="21">
        <f>'Two-par '!H21</f>
        <v>144</v>
      </c>
      <c r="D20" s="21">
        <f>'One-par '!H21</f>
        <v>1853</v>
      </c>
      <c r="E20" s="21">
        <f>'Zero-par '!H21</f>
        <v>6010</v>
      </c>
      <c r="F20" s="21">
        <f>'TRec '!H21</f>
        <v>15947</v>
      </c>
      <c r="G20" s="21">
        <f>'Adults '!H21</f>
        <v>1626</v>
      </c>
      <c r="H20" s="21">
        <f>'Children '!H21</f>
        <v>14321</v>
      </c>
    </row>
    <row r="21" spans="1:8" s="23" customFormat="1" ht="11.25" customHeight="1" x14ac:dyDescent="0.15">
      <c r="A21" s="44" t="str">
        <f>'TFam '!A22</f>
        <v>Iowa</v>
      </c>
      <c r="B21" s="21">
        <f>'TFam '!H22</f>
        <v>12437</v>
      </c>
      <c r="C21" s="21">
        <f>'Two-par '!H22</f>
        <v>752</v>
      </c>
      <c r="D21" s="21">
        <f>'One-par '!H22</f>
        <v>6555</v>
      </c>
      <c r="E21" s="21">
        <f>'Zero-par '!H22</f>
        <v>5130</v>
      </c>
      <c r="F21" s="21">
        <f>'TRec '!H22</f>
        <v>30565</v>
      </c>
      <c r="G21" s="21">
        <f>'Adults '!H22</f>
        <v>8204</v>
      </c>
      <c r="H21" s="21">
        <f>'Children '!H22</f>
        <v>22361</v>
      </c>
    </row>
    <row r="22" spans="1:8" s="23" customFormat="1" ht="11.25" customHeight="1" x14ac:dyDescent="0.15">
      <c r="A22" s="44" t="str">
        <f>'TFam '!A23</f>
        <v>Kansas</v>
      </c>
      <c r="B22" s="24">
        <f>'TFam '!H23</f>
        <v>4918</v>
      </c>
      <c r="C22" s="24">
        <f>'Two-par '!H23</f>
        <v>264</v>
      </c>
      <c r="D22" s="24">
        <f>'One-par '!H23</f>
        <v>1981</v>
      </c>
      <c r="E22" s="24">
        <f>'Zero-par '!H23</f>
        <v>2673</v>
      </c>
      <c r="F22" s="24">
        <f>'TRec '!H23</f>
        <v>11129</v>
      </c>
      <c r="G22" s="24">
        <f>'Adults '!H23</f>
        <v>2580</v>
      </c>
      <c r="H22" s="24">
        <f>'Children '!H23</f>
        <v>8549</v>
      </c>
    </row>
    <row r="23" spans="1:8" s="23" customFormat="1" ht="11.25" customHeight="1" x14ac:dyDescent="0.15">
      <c r="A23" s="44" t="str">
        <f>'TFam '!A24</f>
        <v>Kentucky</v>
      </c>
      <c r="B23" s="24">
        <f>'TFam '!H24</f>
        <v>21922</v>
      </c>
      <c r="C23" s="24">
        <f>'Two-par '!H24</f>
        <v>602</v>
      </c>
      <c r="D23" s="24">
        <f>'One-par '!H24</f>
        <v>6430</v>
      </c>
      <c r="E23" s="24">
        <f>'Zero-par '!H24</f>
        <v>14890</v>
      </c>
      <c r="F23" s="24">
        <f>'TRec '!H24</f>
        <v>42478</v>
      </c>
      <c r="G23" s="24">
        <f>'Adults '!H24</f>
        <v>7076</v>
      </c>
      <c r="H23" s="24">
        <f>'Children '!H24</f>
        <v>35402</v>
      </c>
    </row>
    <row r="24" spans="1:8" s="23" customFormat="1" ht="11.25" customHeight="1" x14ac:dyDescent="0.15">
      <c r="A24" s="44" t="str">
        <f>'TFam '!A25</f>
        <v>Louisiana</v>
      </c>
      <c r="B24" s="24">
        <f>'TFam '!H25</f>
        <v>5485</v>
      </c>
      <c r="C24" s="24">
        <f>'Two-par '!H25</f>
        <v>0</v>
      </c>
      <c r="D24" s="24">
        <f>'One-par '!H25</f>
        <v>1887</v>
      </c>
      <c r="E24" s="24">
        <f>'Zero-par '!H25</f>
        <v>3598</v>
      </c>
      <c r="F24" s="24">
        <f>'TRec '!H25</f>
        <v>12839</v>
      </c>
      <c r="G24" s="24">
        <f>'Adults '!H25</f>
        <v>1914</v>
      </c>
      <c r="H24" s="24">
        <f>'Children '!H25</f>
        <v>10925</v>
      </c>
    </row>
    <row r="25" spans="1:8" s="23" customFormat="1" ht="11.25" customHeight="1" x14ac:dyDescent="0.15">
      <c r="A25" s="44" t="str">
        <f>'TFam '!A26</f>
        <v>Maine</v>
      </c>
      <c r="B25" s="21">
        <f>'TFam '!H26</f>
        <v>20326</v>
      </c>
      <c r="C25" s="21">
        <f>'Two-par '!H26</f>
        <v>7590</v>
      </c>
      <c r="D25" s="21">
        <f>'One-par '!H26</f>
        <v>10842</v>
      </c>
      <c r="E25" s="21">
        <f>'Zero-par '!H26</f>
        <v>1894</v>
      </c>
      <c r="F25" s="21">
        <f>'TRec '!H26</f>
        <v>65515</v>
      </c>
      <c r="G25" s="21">
        <f>'Adults '!H26</f>
        <v>25863</v>
      </c>
      <c r="H25" s="21">
        <f>'Children '!H26</f>
        <v>39652</v>
      </c>
    </row>
    <row r="26" spans="1:8" s="23" customFormat="1" ht="11.25" customHeight="1" x14ac:dyDescent="0.15">
      <c r="A26" s="44" t="str">
        <f>'TFam '!A27</f>
        <v>Maryland</v>
      </c>
      <c r="B26" s="21">
        <f>'TFam '!H27</f>
        <v>20849</v>
      </c>
      <c r="C26" s="21">
        <f>'Two-par '!H27</f>
        <v>372</v>
      </c>
      <c r="D26" s="21">
        <f>'One-par '!H27</f>
        <v>13191</v>
      </c>
      <c r="E26" s="21">
        <f>'Zero-par '!H27</f>
        <v>7286</v>
      </c>
      <c r="F26" s="21">
        <f>'TRec '!H27</f>
        <v>51514</v>
      </c>
      <c r="G26" s="21">
        <f>'Adults '!H27</f>
        <v>13652</v>
      </c>
      <c r="H26" s="21">
        <f>'Children '!H27</f>
        <v>37862</v>
      </c>
    </row>
    <row r="27" spans="1:8" s="23" customFormat="1" ht="11.25" customHeight="1" x14ac:dyDescent="0.15">
      <c r="A27" s="44" t="str">
        <f>'TFam '!A28</f>
        <v>Massachusetts</v>
      </c>
      <c r="B27" s="21">
        <f>'TFam '!H28</f>
        <v>55045</v>
      </c>
      <c r="C27" s="21">
        <f>'Two-par '!H28</f>
        <v>3858</v>
      </c>
      <c r="D27" s="21">
        <f>'One-par '!H28</f>
        <v>36568</v>
      </c>
      <c r="E27" s="21">
        <f>'Zero-par '!H28</f>
        <v>14619</v>
      </c>
      <c r="F27" s="21">
        <f>'TRec '!H28</f>
        <v>133236</v>
      </c>
      <c r="G27" s="21">
        <f>'Adults '!H28</f>
        <v>41664</v>
      </c>
      <c r="H27" s="21">
        <f>'Children '!H28</f>
        <v>91572</v>
      </c>
    </row>
    <row r="28" spans="1:8" s="23" customFormat="1" ht="11.25" customHeight="1" x14ac:dyDescent="0.15">
      <c r="A28" s="44" t="str">
        <f>'TFam '!A29</f>
        <v>Michigan</v>
      </c>
      <c r="B28" s="24">
        <f>'TFam '!H29</f>
        <v>16522</v>
      </c>
      <c r="C28" s="24">
        <f>'Two-par '!H29</f>
        <v>0</v>
      </c>
      <c r="D28" s="24">
        <f>'One-par '!H29</f>
        <v>6811</v>
      </c>
      <c r="E28" s="24">
        <f>'Zero-par '!H29</f>
        <v>9711</v>
      </c>
      <c r="F28" s="24">
        <f>'TRec '!H29</f>
        <v>39612</v>
      </c>
      <c r="G28" s="24">
        <f>'Adults '!H29</f>
        <v>7724</v>
      </c>
      <c r="H28" s="24">
        <f>'Children '!H29</f>
        <v>31888</v>
      </c>
    </row>
    <row r="29" spans="1:8" s="23" customFormat="1" ht="11.25" customHeight="1" x14ac:dyDescent="0.15">
      <c r="A29" s="44" t="str">
        <f>'TFam '!A30</f>
        <v>Minnesota</v>
      </c>
      <c r="B29" s="21">
        <f>'TFam '!H30</f>
        <v>19082</v>
      </c>
      <c r="C29" s="21">
        <f>'Two-par '!H30</f>
        <v>0</v>
      </c>
      <c r="D29" s="21">
        <f>'One-par '!H30</f>
        <v>9594</v>
      </c>
      <c r="E29" s="21">
        <f>'Zero-par '!H30</f>
        <v>9488</v>
      </c>
      <c r="F29" s="21">
        <f>'TRec '!H30</f>
        <v>44445</v>
      </c>
      <c r="G29" s="21">
        <f>'Adults '!H30</f>
        <v>9497</v>
      </c>
      <c r="H29" s="21">
        <f>'Children '!H30</f>
        <v>34948</v>
      </c>
    </row>
    <row r="30" spans="1:8" s="23" customFormat="1" ht="11.25" customHeight="1" x14ac:dyDescent="0.15">
      <c r="A30" s="44" t="str">
        <f>'TFam '!A31</f>
        <v>Mississippi</v>
      </c>
      <c r="B30" s="24">
        <f>'TFam '!H31</f>
        <v>5712</v>
      </c>
      <c r="C30" s="24">
        <f>'Two-par '!H31</f>
        <v>0</v>
      </c>
      <c r="D30" s="24">
        <f>'One-par '!H31</f>
        <v>2417</v>
      </c>
      <c r="E30" s="24">
        <f>'Zero-par '!H31</f>
        <v>3295</v>
      </c>
      <c r="F30" s="24">
        <f>'TRec '!H31</f>
        <v>11162</v>
      </c>
      <c r="G30" s="24">
        <f>'Adults '!H31</f>
        <v>2431</v>
      </c>
      <c r="H30" s="24">
        <f>'Children '!H31</f>
        <v>8731</v>
      </c>
    </row>
    <row r="31" spans="1:8" s="23" customFormat="1" x14ac:dyDescent="0.15">
      <c r="A31" s="44" t="str">
        <f>'TFam '!A32</f>
        <v>Missouri</v>
      </c>
      <c r="B31" s="21">
        <f>'TFam '!H32</f>
        <v>16821</v>
      </c>
      <c r="C31" s="21">
        <f>'Two-par '!H32</f>
        <v>0</v>
      </c>
      <c r="D31" s="21">
        <f>'One-par '!H32</f>
        <v>11001</v>
      </c>
      <c r="E31" s="21">
        <f>'Zero-par '!H32</f>
        <v>5820</v>
      </c>
      <c r="F31" s="21">
        <f>'TRec '!H32</f>
        <v>38755</v>
      </c>
      <c r="G31" s="21">
        <f>'Adults '!H32</f>
        <v>10331</v>
      </c>
      <c r="H31" s="21">
        <f>'Children '!H32</f>
        <v>28424</v>
      </c>
    </row>
    <row r="32" spans="1:8" s="23" customFormat="1" x14ac:dyDescent="0.15">
      <c r="A32" s="44" t="str">
        <f>'TFam '!A33</f>
        <v>Montana</v>
      </c>
      <c r="B32" s="24">
        <f>'TFam '!H33</f>
        <v>2999</v>
      </c>
      <c r="C32" s="24">
        <f>'Two-par '!H33</f>
        <v>183</v>
      </c>
      <c r="D32" s="24">
        <f>'One-par '!H33</f>
        <v>1472</v>
      </c>
      <c r="E32" s="24">
        <f>'Zero-par '!H33</f>
        <v>1344</v>
      </c>
      <c r="F32" s="24">
        <f>'TRec '!H33</f>
        <v>7451</v>
      </c>
      <c r="G32" s="24">
        <f>'Adults '!H33</f>
        <v>1745</v>
      </c>
      <c r="H32" s="24">
        <f>'Children '!H33</f>
        <v>5706</v>
      </c>
    </row>
    <row r="33" spans="1:8" s="23" customFormat="1" x14ac:dyDescent="0.15">
      <c r="A33" s="44" t="str">
        <f>'TFam '!A34</f>
        <v>Nebraska</v>
      </c>
      <c r="B33" s="21">
        <f>'TFam '!H34</f>
        <v>5148</v>
      </c>
      <c r="C33" s="21">
        <f>'Two-par '!H34</f>
        <v>0</v>
      </c>
      <c r="D33" s="21">
        <f>'One-par '!H34</f>
        <v>2206</v>
      </c>
      <c r="E33" s="21">
        <f>'Zero-par '!H34</f>
        <v>2942</v>
      </c>
      <c r="F33" s="21">
        <f>'TRec '!H34</f>
        <v>12432</v>
      </c>
      <c r="G33" s="21">
        <f>'Adults '!H34</f>
        <v>2119</v>
      </c>
      <c r="H33" s="21">
        <f>'Children '!H34</f>
        <v>10313</v>
      </c>
    </row>
    <row r="34" spans="1:8" s="23" customFormat="1" x14ac:dyDescent="0.15">
      <c r="A34" s="44" t="str">
        <f>'TFam '!A35</f>
        <v>Nevada</v>
      </c>
      <c r="B34" s="21">
        <f>'TFam '!H35</f>
        <v>9590</v>
      </c>
      <c r="C34" s="21">
        <f>'Two-par '!H35</f>
        <v>835</v>
      </c>
      <c r="D34" s="21">
        <f>'One-par '!H35</f>
        <v>4003</v>
      </c>
      <c r="E34" s="21">
        <f>'Zero-par '!H35</f>
        <v>4752</v>
      </c>
      <c r="F34" s="21">
        <f>'TRec '!H35</f>
        <v>24264</v>
      </c>
      <c r="G34" s="21">
        <f>'Adults '!H35</f>
        <v>5800</v>
      </c>
      <c r="H34" s="21">
        <f>'Children '!H35</f>
        <v>18464</v>
      </c>
    </row>
    <row r="35" spans="1:8" s="23" customFormat="1" x14ac:dyDescent="0.15">
      <c r="A35" s="44" t="str">
        <f>'TFam '!A36</f>
        <v>New Hampshire</v>
      </c>
      <c r="B35" s="21">
        <f>'TFam '!H36</f>
        <v>4927</v>
      </c>
      <c r="C35" s="21">
        <f>'Two-par '!H36</f>
        <v>29</v>
      </c>
      <c r="D35" s="21">
        <f>'One-par '!H36</f>
        <v>3487</v>
      </c>
      <c r="E35" s="21">
        <f>'Zero-par '!H36</f>
        <v>1411</v>
      </c>
      <c r="F35" s="21">
        <f>'TRec '!H36</f>
        <v>11973</v>
      </c>
      <c r="G35" s="21">
        <f>'Adults '!H36</f>
        <v>3581</v>
      </c>
      <c r="H35" s="21">
        <f>'Children '!H36</f>
        <v>8392</v>
      </c>
    </row>
    <row r="36" spans="1:8" s="23" customFormat="1" x14ac:dyDescent="0.15">
      <c r="A36" s="44" t="str">
        <f>'TFam '!A37</f>
        <v>New Jersey</v>
      </c>
      <c r="B36" s="21">
        <f>'TFam '!H37</f>
        <v>17726</v>
      </c>
      <c r="C36" s="21">
        <f>'Two-par '!H37</f>
        <v>0</v>
      </c>
      <c r="D36" s="21">
        <f>'One-par '!H37</f>
        <v>10957</v>
      </c>
      <c r="E36" s="21">
        <f>'Zero-par '!H37</f>
        <v>6769</v>
      </c>
      <c r="F36" s="21">
        <f>'TRec '!H37</f>
        <v>40659</v>
      </c>
      <c r="G36" s="21">
        <f>'Adults '!H37</f>
        <v>9967</v>
      </c>
      <c r="H36" s="21">
        <f>'Children '!H37</f>
        <v>30692</v>
      </c>
    </row>
    <row r="37" spans="1:8" s="23" customFormat="1" x14ac:dyDescent="0.15">
      <c r="A37" s="44" t="str">
        <f>'TFam '!A38</f>
        <v>New Mexico</v>
      </c>
      <c r="B37" s="24">
        <f>'TFam '!H38</f>
        <v>11071</v>
      </c>
      <c r="C37" s="24">
        <f>'Two-par '!H38</f>
        <v>855</v>
      </c>
      <c r="D37" s="24">
        <f>'One-par '!H38</f>
        <v>5115</v>
      </c>
      <c r="E37" s="24">
        <f>'Zero-par '!H38</f>
        <v>5101</v>
      </c>
      <c r="F37" s="24">
        <f>'TRec '!H38</f>
        <v>27790</v>
      </c>
      <c r="G37" s="24">
        <f>'Adults '!H38</f>
        <v>6825</v>
      </c>
      <c r="H37" s="24">
        <f>'Children '!H38</f>
        <v>20965</v>
      </c>
    </row>
    <row r="38" spans="1:8" s="23" customFormat="1" x14ac:dyDescent="0.15">
      <c r="A38" s="44" t="str">
        <f>'TFam '!A39</f>
        <v>New York</v>
      </c>
      <c r="B38" s="21">
        <f>'TFam '!H39</f>
        <v>143681</v>
      </c>
      <c r="C38" s="21">
        <f>'Two-par '!H39</f>
        <v>3286</v>
      </c>
      <c r="D38" s="21">
        <f>'One-par '!H39</f>
        <v>92439</v>
      </c>
      <c r="E38" s="21">
        <f>'Zero-par '!H39</f>
        <v>47956</v>
      </c>
      <c r="F38" s="21">
        <f>'TRec '!H39</f>
        <v>369480</v>
      </c>
      <c r="G38" s="21">
        <f>'Adults '!H39</f>
        <v>107852</v>
      </c>
      <c r="H38" s="21">
        <f>'Children '!H39</f>
        <v>261628</v>
      </c>
    </row>
    <row r="39" spans="1:8" s="23" customFormat="1" x14ac:dyDescent="0.15">
      <c r="A39" s="44" t="str">
        <f>'TFam '!A40</f>
        <v>North Carolina</v>
      </c>
      <c r="B39" s="24">
        <f>'TFam '!H40</f>
        <v>16846</v>
      </c>
      <c r="C39" s="24">
        <f>'Two-par '!H40</f>
        <v>122</v>
      </c>
      <c r="D39" s="24">
        <f>'One-par '!H40</f>
        <v>3482</v>
      </c>
      <c r="E39" s="24">
        <f>'Zero-par '!H40</f>
        <v>13242</v>
      </c>
      <c r="F39" s="24">
        <f>'TRec '!H40</f>
        <v>30378</v>
      </c>
      <c r="G39" s="24">
        <f>'Adults '!H40</f>
        <v>3731</v>
      </c>
      <c r="H39" s="24">
        <f>'Children '!H40</f>
        <v>26647</v>
      </c>
    </row>
    <row r="40" spans="1:8" s="23" customFormat="1" x14ac:dyDescent="0.15">
      <c r="A40" s="44" t="str">
        <f>'TFam '!A41</f>
        <v>North Dakota</v>
      </c>
      <c r="B40" s="24">
        <f>'TFam '!H41</f>
        <v>1088</v>
      </c>
      <c r="C40" s="24">
        <f>'Two-par '!H41</f>
        <v>0</v>
      </c>
      <c r="D40" s="24">
        <f>'One-par '!H41</f>
        <v>462</v>
      </c>
      <c r="E40" s="24">
        <f>'Zero-par '!H41</f>
        <v>626</v>
      </c>
      <c r="F40" s="24">
        <f>'TRec '!H41</f>
        <v>2671</v>
      </c>
      <c r="G40" s="24">
        <f>'Adults '!H41</f>
        <v>463</v>
      </c>
      <c r="H40" s="24">
        <f>'Children '!H41</f>
        <v>2208</v>
      </c>
    </row>
    <row r="41" spans="1:8" s="23" customFormat="1" x14ac:dyDescent="0.15">
      <c r="A41" s="44" t="str">
        <f>'TFam '!A42</f>
        <v>Ohio</v>
      </c>
      <c r="B41" s="24">
        <f>'TFam '!H42</f>
        <v>56870</v>
      </c>
      <c r="C41" s="24">
        <f>'Two-par '!H42</f>
        <v>1014</v>
      </c>
      <c r="D41" s="24">
        <f>'One-par '!H42</f>
        <v>10406</v>
      </c>
      <c r="E41" s="24">
        <f>'Zero-par '!H42</f>
        <v>45450</v>
      </c>
      <c r="F41" s="24">
        <f>'TRec '!H42</f>
        <v>105513</v>
      </c>
      <c r="G41" s="24">
        <f>'Adults '!H42</f>
        <v>12921</v>
      </c>
      <c r="H41" s="24">
        <f>'Children '!H42</f>
        <v>92592</v>
      </c>
    </row>
    <row r="42" spans="1:8" s="23" customFormat="1" x14ac:dyDescent="0.15">
      <c r="A42" s="44" t="str">
        <f>'TFam '!A43</f>
        <v>Oklahoma</v>
      </c>
      <c r="B42" s="24">
        <f>'TFam '!H43</f>
        <v>6983</v>
      </c>
      <c r="C42" s="24">
        <f>'Two-par '!H43</f>
        <v>0</v>
      </c>
      <c r="D42" s="24">
        <f>'One-par '!H43</f>
        <v>2062</v>
      </c>
      <c r="E42" s="24">
        <f>'Zero-par '!H43</f>
        <v>4921</v>
      </c>
      <c r="F42" s="24">
        <f>'TRec '!H43</f>
        <v>15568</v>
      </c>
      <c r="G42" s="24">
        <f>'Adults '!H43</f>
        <v>2116</v>
      </c>
      <c r="H42" s="24">
        <f>'Children '!H43</f>
        <v>13452</v>
      </c>
    </row>
    <row r="43" spans="1:8" s="23" customFormat="1" x14ac:dyDescent="0.15">
      <c r="A43" s="44" t="str">
        <f>'TFam '!A44</f>
        <v>Oregon</v>
      </c>
      <c r="B43" s="24">
        <f>'TFam '!H44</f>
        <v>50650</v>
      </c>
      <c r="C43" s="24">
        <f>'Two-par '!H44</f>
        <v>8536</v>
      </c>
      <c r="D43" s="24">
        <f>'One-par '!H44</f>
        <v>35354</v>
      </c>
      <c r="E43" s="24">
        <f>'Zero-par '!H44</f>
        <v>6760</v>
      </c>
      <c r="F43" s="24">
        <f>'TRec '!H44</f>
        <v>153211</v>
      </c>
      <c r="G43" s="24">
        <f>'Adults '!H44</f>
        <v>56200</v>
      </c>
      <c r="H43" s="24">
        <f>'Children '!H44</f>
        <v>97011</v>
      </c>
    </row>
    <row r="44" spans="1:8" s="23" customFormat="1" x14ac:dyDescent="0.15">
      <c r="A44" s="44" t="str">
        <f>'TFam '!A45</f>
        <v>Pennsylvania</v>
      </c>
      <c r="B44" s="24">
        <f>'TFam '!H45</f>
        <v>56884</v>
      </c>
      <c r="C44" s="24">
        <f>'Two-par '!H45</f>
        <v>710</v>
      </c>
      <c r="D44" s="24">
        <f>'One-par '!H45</f>
        <v>33310</v>
      </c>
      <c r="E44" s="24">
        <f>'Zero-par '!H45</f>
        <v>22864</v>
      </c>
      <c r="F44" s="24">
        <f>'TRec '!H45</f>
        <v>140928</v>
      </c>
      <c r="G44" s="24">
        <f>'Adults '!H45</f>
        <v>37594</v>
      </c>
      <c r="H44" s="24">
        <f>'Children '!H45</f>
        <v>103334</v>
      </c>
    </row>
    <row r="45" spans="1:8" s="23" customFormat="1" x14ac:dyDescent="0.15">
      <c r="A45" s="44" t="str">
        <f>'TFam '!A46</f>
        <v>Puerto Rico</v>
      </c>
      <c r="B45" s="24">
        <f>'TFam '!H46</f>
        <v>8730</v>
      </c>
      <c r="C45" s="24">
        <f>'Two-par '!H46</f>
        <v>488</v>
      </c>
      <c r="D45" s="24">
        <f>'One-par '!H46</f>
        <v>7802</v>
      </c>
      <c r="E45" s="24">
        <f>'Zero-par '!H46</f>
        <v>440</v>
      </c>
      <c r="F45" s="24">
        <f>'TRec '!H46</f>
        <v>23779</v>
      </c>
      <c r="G45" s="24">
        <f>'Adults '!H46</f>
        <v>9015</v>
      </c>
      <c r="H45" s="24">
        <f>'Children '!H46</f>
        <v>14764</v>
      </c>
    </row>
    <row r="46" spans="1:8" s="23" customFormat="1" x14ac:dyDescent="0.15">
      <c r="A46" s="44" t="str">
        <f>'TFam '!A47</f>
        <v>Rhode Island</v>
      </c>
      <c r="B46" s="21">
        <f>'TFam '!H47</f>
        <v>3939</v>
      </c>
      <c r="C46" s="21">
        <f>'Two-par '!H47</f>
        <v>174</v>
      </c>
      <c r="D46" s="21">
        <f>'One-par '!H47</f>
        <v>2173</v>
      </c>
      <c r="E46" s="21">
        <f>'Zero-par '!H47</f>
        <v>1592</v>
      </c>
      <c r="F46" s="21">
        <f>'TRec '!H47</f>
        <v>9239</v>
      </c>
      <c r="G46" s="21">
        <f>'Adults '!H47</f>
        <v>2478</v>
      </c>
      <c r="H46" s="21">
        <f>'Children '!H47</f>
        <v>6761</v>
      </c>
    </row>
    <row r="47" spans="1:8" s="23" customFormat="1" x14ac:dyDescent="0.15">
      <c r="A47" s="44" t="str">
        <f>'TFam '!A48</f>
        <v>South Carolina</v>
      </c>
      <c r="B47" s="21">
        <f>'TFam '!H48</f>
        <v>9223</v>
      </c>
      <c r="C47" s="21">
        <f>'Two-par '!H48</f>
        <v>0</v>
      </c>
      <c r="D47" s="21">
        <f>'One-par '!H48</f>
        <v>3469</v>
      </c>
      <c r="E47" s="21">
        <f>'Zero-par '!H48</f>
        <v>5754</v>
      </c>
      <c r="F47" s="21">
        <f>'TRec '!H48</f>
        <v>20119</v>
      </c>
      <c r="G47" s="21">
        <f>'Adults '!H48</f>
        <v>3469</v>
      </c>
      <c r="H47" s="21">
        <f>'Children '!H48</f>
        <v>16650</v>
      </c>
    </row>
    <row r="48" spans="1:8" s="23" customFormat="1" x14ac:dyDescent="0.15">
      <c r="A48" s="44" t="str">
        <f>'TFam '!A49</f>
        <v>South Dakota</v>
      </c>
      <c r="B48" s="24">
        <f>'TFam '!H49</f>
        <v>2974</v>
      </c>
      <c r="C48" s="24">
        <f>'Two-par '!H49</f>
        <v>0</v>
      </c>
      <c r="D48" s="24">
        <f>'One-par '!H49</f>
        <v>523</v>
      </c>
      <c r="E48" s="24">
        <f>'Zero-par '!H49</f>
        <v>2451</v>
      </c>
      <c r="F48" s="24">
        <f>'TRec '!H49</f>
        <v>5783</v>
      </c>
      <c r="G48" s="24">
        <f>'Adults '!H49</f>
        <v>523</v>
      </c>
      <c r="H48" s="24">
        <f>'Children '!H49</f>
        <v>5260</v>
      </c>
    </row>
    <row r="49" spans="1:18" s="23" customFormat="1" x14ac:dyDescent="0.15">
      <c r="A49" s="44" t="str">
        <f>'TFam '!A50</f>
        <v>Tennessee</v>
      </c>
      <c r="B49" s="21">
        <f>'TFam '!H50</f>
        <v>30516</v>
      </c>
      <c r="C49" s="21">
        <f>'Two-par '!H50</f>
        <v>119</v>
      </c>
      <c r="D49" s="21">
        <f>'One-par '!H50</f>
        <v>14835</v>
      </c>
      <c r="E49" s="21">
        <f>'Zero-par '!H50</f>
        <v>15562</v>
      </c>
      <c r="F49" s="21">
        <f>'TRec '!H50</f>
        <v>68354</v>
      </c>
      <c r="G49" s="21">
        <f>'Adults '!H50</f>
        <v>15879</v>
      </c>
      <c r="H49" s="21">
        <f>'Children '!H50</f>
        <v>52475</v>
      </c>
    </row>
    <row r="50" spans="1:18" s="23" customFormat="1" x14ac:dyDescent="0.15">
      <c r="A50" s="44" t="str">
        <f>'TFam '!A51</f>
        <v>Texas</v>
      </c>
      <c r="B50" s="21">
        <f>'TFam '!H51</f>
        <v>28124</v>
      </c>
      <c r="C50" s="21">
        <f>'Two-par '!H51</f>
        <v>0</v>
      </c>
      <c r="D50" s="21">
        <f>'One-par '!H51</f>
        <v>6511</v>
      </c>
      <c r="E50" s="21">
        <f>'Zero-par '!H51</f>
        <v>21613</v>
      </c>
      <c r="F50" s="21">
        <f>'TRec '!H51</f>
        <v>60191</v>
      </c>
      <c r="G50" s="21">
        <f>'Adults '!H51</f>
        <v>6511</v>
      </c>
      <c r="H50" s="21">
        <f>'Children '!H51</f>
        <v>53680</v>
      </c>
    </row>
    <row r="51" spans="1:18" s="23" customFormat="1" x14ac:dyDescent="0.15">
      <c r="A51" s="44" t="str">
        <f>'TFam '!A52</f>
        <v>Utah</v>
      </c>
      <c r="B51" s="21">
        <f>'TFam '!H52</f>
        <v>3833</v>
      </c>
      <c r="C51" s="21">
        <f>'Two-par '!H52</f>
        <v>0</v>
      </c>
      <c r="D51" s="21">
        <f>'One-par '!H52</f>
        <v>1769</v>
      </c>
      <c r="E51" s="21">
        <f>'Zero-par '!H52</f>
        <v>2064</v>
      </c>
      <c r="F51" s="21">
        <f>'TRec '!H52</f>
        <v>9325</v>
      </c>
      <c r="G51" s="21">
        <f>'Adults '!H52</f>
        <v>2484</v>
      </c>
      <c r="H51" s="21">
        <f>'Children '!H52</f>
        <v>6841</v>
      </c>
    </row>
    <row r="52" spans="1:18" s="23" customFormat="1" x14ac:dyDescent="0.15">
      <c r="A52" s="44" t="str">
        <f>'TFam '!A53</f>
        <v>Vermont</v>
      </c>
      <c r="B52" s="21">
        <f>'TFam '!H53</f>
        <v>3278</v>
      </c>
      <c r="C52" s="21">
        <f>'Two-par '!H53</f>
        <v>372</v>
      </c>
      <c r="D52" s="21">
        <f>'One-par '!H53</f>
        <v>1501</v>
      </c>
      <c r="E52" s="21">
        <f>'Zero-par '!H53</f>
        <v>1405</v>
      </c>
      <c r="F52" s="21">
        <f>'TRec '!H53</f>
        <v>7597</v>
      </c>
      <c r="G52" s="21">
        <f>'Adults '!H53</f>
        <v>2267</v>
      </c>
      <c r="H52" s="21">
        <f>'Children '!H53</f>
        <v>5330</v>
      </c>
    </row>
    <row r="53" spans="1:18" s="23" customFormat="1" x14ac:dyDescent="0.15">
      <c r="A53" s="44" t="str">
        <f>'TFam '!A54</f>
        <v>Virgin Islands</v>
      </c>
      <c r="B53" s="24">
        <f>'TFam '!H54</f>
        <v>271</v>
      </c>
      <c r="C53" s="24">
        <f>'Two-par '!H54</f>
        <v>0</v>
      </c>
      <c r="D53" s="24">
        <f>'One-par '!H54</f>
        <v>233</v>
      </c>
      <c r="E53" s="24">
        <f>'Zero-par '!H54</f>
        <v>38</v>
      </c>
      <c r="F53" s="24">
        <f>'TRec '!H54</f>
        <v>832</v>
      </c>
      <c r="G53" s="24">
        <f>'Adults '!H54</f>
        <v>272</v>
      </c>
      <c r="H53" s="24">
        <f>'Children '!H54</f>
        <v>560</v>
      </c>
    </row>
    <row r="54" spans="1:18" s="23" customFormat="1" x14ac:dyDescent="0.15">
      <c r="A54" s="44" t="str">
        <f>'TFam '!A55</f>
        <v>Virginia</v>
      </c>
      <c r="B54" s="21">
        <f>'TFam '!H55</f>
        <v>22682</v>
      </c>
      <c r="C54" s="21">
        <f>'Two-par '!H55</f>
        <v>0</v>
      </c>
      <c r="D54" s="21">
        <f>'One-par '!H55</f>
        <v>12526</v>
      </c>
      <c r="E54" s="21">
        <f>'Zero-par '!H55</f>
        <v>10156</v>
      </c>
      <c r="F54" s="21">
        <f>'TRec '!H55</f>
        <v>48991</v>
      </c>
      <c r="G54" s="21">
        <f>'Adults '!H55</f>
        <v>12206</v>
      </c>
      <c r="H54" s="21">
        <f>'Children '!H55</f>
        <v>36785</v>
      </c>
    </row>
    <row r="55" spans="1:18" s="23" customFormat="1" x14ac:dyDescent="0.15">
      <c r="A55" s="44" t="str">
        <f>'TFam '!A56</f>
        <v>Washington</v>
      </c>
      <c r="B55" s="21">
        <f>'TFam '!H56</f>
        <v>35773</v>
      </c>
      <c r="C55" s="21">
        <f>'Two-par '!H56</f>
        <v>4643</v>
      </c>
      <c r="D55" s="21">
        <f>'One-par '!H56</f>
        <v>16555</v>
      </c>
      <c r="E55" s="21">
        <f>'Zero-par '!H56</f>
        <v>14575</v>
      </c>
      <c r="F55" s="21">
        <f>'TRec '!H56</f>
        <v>74409</v>
      </c>
      <c r="G55" s="21">
        <f>'Adults '!H56</f>
        <v>24541</v>
      </c>
      <c r="H55" s="21">
        <f>'Children '!H56</f>
        <v>49868</v>
      </c>
    </row>
    <row r="56" spans="1:18" s="23" customFormat="1" x14ac:dyDescent="0.15">
      <c r="A56" s="44" t="str">
        <f>'TFam '!A57</f>
        <v>West Virginia</v>
      </c>
      <c r="B56" s="24">
        <f>'TFam '!H57</f>
        <v>7082</v>
      </c>
      <c r="C56" s="24">
        <f>'Two-par '!H57</f>
        <v>0</v>
      </c>
      <c r="D56" s="24">
        <f>'One-par '!H57</f>
        <v>2211</v>
      </c>
      <c r="E56" s="24">
        <f>'Zero-par '!H57</f>
        <v>4871</v>
      </c>
      <c r="F56" s="24">
        <f>'TRec '!H57</f>
        <v>14364</v>
      </c>
      <c r="G56" s="24">
        <f>'Adults '!H57</f>
        <v>2960</v>
      </c>
      <c r="H56" s="24">
        <f>'Children '!H57</f>
        <v>11404</v>
      </c>
    </row>
    <row r="57" spans="1:18" s="23" customFormat="1" x14ac:dyDescent="0.15">
      <c r="A57" s="44" t="str">
        <f>'TFam '!A58</f>
        <v>Wisconsin</v>
      </c>
      <c r="B57" s="21">
        <f>'TFam '!H58</f>
        <v>18450</v>
      </c>
      <c r="C57" s="21">
        <f>'Two-par '!H58</f>
        <v>412</v>
      </c>
      <c r="D57" s="21">
        <f>'One-par '!H58</f>
        <v>6409</v>
      </c>
      <c r="E57" s="21">
        <f>'Zero-par '!H58</f>
        <v>11629</v>
      </c>
      <c r="F57" s="21">
        <f>'TRec '!H58</f>
        <v>40751</v>
      </c>
      <c r="G57" s="21">
        <f>'Adults '!H58</f>
        <v>8228</v>
      </c>
      <c r="H57" s="21">
        <f>'Children '!H58</f>
        <v>32523</v>
      </c>
    </row>
    <row r="58" spans="1:18" s="23" customFormat="1" x14ac:dyDescent="0.15">
      <c r="A58" s="50" t="str">
        <f>'TFam '!A59</f>
        <v>Wyoming</v>
      </c>
      <c r="B58" s="22">
        <f>'TFam '!H59</f>
        <v>458</v>
      </c>
      <c r="C58" s="22">
        <f>'Two-par '!H59</f>
        <v>17</v>
      </c>
      <c r="D58" s="22">
        <f>'One-par '!H59</f>
        <v>188</v>
      </c>
      <c r="E58" s="22">
        <f>'Zero-par '!H59</f>
        <v>253</v>
      </c>
      <c r="F58" s="22">
        <f>'TRec '!H59</f>
        <v>1005</v>
      </c>
      <c r="G58" s="22">
        <f>'Adults '!H59</f>
        <v>222</v>
      </c>
      <c r="H58" s="22">
        <f>'Children '!H59</f>
        <v>783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  <row r="63" spans="1:18" x14ac:dyDescent="0.15">
      <c r="A63" s="36"/>
    </row>
    <row r="64" spans="1:18" x14ac:dyDescent="0.15">
      <c r="A64" s="42"/>
    </row>
    <row r="65" spans="1:1" x14ac:dyDescent="0.15">
      <c r="A65" s="42"/>
    </row>
    <row r="66" spans="1:1" x14ac:dyDescent="0.15">
      <c r="A66" s="42"/>
    </row>
    <row r="67" spans="1:1" x14ac:dyDescent="0.15">
      <c r="A67" s="42"/>
    </row>
    <row r="68" spans="1:1" x14ac:dyDescent="0.15">
      <c r="A68" s="42"/>
    </row>
    <row r="69" spans="1:1" x14ac:dyDescent="0.15">
      <c r="A69" s="42"/>
    </row>
    <row r="70" spans="1:1" x14ac:dyDescent="0.15">
      <c r="A70" s="42"/>
    </row>
    <row r="71" spans="1:1" x14ac:dyDescent="0.15">
      <c r="A71" s="42"/>
    </row>
    <row r="72" spans="1:1" x14ac:dyDescent="0.15">
      <c r="A72" s="42"/>
    </row>
    <row r="73" spans="1:1" x14ac:dyDescent="0.15">
      <c r="A73" s="42"/>
    </row>
    <row r="74" spans="1:1" x14ac:dyDescent="0.15">
      <c r="A74" s="42"/>
    </row>
    <row r="75" spans="1:1" x14ac:dyDescent="0.15">
      <c r="A75" s="42"/>
    </row>
    <row r="76" spans="1:1" x14ac:dyDescent="0.15">
      <c r="A76" s="42"/>
    </row>
    <row r="77" spans="1:1" x14ac:dyDescent="0.15">
      <c r="A77" s="42"/>
    </row>
    <row r="78" spans="1:1" x14ac:dyDescent="0.15">
      <c r="A78" s="42"/>
    </row>
    <row r="79" spans="1:1" x14ac:dyDescent="0.15">
      <c r="A79" s="42"/>
    </row>
    <row r="80" spans="1:1" x14ac:dyDescent="0.15">
      <c r="A80" s="42"/>
    </row>
    <row r="81" spans="1:1" x14ac:dyDescent="0.15">
      <c r="A81" s="42"/>
    </row>
    <row r="82" spans="1:1" x14ac:dyDescent="0.15">
      <c r="A82" s="42"/>
    </row>
    <row r="83" spans="1:1" x14ac:dyDescent="0.15">
      <c r="A83" s="42"/>
    </row>
    <row r="84" spans="1:1" x14ac:dyDescent="0.15">
      <c r="A84" s="42"/>
    </row>
    <row r="85" spans="1:1" x14ac:dyDescent="0.15">
      <c r="A85" s="42"/>
    </row>
    <row r="86" spans="1:1" x14ac:dyDescent="0.15">
      <c r="A86" s="42"/>
    </row>
    <row r="87" spans="1:1" x14ac:dyDescent="0.15">
      <c r="A87" s="42"/>
    </row>
    <row r="88" spans="1:1" x14ac:dyDescent="0.15">
      <c r="A88" s="42"/>
    </row>
    <row r="89" spans="1:1" x14ac:dyDescent="0.15">
      <c r="A89" s="42"/>
    </row>
    <row r="90" spans="1:1" x14ac:dyDescent="0.15">
      <c r="A90" s="42"/>
    </row>
    <row r="91" spans="1:1" x14ac:dyDescent="0.15">
      <c r="A91" s="42"/>
    </row>
    <row r="92" spans="1:1" x14ac:dyDescent="0.15">
      <c r="A92" s="42"/>
    </row>
    <row r="93" spans="1:1" x14ac:dyDescent="0.15">
      <c r="A93" s="42"/>
    </row>
    <row r="94" spans="1:1" x14ac:dyDescent="0.15">
      <c r="A94" s="42"/>
    </row>
    <row r="95" spans="1:1" x14ac:dyDescent="0.15">
      <c r="A95" s="42"/>
    </row>
    <row r="96" spans="1:1" x14ac:dyDescent="0.15">
      <c r="A96" s="42"/>
    </row>
    <row r="97" spans="1:1" x14ac:dyDescent="0.15">
      <c r="A97" s="42"/>
    </row>
    <row r="98" spans="1:1" x14ac:dyDescent="0.15">
      <c r="A98" s="42"/>
    </row>
    <row r="99" spans="1:1" x14ac:dyDescent="0.15">
      <c r="A99" s="42"/>
    </row>
    <row r="100" spans="1:1" x14ac:dyDescent="0.15">
      <c r="A100" s="42"/>
    </row>
    <row r="101" spans="1:1" x14ac:dyDescent="0.15">
      <c r="A101" s="42"/>
    </row>
    <row r="102" spans="1:1" x14ac:dyDescent="0.15">
      <c r="A102" s="42"/>
    </row>
    <row r="103" spans="1:1" x14ac:dyDescent="0.15">
      <c r="A103" s="42"/>
    </row>
    <row r="104" spans="1:1" x14ac:dyDescent="0.15">
      <c r="A104" s="42"/>
    </row>
    <row r="105" spans="1:1" x14ac:dyDescent="0.15">
      <c r="A105" s="42"/>
    </row>
    <row r="106" spans="1:1" x14ac:dyDescent="0.15">
      <c r="A106" s="42"/>
    </row>
    <row r="107" spans="1:1" x14ac:dyDescent="0.15">
      <c r="A107" s="42"/>
    </row>
    <row r="108" spans="1:1" x14ac:dyDescent="0.15">
      <c r="A108" s="42"/>
    </row>
    <row r="109" spans="1:1" x14ac:dyDescent="0.15">
      <c r="A109" s="42"/>
    </row>
    <row r="110" spans="1:1" x14ac:dyDescent="0.15">
      <c r="A110" s="42"/>
    </row>
    <row r="111" spans="1:1" x14ac:dyDescent="0.15">
      <c r="A111" s="42"/>
    </row>
    <row r="112" spans="1:1" x14ac:dyDescent="0.15">
      <c r="A112" s="42"/>
    </row>
    <row r="113" spans="1:1" x14ac:dyDescent="0.15">
      <c r="A113" s="42"/>
    </row>
    <row r="114" spans="1:1" x14ac:dyDescent="0.15">
      <c r="A114" s="42"/>
    </row>
    <row r="115" spans="1:1" x14ac:dyDescent="0.15">
      <c r="A115" s="42"/>
    </row>
    <row r="116" spans="1:1" x14ac:dyDescent="0.15">
      <c r="A116" s="42"/>
    </row>
    <row r="117" spans="1:1" x14ac:dyDescent="0.15">
      <c r="A117" s="42"/>
    </row>
    <row r="118" spans="1:1" x14ac:dyDescent="0.15">
      <c r="A118" s="42"/>
    </row>
    <row r="119" spans="1:1" x14ac:dyDescent="0.15">
      <c r="A119" s="42"/>
    </row>
    <row r="120" spans="1:1" x14ac:dyDescent="0.15">
      <c r="A120" s="42"/>
    </row>
    <row r="121" spans="1:1" x14ac:dyDescent="0.15">
      <c r="A121" s="42"/>
    </row>
    <row r="122" spans="1:1" x14ac:dyDescent="0.15">
      <c r="A122" s="42"/>
    </row>
    <row r="123" spans="1:1" x14ac:dyDescent="0.15">
      <c r="A123" s="42"/>
    </row>
    <row r="124" spans="1:1" x14ac:dyDescent="0.15">
      <c r="A124" s="42"/>
    </row>
    <row r="125" spans="1:1" x14ac:dyDescent="0.15">
      <c r="A125" s="42"/>
    </row>
    <row r="126" spans="1:1" x14ac:dyDescent="0.15">
      <c r="A126" s="42"/>
    </row>
    <row r="127" spans="1:1" x14ac:dyDescent="0.15">
      <c r="A127" s="42"/>
    </row>
    <row r="128" spans="1:1" x14ac:dyDescent="0.15">
      <c r="A128" s="42"/>
    </row>
    <row r="129" spans="1:1" x14ac:dyDescent="0.15">
      <c r="A129" s="42"/>
    </row>
    <row r="130" spans="1:1" x14ac:dyDescent="0.15">
      <c r="A130" s="42"/>
    </row>
    <row r="131" spans="1:1" x14ac:dyDescent="0.15">
      <c r="A131" s="42"/>
    </row>
    <row r="132" spans="1:1" x14ac:dyDescent="0.15">
      <c r="A132" s="42"/>
    </row>
    <row r="133" spans="1:1" x14ac:dyDescent="0.15">
      <c r="A133" s="42"/>
    </row>
    <row r="134" spans="1:1" x14ac:dyDescent="0.15">
      <c r="A134" s="42"/>
    </row>
    <row r="135" spans="1:1" x14ac:dyDescent="0.15">
      <c r="A135" s="42"/>
    </row>
    <row r="136" spans="1:1" x14ac:dyDescent="0.15">
      <c r="A136" s="42"/>
    </row>
    <row r="137" spans="1:1" x14ac:dyDescent="0.15">
      <c r="A137" s="42"/>
    </row>
    <row r="138" spans="1:1" x14ac:dyDescent="0.15">
      <c r="A138" s="42"/>
    </row>
    <row r="139" spans="1:1" x14ac:dyDescent="0.15">
      <c r="A139" s="42"/>
    </row>
    <row r="140" spans="1:1" x14ac:dyDescent="0.15">
      <c r="A140" s="42"/>
    </row>
    <row r="141" spans="1:1" x14ac:dyDescent="0.15">
      <c r="A141" s="42"/>
    </row>
    <row r="142" spans="1:1" x14ac:dyDescent="0.15">
      <c r="A142" s="42"/>
    </row>
    <row r="143" spans="1:1" x14ac:dyDescent="0.15">
      <c r="A143" s="42"/>
    </row>
    <row r="144" spans="1:1" x14ac:dyDescent="0.15">
      <c r="A144" s="42"/>
    </row>
    <row r="145" spans="1:1" x14ac:dyDescent="0.15">
      <c r="A145" s="42"/>
    </row>
    <row r="146" spans="1:1" x14ac:dyDescent="0.15">
      <c r="A146" s="42"/>
    </row>
    <row r="147" spans="1:1" x14ac:dyDescent="0.15">
      <c r="A147" s="42"/>
    </row>
    <row r="148" spans="1:1" x14ac:dyDescent="0.15">
      <c r="A148" s="42"/>
    </row>
    <row r="149" spans="1:1" x14ac:dyDescent="0.15">
      <c r="A149" s="42"/>
    </row>
    <row r="150" spans="1:1" x14ac:dyDescent="0.15">
      <c r="A150" s="42"/>
    </row>
    <row r="151" spans="1:1" x14ac:dyDescent="0.15">
      <c r="A151" s="42"/>
    </row>
    <row r="152" spans="1:1" x14ac:dyDescent="0.15">
      <c r="A152" s="42"/>
    </row>
    <row r="153" spans="1:1" x14ac:dyDescent="0.15">
      <c r="A153" s="42"/>
    </row>
    <row r="154" spans="1:1" x14ac:dyDescent="0.15">
      <c r="A154" s="42"/>
    </row>
    <row r="155" spans="1:1" x14ac:dyDescent="0.15">
      <c r="A155" s="42"/>
    </row>
    <row r="156" spans="1:1" x14ac:dyDescent="0.15">
      <c r="A156" s="42"/>
    </row>
    <row r="157" spans="1:1" x14ac:dyDescent="0.15">
      <c r="A157" s="42"/>
    </row>
    <row r="158" spans="1:1" x14ac:dyDescent="0.15">
      <c r="A158" s="42"/>
    </row>
    <row r="159" spans="1:1" x14ac:dyDescent="0.15">
      <c r="A159" s="42"/>
    </row>
    <row r="160" spans="1:1" x14ac:dyDescent="0.15">
      <c r="A160" s="42"/>
    </row>
    <row r="161" spans="1:1" x14ac:dyDescent="0.15">
      <c r="A161" s="42"/>
    </row>
    <row r="162" spans="1:1" x14ac:dyDescent="0.15">
      <c r="A162" s="42"/>
    </row>
    <row r="163" spans="1:1" x14ac:dyDescent="0.15">
      <c r="A163" s="42"/>
    </row>
    <row r="164" spans="1:1" x14ac:dyDescent="0.15">
      <c r="A164" s="42"/>
    </row>
    <row r="165" spans="1:1" x14ac:dyDescent="0.15">
      <c r="A165" s="42"/>
    </row>
    <row r="166" spans="1:1" x14ac:dyDescent="0.15">
      <c r="A166" s="42"/>
    </row>
    <row r="167" spans="1:1" x14ac:dyDescent="0.15">
      <c r="A167" s="42"/>
    </row>
    <row r="168" spans="1:1" x14ac:dyDescent="0.15">
      <c r="A168" s="42"/>
    </row>
    <row r="169" spans="1:1" x14ac:dyDescent="0.15">
      <c r="A169" s="42"/>
    </row>
    <row r="170" spans="1:1" x14ac:dyDescent="0.15">
      <c r="A170" s="42"/>
    </row>
    <row r="171" spans="1:1" x14ac:dyDescent="0.15">
      <c r="A171" s="42"/>
    </row>
    <row r="172" spans="1:1" x14ac:dyDescent="0.15">
      <c r="A172" s="42"/>
    </row>
    <row r="173" spans="1:1" x14ac:dyDescent="0.15">
      <c r="A173" s="42"/>
    </row>
    <row r="174" spans="1:1" x14ac:dyDescent="0.15">
      <c r="A174" s="42"/>
    </row>
    <row r="175" spans="1:1" x14ac:dyDescent="0.15">
      <c r="A175" s="42"/>
    </row>
    <row r="176" spans="1:1" x14ac:dyDescent="0.15">
      <c r="A176" s="42"/>
    </row>
    <row r="177" spans="1:1" x14ac:dyDescent="0.15">
      <c r="A177" s="42"/>
    </row>
    <row r="178" spans="1:1" x14ac:dyDescent="0.15">
      <c r="A178" s="42"/>
    </row>
    <row r="179" spans="1:1" x14ac:dyDescent="0.15">
      <c r="A179" s="42"/>
    </row>
    <row r="180" spans="1:1" x14ac:dyDescent="0.15">
      <c r="A180" s="42"/>
    </row>
    <row r="181" spans="1:1" x14ac:dyDescent="0.15">
      <c r="A181" s="42"/>
    </row>
    <row r="182" spans="1:1" x14ac:dyDescent="0.15">
      <c r="A182" s="42"/>
    </row>
    <row r="183" spans="1:1" x14ac:dyDescent="0.15">
      <c r="A183" s="42"/>
    </row>
    <row r="184" spans="1:1" x14ac:dyDescent="0.15">
      <c r="A184" s="42"/>
    </row>
    <row r="185" spans="1:1" x14ac:dyDescent="0.15">
      <c r="A185" s="42"/>
    </row>
    <row r="186" spans="1:1" x14ac:dyDescent="0.15">
      <c r="A186" s="42"/>
    </row>
    <row r="187" spans="1:1" x14ac:dyDescent="0.15">
      <c r="A187" s="42"/>
    </row>
    <row r="188" spans="1:1" x14ac:dyDescent="0.15">
      <c r="A188" s="42"/>
    </row>
    <row r="189" spans="1:1" x14ac:dyDescent="0.15">
      <c r="A189" s="42"/>
    </row>
    <row r="190" spans="1:1" x14ac:dyDescent="0.15">
      <c r="A190" s="42"/>
    </row>
    <row r="191" spans="1:1" x14ac:dyDescent="0.15">
      <c r="A191" s="42"/>
    </row>
    <row r="192" spans="1:1" x14ac:dyDescent="0.15">
      <c r="A192" s="42"/>
    </row>
    <row r="193" spans="1:1" x14ac:dyDescent="0.15">
      <c r="A193" s="42"/>
    </row>
    <row r="194" spans="1:1" x14ac:dyDescent="0.15">
      <c r="A194" s="42"/>
    </row>
    <row r="195" spans="1:1" x14ac:dyDescent="0.15">
      <c r="A195" s="42"/>
    </row>
    <row r="196" spans="1:1" x14ac:dyDescent="0.15">
      <c r="A196" s="42"/>
    </row>
    <row r="197" spans="1:1" x14ac:dyDescent="0.15">
      <c r="A197" s="42"/>
    </row>
    <row r="198" spans="1:1" x14ac:dyDescent="0.15">
      <c r="A198" s="42"/>
    </row>
    <row r="199" spans="1:1" x14ac:dyDescent="0.15">
      <c r="A199" s="42"/>
    </row>
    <row r="200" spans="1:1" x14ac:dyDescent="0.15">
      <c r="A200" s="42"/>
    </row>
    <row r="201" spans="1:1" x14ac:dyDescent="0.15">
      <c r="A201" s="42"/>
    </row>
    <row r="202" spans="1:1" x14ac:dyDescent="0.15">
      <c r="A202" s="42"/>
    </row>
    <row r="203" spans="1:1" x14ac:dyDescent="0.15">
      <c r="A203" s="42"/>
    </row>
    <row r="204" spans="1:1" x14ac:dyDescent="0.15">
      <c r="A204" s="42"/>
    </row>
    <row r="205" spans="1:1" x14ac:dyDescent="0.15">
      <c r="A205" s="42"/>
    </row>
    <row r="206" spans="1:1" x14ac:dyDescent="0.15">
      <c r="A206" s="42"/>
    </row>
    <row r="207" spans="1:1" x14ac:dyDescent="0.15">
      <c r="A207" s="42"/>
    </row>
    <row r="208" spans="1:1" x14ac:dyDescent="0.15">
      <c r="A208" s="42"/>
    </row>
    <row r="209" spans="1:1" x14ac:dyDescent="0.15">
      <c r="A209" s="42"/>
    </row>
    <row r="210" spans="1:1" x14ac:dyDescent="0.15">
      <c r="A210" s="42"/>
    </row>
    <row r="211" spans="1:1" x14ac:dyDescent="0.15">
      <c r="A211" s="42"/>
    </row>
    <row r="212" spans="1:1" x14ac:dyDescent="0.15">
      <c r="A212" s="42"/>
    </row>
    <row r="213" spans="1:1" x14ac:dyDescent="0.15">
      <c r="A213" s="42"/>
    </row>
    <row r="214" spans="1:1" x14ac:dyDescent="0.15">
      <c r="A214" s="42"/>
    </row>
    <row r="215" spans="1:1" x14ac:dyDescent="0.15">
      <c r="A215" s="42"/>
    </row>
    <row r="216" spans="1:1" x14ac:dyDescent="0.15">
      <c r="A216" s="42"/>
    </row>
    <row r="217" spans="1:1" x14ac:dyDescent="0.15">
      <c r="A217" s="42"/>
    </row>
    <row r="218" spans="1:1" x14ac:dyDescent="0.15">
      <c r="A218" s="42"/>
    </row>
    <row r="219" spans="1:1" x14ac:dyDescent="0.15">
      <c r="A219" s="42"/>
    </row>
    <row r="220" spans="1:1" x14ac:dyDescent="0.15">
      <c r="A220" s="42"/>
    </row>
    <row r="221" spans="1:1" x14ac:dyDescent="0.15">
      <c r="A221" s="42"/>
    </row>
    <row r="222" spans="1:1" x14ac:dyDescent="0.15">
      <c r="A222" s="42"/>
    </row>
    <row r="223" spans="1:1" x14ac:dyDescent="0.15">
      <c r="A223" s="42"/>
    </row>
    <row r="224" spans="1:1" x14ac:dyDescent="0.15">
      <c r="A224" s="42"/>
    </row>
    <row r="225" spans="1:1" x14ac:dyDescent="0.15">
      <c r="A225" s="42"/>
    </row>
    <row r="226" spans="1:1" x14ac:dyDescent="0.15">
      <c r="A226" s="42"/>
    </row>
    <row r="227" spans="1:1" x14ac:dyDescent="0.15">
      <c r="A227" s="42"/>
    </row>
    <row r="228" spans="1:1" x14ac:dyDescent="0.15">
      <c r="A228" s="42"/>
    </row>
    <row r="229" spans="1:1" x14ac:dyDescent="0.15">
      <c r="A229" s="42"/>
    </row>
    <row r="230" spans="1:1" x14ac:dyDescent="0.15">
      <c r="A230" s="42"/>
    </row>
    <row r="231" spans="1:1" x14ac:dyDescent="0.15">
      <c r="A231" s="42"/>
    </row>
    <row r="232" spans="1:1" x14ac:dyDescent="0.15">
      <c r="A232" s="42"/>
    </row>
    <row r="233" spans="1:1" x14ac:dyDescent="0.15">
      <c r="A233" s="42"/>
    </row>
    <row r="234" spans="1:1" x14ac:dyDescent="0.15">
      <c r="A234" s="42"/>
    </row>
    <row r="235" spans="1:1" x14ac:dyDescent="0.15">
      <c r="A235" s="42"/>
    </row>
    <row r="236" spans="1:1" x14ac:dyDescent="0.15">
      <c r="A236" s="42"/>
    </row>
    <row r="237" spans="1:1" x14ac:dyDescent="0.15">
      <c r="A237" s="42"/>
    </row>
    <row r="238" spans="1:1" x14ac:dyDescent="0.15">
      <c r="A238" s="42"/>
    </row>
    <row r="239" spans="1:1" x14ac:dyDescent="0.15">
      <c r="A239" s="42"/>
    </row>
    <row r="240" spans="1:1" x14ac:dyDescent="0.15">
      <c r="A240" s="42"/>
    </row>
    <row r="241" spans="1:1" x14ac:dyDescent="0.15">
      <c r="A241" s="42"/>
    </row>
    <row r="242" spans="1:1" x14ac:dyDescent="0.15">
      <c r="A242" s="42"/>
    </row>
    <row r="243" spans="1:1" x14ac:dyDescent="0.15">
      <c r="A243" s="42"/>
    </row>
    <row r="244" spans="1:1" x14ac:dyDescent="0.15">
      <c r="A244" s="42"/>
    </row>
    <row r="245" spans="1:1" x14ac:dyDescent="0.15">
      <c r="A245" s="42"/>
    </row>
    <row r="246" spans="1:1" x14ac:dyDescent="0.15">
      <c r="A246" s="42"/>
    </row>
    <row r="247" spans="1:1" x14ac:dyDescent="0.15">
      <c r="A247" s="42"/>
    </row>
    <row r="248" spans="1:1" x14ac:dyDescent="0.15">
      <c r="A248" s="42"/>
    </row>
    <row r="249" spans="1:1" x14ac:dyDescent="0.15">
      <c r="A249" s="42"/>
    </row>
    <row r="250" spans="1:1" x14ac:dyDescent="0.15">
      <c r="A250" s="42"/>
    </row>
    <row r="251" spans="1:1" x14ac:dyDescent="0.15">
      <c r="A251" s="42"/>
    </row>
    <row r="252" spans="1:1" x14ac:dyDescent="0.15">
      <c r="A252" s="42"/>
    </row>
    <row r="253" spans="1:1" x14ac:dyDescent="0.15">
      <c r="A253" s="42"/>
    </row>
    <row r="254" spans="1:1" x14ac:dyDescent="0.15">
      <c r="A254" s="42"/>
    </row>
    <row r="255" spans="1:1" x14ac:dyDescent="0.15">
      <c r="A255" s="42"/>
    </row>
    <row r="256" spans="1:1" x14ac:dyDescent="0.15">
      <c r="A256" s="42"/>
    </row>
    <row r="257" spans="1:1" x14ac:dyDescent="0.15">
      <c r="A257" s="42"/>
    </row>
    <row r="258" spans="1:1" x14ac:dyDescent="0.15">
      <c r="A258" s="42"/>
    </row>
    <row r="259" spans="1:1" x14ac:dyDescent="0.15">
      <c r="A259" s="42"/>
    </row>
    <row r="260" spans="1:1" x14ac:dyDescent="0.15">
      <c r="A260" s="42"/>
    </row>
    <row r="261" spans="1:1" x14ac:dyDescent="0.15">
      <c r="A261" s="42"/>
    </row>
    <row r="262" spans="1:1" x14ac:dyDescent="0.15">
      <c r="A262" s="42"/>
    </row>
    <row r="263" spans="1:1" x14ac:dyDescent="0.15">
      <c r="A263" s="42"/>
    </row>
    <row r="264" spans="1:1" x14ac:dyDescent="0.15">
      <c r="A264" s="42"/>
    </row>
    <row r="265" spans="1:1" x14ac:dyDescent="0.15">
      <c r="A265" s="42"/>
    </row>
    <row r="266" spans="1:1" x14ac:dyDescent="0.15">
      <c r="A266" s="42"/>
    </row>
    <row r="267" spans="1:1" x14ac:dyDescent="0.15">
      <c r="A267" s="42"/>
    </row>
    <row r="268" spans="1:1" x14ac:dyDescent="0.15">
      <c r="A268" s="42"/>
    </row>
    <row r="269" spans="1:1" x14ac:dyDescent="0.15">
      <c r="A269" s="42"/>
    </row>
    <row r="270" spans="1:1" x14ac:dyDescent="0.15">
      <c r="A270" s="42"/>
    </row>
    <row r="271" spans="1:1" x14ac:dyDescent="0.15">
      <c r="A271" s="42"/>
    </row>
    <row r="272" spans="1:1" x14ac:dyDescent="0.15">
      <c r="A272" s="42"/>
    </row>
    <row r="273" spans="1:1" x14ac:dyDescent="0.15">
      <c r="A273" s="42"/>
    </row>
    <row r="274" spans="1:1" x14ac:dyDescent="0.15">
      <c r="A274" s="42"/>
    </row>
    <row r="275" spans="1:1" x14ac:dyDescent="0.15">
      <c r="A275" s="42"/>
    </row>
    <row r="276" spans="1:1" x14ac:dyDescent="0.15">
      <c r="A276" s="42"/>
    </row>
    <row r="277" spans="1:1" x14ac:dyDescent="0.15">
      <c r="A277" s="42"/>
    </row>
    <row r="278" spans="1:1" x14ac:dyDescent="0.15">
      <c r="A278" s="42"/>
    </row>
    <row r="279" spans="1:1" x14ac:dyDescent="0.15">
      <c r="A279" s="42"/>
    </row>
    <row r="280" spans="1:1" x14ac:dyDescent="0.15">
      <c r="A280" s="42"/>
    </row>
    <row r="281" spans="1:1" x14ac:dyDescent="0.15">
      <c r="A281" s="42"/>
    </row>
    <row r="282" spans="1:1" x14ac:dyDescent="0.15">
      <c r="A282" s="42"/>
    </row>
    <row r="283" spans="1:1" x14ac:dyDescent="0.15">
      <c r="A283" s="42"/>
    </row>
    <row r="284" spans="1:1" x14ac:dyDescent="0.15">
      <c r="A284" s="42"/>
    </row>
    <row r="285" spans="1:1" x14ac:dyDescent="0.15">
      <c r="A285" s="42"/>
    </row>
    <row r="286" spans="1:1" x14ac:dyDescent="0.15">
      <c r="A286" s="42"/>
    </row>
    <row r="287" spans="1:1" x14ac:dyDescent="0.15">
      <c r="A287" s="42"/>
    </row>
    <row r="288" spans="1:1" x14ac:dyDescent="0.15">
      <c r="A288" s="42"/>
    </row>
    <row r="289" spans="1:1" x14ac:dyDescent="0.15">
      <c r="A289" s="42"/>
    </row>
    <row r="290" spans="1:1" x14ac:dyDescent="0.15">
      <c r="A290" s="42"/>
    </row>
    <row r="291" spans="1:1" x14ac:dyDescent="0.15">
      <c r="A291" s="42"/>
    </row>
    <row r="292" spans="1:1" x14ac:dyDescent="0.15">
      <c r="A292" s="42"/>
    </row>
    <row r="293" spans="1:1" x14ac:dyDescent="0.15">
      <c r="A293" s="42"/>
    </row>
    <row r="294" spans="1:1" x14ac:dyDescent="0.15">
      <c r="A294" s="42"/>
    </row>
    <row r="295" spans="1:1" x14ac:dyDescent="0.15">
      <c r="A295" s="42"/>
    </row>
    <row r="296" spans="1:1" x14ac:dyDescent="0.15">
      <c r="A296" s="42"/>
    </row>
    <row r="297" spans="1:1" x14ac:dyDescent="0.15">
      <c r="A297" s="42"/>
    </row>
    <row r="298" spans="1:1" x14ac:dyDescent="0.15">
      <c r="A298" s="42"/>
    </row>
    <row r="299" spans="1:1" x14ac:dyDescent="0.15">
      <c r="A299" s="42"/>
    </row>
    <row r="300" spans="1:1" x14ac:dyDescent="0.15">
      <c r="A300" s="42"/>
    </row>
    <row r="301" spans="1:1" x14ac:dyDescent="0.15">
      <c r="A301" s="42"/>
    </row>
    <row r="302" spans="1:1" x14ac:dyDescent="0.15">
      <c r="A302" s="42"/>
    </row>
    <row r="303" spans="1:1" x14ac:dyDescent="0.15">
      <c r="A303" s="42"/>
    </row>
    <row r="304" spans="1:1" x14ac:dyDescent="0.15">
      <c r="A304" s="42"/>
    </row>
    <row r="305" spans="1:1" x14ac:dyDescent="0.15">
      <c r="A305" s="42"/>
    </row>
    <row r="306" spans="1:1" x14ac:dyDescent="0.15">
      <c r="A306" s="42"/>
    </row>
    <row r="307" spans="1:1" x14ac:dyDescent="0.15">
      <c r="A307" s="42"/>
    </row>
    <row r="308" spans="1:1" x14ac:dyDescent="0.15">
      <c r="A308" s="42"/>
    </row>
    <row r="309" spans="1:1" x14ac:dyDescent="0.15">
      <c r="A309" s="42"/>
    </row>
    <row r="310" spans="1:1" x14ac:dyDescent="0.15">
      <c r="A310" s="42"/>
    </row>
    <row r="311" spans="1:1" x14ac:dyDescent="0.15">
      <c r="A311" s="42"/>
    </row>
    <row r="312" spans="1:1" x14ac:dyDescent="0.15">
      <c r="A312" s="42"/>
    </row>
    <row r="313" spans="1:1" x14ac:dyDescent="0.15">
      <c r="A313" s="42"/>
    </row>
    <row r="314" spans="1:1" x14ac:dyDescent="0.15">
      <c r="A314" s="42"/>
    </row>
    <row r="315" spans="1:1" x14ac:dyDescent="0.15">
      <c r="A315" s="42"/>
    </row>
    <row r="316" spans="1:1" x14ac:dyDescent="0.15">
      <c r="A316" s="42"/>
    </row>
    <row r="317" spans="1:1" x14ac:dyDescent="0.15">
      <c r="A317" s="42"/>
    </row>
    <row r="318" spans="1:1" x14ac:dyDescent="0.15">
      <c r="A318" s="42"/>
    </row>
    <row r="319" spans="1:1" x14ac:dyDescent="0.15">
      <c r="A319" s="42"/>
    </row>
    <row r="320" spans="1:1" x14ac:dyDescent="0.15">
      <c r="A320" s="42"/>
    </row>
    <row r="321" spans="1:1" x14ac:dyDescent="0.15">
      <c r="A321" s="42"/>
    </row>
    <row r="322" spans="1:1" x14ac:dyDescent="0.15">
      <c r="A322" s="42"/>
    </row>
    <row r="323" spans="1:1" x14ac:dyDescent="0.15">
      <c r="A323" s="42"/>
    </row>
    <row r="324" spans="1:1" x14ac:dyDescent="0.15">
      <c r="A324" s="42"/>
    </row>
    <row r="325" spans="1:1" x14ac:dyDescent="0.15">
      <c r="A325" s="42"/>
    </row>
    <row r="326" spans="1:1" x14ac:dyDescent="0.15">
      <c r="A326" s="42"/>
    </row>
    <row r="327" spans="1:1" x14ac:dyDescent="0.15">
      <c r="A327" s="42"/>
    </row>
    <row r="328" spans="1:1" x14ac:dyDescent="0.15">
      <c r="A328" s="42"/>
    </row>
    <row r="329" spans="1:1" x14ac:dyDescent="0.15">
      <c r="A329" s="42"/>
    </row>
    <row r="330" spans="1:1" x14ac:dyDescent="0.15">
      <c r="A330" s="42"/>
    </row>
    <row r="331" spans="1:1" x14ac:dyDescent="0.15">
      <c r="A331" s="42"/>
    </row>
    <row r="332" spans="1:1" x14ac:dyDescent="0.15">
      <c r="A332" s="42"/>
    </row>
    <row r="333" spans="1:1" x14ac:dyDescent="0.15">
      <c r="A333" s="42"/>
    </row>
    <row r="334" spans="1:1" x14ac:dyDescent="0.15">
      <c r="A334" s="42"/>
    </row>
    <row r="335" spans="1:1" x14ac:dyDescent="0.15">
      <c r="A335" s="42"/>
    </row>
    <row r="336" spans="1:1" x14ac:dyDescent="0.15">
      <c r="A336" s="42"/>
    </row>
    <row r="337" spans="1:1" x14ac:dyDescent="0.15">
      <c r="A337" s="42"/>
    </row>
    <row r="338" spans="1:1" x14ac:dyDescent="0.15">
      <c r="A338" s="42"/>
    </row>
    <row r="339" spans="1:1" x14ac:dyDescent="0.15">
      <c r="A339" s="42"/>
    </row>
    <row r="340" spans="1:1" x14ac:dyDescent="0.15">
      <c r="A340" s="42"/>
    </row>
    <row r="341" spans="1:1" x14ac:dyDescent="0.15">
      <c r="A341" s="42"/>
    </row>
    <row r="342" spans="1:1" x14ac:dyDescent="0.15">
      <c r="A342" s="42"/>
    </row>
    <row r="343" spans="1:1" x14ac:dyDescent="0.15">
      <c r="A343" s="42"/>
    </row>
    <row r="344" spans="1:1" x14ac:dyDescent="0.15">
      <c r="A344" s="42"/>
    </row>
    <row r="345" spans="1:1" x14ac:dyDescent="0.15">
      <c r="A345" s="42"/>
    </row>
    <row r="346" spans="1:1" x14ac:dyDescent="0.15">
      <c r="A346" s="42"/>
    </row>
    <row r="347" spans="1:1" x14ac:dyDescent="0.15">
      <c r="A347" s="42"/>
    </row>
    <row r="348" spans="1:1" x14ac:dyDescent="0.15">
      <c r="A348" s="42"/>
    </row>
    <row r="349" spans="1:1" x14ac:dyDescent="0.15">
      <c r="A349" s="42"/>
    </row>
    <row r="350" spans="1:1" x14ac:dyDescent="0.15">
      <c r="A350" s="42"/>
    </row>
    <row r="351" spans="1:1" x14ac:dyDescent="0.15">
      <c r="A351" s="42"/>
    </row>
    <row r="352" spans="1:1" x14ac:dyDescent="0.15">
      <c r="A352" s="42"/>
    </row>
    <row r="353" spans="1:1" x14ac:dyDescent="0.15">
      <c r="A353" s="42"/>
    </row>
    <row r="354" spans="1:1" x14ac:dyDescent="0.15">
      <c r="A354" s="42"/>
    </row>
    <row r="355" spans="1:1" x14ac:dyDescent="0.15">
      <c r="A355" s="42"/>
    </row>
    <row r="356" spans="1:1" x14ac:dyDescent="0.15">
      <c r="A356" s="42"/>
    </row>
    <row r="357" spans="1:1" x14ac:dyDescent="0.15">
      <c r="A357" s="42"/>
    </row>
    <row r="358" spans="1:1" x14ac:dyDescent="0.15">
      <c r="A358" s="42"/>
    </row>
    <row r="359" spans="1:1" x14ac:dyDescent="0.15">
      <c r="A359" s="42"/>
    </row>
    <row r="360" spans="1:1" x14ac:dyDescent="0.15">
      <c r="A360" s="42"/>
    </row>
    <row r="361" spans="1:1" x14ac:dyDescent="0.15">
      <c r="A361" s="42"/>
    </row>
    <row r="362" spans="1:1" x14ac:dyDescent="0.15">
      <c r="A362" s="42"/>
    </row>
    <row r="363" spans="1:1" x14ac:dyDescent="0.15">
      <c r="A363" s="42"/>
    </row>
    <row r="364" spans="1:1" x14ac:dyDescent="0.15">
      <c r="A364" s="42"/>
    </row>
    <row r="365" spans="1:1" x14ac:dyDescent="0.15">
      <c r="A365" s="42"/>
    </row>
    <row r="366" spans="1:1" x14ac:dyDescent="0.15">
      <c r="A366" s="42"/>
    </row>
    <row r="367" spans="1:1" x14ac:dyDescent="0.15">
      <c r="A367" s="42"/>
    </row>
    <row r="368" spans="1:1" x14ac:dyDescent="0.15">
      <c r="A368" s="42"/>
    </row>
    <row r="369" spans="1:1" x14ac:dyDescent="0.15">
      <c r="A369" s="42"/>
    </row>
    <row r="370" spans="1:1" x14ac:dyDescent="0.15">
      <c r="A370" s="42"/>
    </row>
    <row r="371" spans="1:1" x14ac:dyDescent="0.15">
      <c r="A371" s="42"/>
    </row>
    <row r="372" spans="1:1" x14ac:dyDescent="0.15">
      <c r="A372" s="42"/>
    </row>
    <row r="373" spans="1:1" x14ac:dyDescent="0.15">
      <c r="A373" s="42"/>
    </row>
    <row r="374" spans="1:1" x14ac:dyDescent="0.15">
      <c r="A374" s="42"/>
    </row>
    <row r="375" spans="1:1" x14ac:dyDescent="0.15">
      <c r="A375" s="42"/>
    </row>
    <row r="376" spans="1:1" x14ac:dyDescent="0.15">
      <c r="A376" s="42"/>
    </row>
    <row r="377" spans="1:1" x14ac:dyDescent="0.15">
      <c r="A377" s="42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>
    <pageSetUpPr fitToPage="1"/>
  </sheetPr>
  <dimension ref="A1:R377"/>
  <sheetViews>
    <sheetView showGridLines="0" topLeftCell="A19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3" customWidth="1"/>
    <col min="2" max="8" width="8.7109375" style="5" customWidth="1"/>
    <col min="9" max="16384" width="7.28515625" style="5"/>
  </cols>
  <sheetData>
    <row r="1" spans="1:8" s="12" customFormat="1" ht="16" x14ac:dyDescent="0.2">
      <c r="A1" s="83" t="s">
        <v>33</v>
      </c>
      <c r="B1" s="83"/>
      <c r="C1" s="83"/>
      <c r="D1" s="83"/>
      <c r="E1" s="83"/>
      <c r="F1" s="83"/>
      <c r="G1" s="83"/>
      <c r="H1" s="83"/>
    </row>
    <row r="2" spans="1:8" s="12" customFormat="1" ht="13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8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8" customFormat="1" x14ac:dyDescent="0.15">
      <c r="A4" s="38" t="s">
        <v>1</v>
      </c>
      <c r="B4" s="32">
        <f t="shared" ref="B4:H4" si="0">SUM(B5:B58)</f>
        <v>1487502</v>
      </c>
      <c r="C4" s="32">
        <f t="shared" si="0"/>
        <v>148431</v>
      </c>
      <c r="D4" s="32">
        <f t="shared" si="0"/>
        <v>747612</v>
      </c>
      <c r="E4" s="32">
        <f t="shared" si="0"/>
        <v>591459</v>
      </c>
      <c r="F4" s="32">
        <f t="shared" si="0"/>
        <v>3766079</v>
      </c>
      <c r="G4" s="32">
        <f t="shared" si="0"/>
        <v>1033811</v>
      </c>
      <c r="H4" s="32">
        <f t="shared" si="0"/>
        <v>2732268</v>
      </c>
    </row>
    <row r="5" spans="1:8" s="23" customFormat="1" ht="11.25" customHeight="1" x14ac:dyDescent="0.15">
      <c r="A5" s="44" t="str">
        <f>'TFam '!A6</f>
        <v>Alabama</v>
      </c>
      <c r="B5" s="21">
        <f>'TFam '!I6</f>
        <v>10556</v>
      </c>
      <c r="C5" s="21">
        <f>'Two-par '!I6</f>
        <v>68</v>
      </c>
      <c r="D5" s="21">
        <f>'One-par '!I6</f>
        <v>4733</v>
      </c>
      <c r="E5" s="21">
        <f>'Zero-par '!I6</f>
        <v>5755</v>
      </c>
      <c r="F5" s="21">
        <f>'TRec '!I6</f>
        <v>23866</v>
      </c>
      <c r="G5" s="21">
        <f>'Adults '!I6</f>
        <v>4922</v>
      </c>
      <c r="H5" s="21">
        <f>'Children '!I6</f>
        <v>18944</v>
      </c>
    </row>
    <row r="6" spans="1:8" s="23" customFormat="1" ht="11.25" customHeight="1" x14ac:dyDescent="0.15">
      <c r="A6" s="44" t="str">
        <f>'TFam '!A7</f>
        <v>Alaska</v>
      </c>
      <c r="B6" s="24">
        <f>'TFam '!I7</f>
        <v>3083</v>
      </c>
      <c r="C6" s="24">
        <f>'Two-par '!I7</f>
        <v>411</v>
      </c>
      <c r="D6" s="24">
        <f>'One-par '!I7</f>
        <v>1836</v>
      </c>
      <c r="E6" s="24">
        <f>'Zero-par '!I7</f>
        <v>836</v>
      </c>
      <c r="F6" s="24">
        <f>'TRec '!I7</f>
        <v>8456</v>
      </c>
      <c r="G6" s="24">
        <f>'Adults '!I7</f>
        <v>2712</v>
      </c>
      <c r="H6" s="24">
        <f>'Children '!I7</f>
        <v>5744</v>
      </c>
    </row>
    <row r="7" spans="1:8" s="23" customFormat="1" ht="11.25" customHeight="1" x14ac:dyDescent="0.15">
      <c r="A7" s="44" t="str">
        <f>'TFam '!A8</f>
        <v>Arizona</v>
      </c>
      <c r="B7" s="24">
        <f>'TFam '!I8</f>
        <v>9771</v>
      </c>
      <c r="C7" s="24">
        <f>'Two-par '!I8</f>
        <v>212</v>
      </c>
      <c r="D7" s="24">
        <f>'One-par '!I8</f>
        <v>3639</v>
      </c>
      <c r="E7" s="24">
        <f>'Zero-par '!I8</f>
        <v>5920</v>
      </c>
      <c r="F7" s="24">
        <f>'TRec '!I8</f>
        <v>19849</v>
      </c>
      <c r="G7" s="24">
        <f>'Adults '!I8</f>
        <v>4171</v>
      </c>
      <c r="H7" s="24">
        <f>'Children '!I8</f>
        <v>15678</v>
      </c>
    </row>
    <row r="8" spans="1:8" s="23" customFormat="1" ht="11.25" customHeight="1" x14ac:dyDescent="0.15">
      <c r="A8" s="44" t="str">
        <f>'TFam '!A9</f>
        <v>Arkansas</v>
      </c>
      <c r="B8" s="24">
        <f>'TFam '!I9</f>
        <v>3567</v>
      </c>
      <c r="C8" s="24">
        <f>'Two-par '!I9</f>
        <v>49</v>
      </c>
      <c r="D8" s="24">
        <f>'One-par '!I9</f>
        <v>1827</v>
      </c>
      <c r="E8" s="24">
        <f>'Zero-par '!I9</f>
        <v>1691</v>
      </c>
      <c r="F8" s="24">
        <f>'TRec '!I9</f>
        <v>7825</v>
      </c>
      <c r="G8" s="24">
        <f>'Adults '!I9</f>
        <v>1883</v>
      </c>
      <c r="H8" s="24">
        <f>'Children '!I9</f>
        <v>5942</v>
      </c>
    </row>
    <row r="9" spans="1:8" s="23" customFormat="1" ht="11.25" customHeight="1" x14ac:dyDescent="0.15">
      <c r="A9" s="44" t="str">
        <f>'TFam '!A10</f>
        <v>California</v>
      </c>
      <c r="B9" s="21">
        <f>'TFam '!I10</f>
        <v>577096</v>
      </c>
      <c r="C9" s="21">
        <f>'Two-par '!I10</f>
        <v>109061</v>
      </c>
      <c r="D9" s="21">
        <f>'One-par '!I10</f>
        <v>310990</v>
      </c>
      <c r="E9" s="21">
        <f>'Zero-par '!I10</f>
        <v>157045</v>
      </c>
      <c r="F9" s="21">
        <f>'TRec '!I10</f>
        <v>1641939</v>
      </c>
      <c r="G9" s="21">
        <f>'Adults '!I10</f>
        <v>496520</v>
      </c>
      <c r="H9" s="21">
        <f>'Children '!I10</f>
        <v>1145419</v>
      </c>
    </row>
    <row r="10" spans="1:8" s="23" customFormat="1" ht="11.25" customHeight="1" x14ac:dyDescent="0.15">
      <c r="A10" s="44" t="str">
        <f>'TFam '!A11</f>
        <v>Colorado</v>
      </c>
      <c r="B10" s="24">
        <f>'TFam '!I11</f>
        <v>16360</v>
      </c>
      <c r="C10" s="24">
        <f>'Two-par '!I11</f>
        <v>1378</v>
      </c>
      <c r="D10" s="24">
        <f>'One-par '!I11</f>
        <v>9282</v>
      </c>
      <c r="E10" s="24">
        <f>'Zero-par '!I11</f>
        <v>5700</v>
      </c>
      <c r="F10" s="24">
        <f>'TRec '!I11</f>
        <v>43013</v>
      </c>
      <c r="G10" s="24">
        <f>'Adults '!I11</f>
        <v>12645</v>
      </c>
      <c r="H10" s="24">
        <f>'Children '!I11</f>
        <v>30368</v>
      </c>
    </row>
    <row r="11" spans="1:8" s="23" customFormat="1" ht="11.25" customHeight="1" x14ac:dyDescent="0.15">
      <c r="A11" s="44" t="str">
        <f>'TFam '!A12</f>
        <v>Connecticut</v>
      </c>
      <c r="B11" s="21">
        <f>'TFam '!I12</f>
        <v>11045</v>
      </c>
      <c r="C11" s="21">
        <f>'Two-par '!I12</f>
        <v>0</v>
      </c>
      <c r="D11" s="21">
        <f>'One-par '!I12</f>
        <v>5923</v>
      </c>
      <c r="E11" s="21">
        <f>'Zero-par '!I12</f>
        <v>5122</v>
      </c>
      <c r="F11" s="21">
        <f>'TRec '!I12</f>
        <v>21704</v>
      </c>
      <c r="G11" s="21">
        <f>'Adults '!I12</f>
        <v>5972</v>
      </c>
      <c r="H11" s="21">
        <f>'Children '!I12</f>
        <v>15732</v>
      </c>
    </row>
    <row r="12" spans="1:8" s="23" customFormat="1" ht="11.25" customHeight="1" x14ac:dyDescent="0.15">
      <c r="A12" s="44" t="str">
        <f>'TFam '!A13</f>
        <v>Delaware</v>
      </c>
      <c r="B12" s="21">
        <f>'TFam '!I13</f>
        <v>4199</v>
      </c>
      <c r="C12" s="21">
        <f>'Two-par '!I13</f>
        <v>20</v>
      </c>
      <c r="D12" s="21">
        <f>'One-par '!I13</f>
        <v>1228</v>
      </c>
      <c r="E12" s="21">
        <f>'Zero-par '!I13</f>
        <v>2951</v>
      </c>
      <c r="F12" s="21">
        <f>'TRec '!I13</f>
        <v>11902</v>
      </c>
      <c r="G12" s="21">
        <f>'Adults '!I13</f>
        <v>4661</v>
      </c>
      <c r="H12" s="21">
        <f>'Children '!I13</f>
        <v>7241</v>
      </c>
    </row>
    <row r="13" spans="1:8" s="23" customFormat="1" ht="11.25" customHeight="1" x14ac:dyDescent="0.15">
      <c r="A13" s="44" t="str">
        <f>'TFam '!A14</f>
        <v>District of Columbia</v>
      </c>
      <c r="B13" s="21">
        <f>'TFam '!I14</f>
        <v>5268</v>
      </c>
      <c r="C13" s="21">
        <f>'Two-par '!I14</f>
        <v>0</v>
      </c>
      <c r="D13" s="21">
        <f>'One-par '!I14</f>
        <v>3192</v>
      </c>
      <c r="E13" s="21">
        <f>'Zero-par '!I14</f>
        <v>2076</v>
      </c>
      <c r="F13" s="21">
        <f>'TRec '!I14</f>
        <v>13176</v>
      </c>
      <c r="G13" s="21">
        <f>'Adults '!I14</f>
        <v>3186</v>
      </c>
      <c r="H13" s="21">
        <f>'Children '!I14</f>
        <v>9990</v>
      </c>
    </row>
    <row r="14" spans="1:8" s="23" customFormat="1" ht="11.25" customHeight="1" x14ac:dyDescent="0.15">
      <c r="A14" s="44" t="str">
        <f>'TFam '!A15</f>
        <v>Florida</v>
      </c>
      <c r="B14" s="21">
        <f>'TFam '!I15</f>
        <v>46172</v>
      </c>
      <c r="C14" s="21">
        <f>'Two-par '!I15</f>
        <v>474</v>
      </c>
      <c r="D14" s="21">
        <f>'One-par '!I15</f>
        <v>7502</v>
      </c>
      <c r="E14" s="21">
        <f>'Zero-par '!I15</f>
        <v>38196</v>
      </c>
      <c r="F14" s="21">
        <f>'TRec '!I15</f>
        <v>75064</v>
      </c>
      <c r="G14" s="21">
        <f>'Adults '!I15</f>
        <v>11209</v>
      </c>
      <c r="H14" s="21">
        <f>'Children '!I15</f>
        <v>63855</v>
      </c>
    </row>
    <row r="15" spans="1:8" s="23" customFormat="1" ht="11.25" customHeight="1" x14ac:dyDescent="0.15">
      <c r="A15" s="44" t="str">
        <f>'TFam '!A16</f>
        <v>Georgia</v>
      </c>
      <c r="B15" s="21">
        <f>'TFam '!I16</f>
        <v>12408</v>
      </c>
      <c r="C15" s="21">
        <f>'Two-par '!I16</f>
        <v>0</v>
      </c>
      <c r="D15" s="21">
        <f>'One-par '!I16</f>
        <v>2055</v>
      </c>
      <c r="E15" s="21">
        <f>'Zero-par '!I16</f>
        <v>10353</v>
      </c>
      <c r="F15" s="21">
        <f>'TRec '!I16</f>
        <v>23637</v>
      </c>
      <c r="G15" s="21">
        <f>'Adults '!I16</f>
        <v>2123</v>
      </c>
      <c r="H15" s="21">
        <f>'Children '!I16</f>
        <v>21514</v>
      </c>
    </row>
    <row r="16" spans="1:8" s="23" customFormat="1" ht="11.25" customHeight="1" x14ac:dyDescent="0.15">
      <c r="A16" s="44" t="str">
        <f>'TFam '!A17</f>
        <v>Guam</v>
      </c>
      <c r="B16" s="24">
        <f>'TFam '!I17</f>
        <v>904</v>
      </c>
      <c r="C16" s="24">
        <f>'Two-par '!I17</f>
        <v>68</v>
      </c>
      <c r="D16" s="24">
        <f>'One-par '!I17</f>
        <v>201</v>
      </c>
      <c r="E16" s="24">
        <f>'Zero-par '!I17</f>
        <v>635</v>
      </c>
      <c r="F16" s="24">
        <f>'TRec '!I17</f>
        <v>1973</v>
      </c>
      <c r="G16" s="24">
        <f>'Adults '!I17</f>
        <v>360</v>
      </c>
      <c r="H16" s="24">
        <f>'Children '!I17</f>
        <v>1613</v>
      </c>
    </row>
    <row r="17" spans="1:8" s="23" customFormat="1" ht="11.25" customHeight="1" x14ac:dyDescent="0.15">
      <c r="A17" s="44" t="str">
        <f>'TFam '!A18</f>
        <v>Hawaii</v>
      </c>
      <c r="B17" s="21">
        <f>'TFam '!I18</f>
        <v>6180</v>
      </c>
      <c r="C17" s="21">
        <f>'Two-par '!I18</f>
        <v>1196</v>
      </c>
      <c r="D17" s="21">
        <f>'One-par '!I18</f>
        <v>3623</v>
      </c>
      <c r="E17" s="21">
        <f>'Zero-par '!I18</f>
        <v>1361</v>
      </c>
      <c r="F17" s="21">
        <f>'TRec '!I18</f>
        <v>17275</v>
      </c>
      <c r="G17" s="21">
        <f>'Adults '!I18</f>
        <v>5419</v>
      </c>
      <c r="H17" s="21">
        <f>'Children '!I18</f>
        <v>11856</v>
      </c>
    </row>
    <row r="18" spans="1:8" s="23" customFormat="1" ht="11.25" customHeight="1" x14ac:dyDescent="0.15">
      <c r="A18" s="44" t="str">
        <f>'TFam '!A19</f>
        <v>Idaho</v>
      </c>
      <c r="B18" s="24">
        <f>'TFam '!I19</f>
        <v>1924</v>
      </c>
      <c r="C18" s="24">
        <f>'Two-par '!I19</f>
        <v>0</v>
      </c>
      <c r="D18" s="24">
        <f>'One-par '!I19</f>
        <v>51</v>
      </c>
      <c r="E18" s="24">
        <f>'Zero-par '!I19</f>
        <v>1873</v>
      </c>
      <c r="F18" s="24">
        <f>'TRec '!I19</f>
        <v>2784</v>
      </c>
      <c r="G18" s="24">
        <f>'Adults '!I19</f>
        <v>52</v>
      </c>
      <c r="H18" s="24">
        <f>'Children '!I19</f>
        <v>2732</v>
      </c>
    </row>
    <row r="19" spans="1:8" s="23" customFormat="1" ht="11.25" customHeight="1" x14ac:dyDescent="0.15">
      <c r="A19" s="44" t="str">
        <f>'TFam '!A20</f>
        <v>Illinois</v>
      </c>
      <c r="B19" s="21">
        <f>'TFam '!I20</f>
        <v>15326</v>
      </c>
      <c r="C19" s="21">
        <f>'Two-par '!I20</f>
        <v>0</v>
      </c>
      <c r="D19" s="21">
        <f>'One-par '!I20</f>
        <v>4298</v>
      </c>
      <c r="E19" s="21">
        <f>'Zero-par '!I20</f>
        <v>11028</v>
      </c>
      <c r="F19" s="21">
        <f>'TRec '!I20</f>
        <v>33867</v>
      </c>
      <c r="G19" s="21">
        <f>'Adults '!I20</f>
        <v>5090</v>
      </c>
      <c r="H19" s="21">
        <f>'Children '!I20</f>
        <v>28777</v>
      </c>
    </row>
    <row r="20" spans="1:8" s="23" customFormat="1" ht="11.25" customHeight="1" x14ac:dyDescent="0.15">
      <c r="A20" s="44" t="str">
        <f>'TFam '!A21</f>
        <v>Indiana</v>
      </c>
      <c r="B20" s="21">
        <f>'TFam '!I21</f>
        <v>7845</v>
      </c>
      <c r="C20" s="21">
        <f>'Two-par '!I21</f>
        <v>116</v>
      </c>
      <c r="D20" s="21">
        <f>'One-par '!I21</f>
        <v>1801</v>
      </c>
      <c r="E20" s="21">
        <f>'Zero-par '!I21</f>
        <v>5928</v>
      </c>
      <c r="F20" s="21">
        <f>'TRec '!I21</f>
        <v>15563</v>
      </c>
      <c r="G20" s="21">
        <f>'Adults '!I21</f>
        <v>1546</v>
      </c>
      <c r="H20" s="21">
        <f>'Children '!I21</f>
        <v>14017</v>
      </c>
    </row>
    <row r="21" spans="1:8" s="23" customFormat="1" ht="11.25" customHeight="1" x14ac:dyDescent="0.15">
      <c r="A21" s="44" t="str">
        <f>'TFam '!A22</f>
        <v>Iowa</v>
      </c>
      <c r="B21" s="21">
        <f>'TFam '!I22</f>
        <v>12159</v>
      </c>
      <c r="C21" s="21">
        <f>'Two-par '!I22</f>
        <v>741</v>
      </c>
      <c r="D21" s="21">
        <f>'One-par '!I22</f>
        <v>6345</v>
      </c>
      <c r="E21" s="21">
        <f>'Zero-par '!I22</f>
        <v>5073</v>
      </c>
      <c r="F21" s="21">
        <f>'TRec '!I22</f>
        <v>29916</v>
      </c>
      <c r="G21" s="21">
        <f>'Adults '!I22</f>
        <v>7981</v>
      </c>
      <c r="H21" s="21">
        <f>'Children '!I22</f>
        <v>21935</v>
      </c>
    </row>
    <row r="22" spans="1:8" s="23" customFormat="1" ht="11.25" customHeight="1" x14ac:dyDescent="0.15">
      <c r="A22" s="44" t="str">
        <f>'TFam '!A23</f>
        <v>Kansas</v>
      </c>
      <c r="B22" s="24">
        <f>'TFam '!I23</f>
        <v>5040</v>
      </c>
      <c r="C22" s="24">
        <f>'Two-par '!I23</f>
        <v>266</v>
      </c>
      <c r="D22" s="24">
        <f>'One-par '!I23</f>
        <v>2077</v>
      </c>
      <c r="E22" s="24">
        <f>'Zero-par '!I23</f>
        <v>2697</v>
      </c>
      <c r="F22" s="24">
        <f>'TRec '!I23</f>
        <v>11411</v>
      </c>
      <c r="G22" s="24">
        <f>'Adults '!I23</f>
        <v>2693</v>
      </c>
      <c r="H22" s="24">
        <f>'Children '!I23</f>
        <v>8718</v>
      </c>
    </row>
    <row r="23" spans="1:8" s="23" customFormat="1" ht="11.25" customHeight="1" x14ac:dyDescent="0.15">
      <c r="A23" s="44" t="str">
        <f>'TFam '!A24</f>
        <v>Kentucky</v>
      </c>
      <c r="B23" s="24">
        <f>'TFam '!I24</f>
        <v>23331</v>
      </c>
      <c r="C23" s="24">
        <f>'Two-par '!I24</f>
        <v>587</v>
      </c>
      <c r="D23" s="24">
        <f>'One-par '!I24</f>
        <v>6396</v>
      </c>
      <c r="E23" s="24">
        <f>'Zero-par '!I24</f>
        <v>16348</v>
      </c>
      <c r="F23" s="24">
        <f>'TRec '!I24</f>
        <v>46440</v>
      </c>
      <c r="G23" s="24">
        <f>'Adults '!I24</f>
        <v>8240</v>
      </c>
      <c r="H23" s="24">
        <f>'Children '!I24</f>
        <v>38200</v>
      </c>
    </row>
    <row r="24" spans="1:8" s="23" customFormat="1" ht="11.25" customHeight="1" x14ac:dyDescent="0.15">
      <c r="A24" s="44" t="str">
        <f>'TFam '!A25</f>
        <v>Louisiana</v>
      </c>
      <c r="B24" s="24">
        <f>'TFam '!I25</f>
        <v>5595</v>
      </c>
      <c r="C24" s="24">
        <f>'Two-par '!I25</f>
        <v>0</v>
      </c>
      <c r="D24" s="24">
        <f>'One-par '!I25</f>
        <v>1934</v>
      </c>
      <c r="E24" s="24">
        <f>'Zero-par '!I25</f>
        <v>3661</v>
      </c>
      <c r="F24" s="24">
        <f>'TRec '!I25</f>
        <v>13147</v>
      </c>
      <c r="G24" s="24">
        <f>'Adults '!I25</f>
        <v>1962</v>
      </c>
      <c r="H24" s="24">
        <f>'Children '!I25</f>
        <v>11185</v>
      </c>
    </row>
    <row r="25" spans="1:8" s="23" customFormat="1" ht="11.25" customHeight="1" x14ac:dyDescent="0.15">
      <c r="A25" s="44" t="str">
        <f>'TFam '!A26</f>
        <v>Maine</v>
      </c>
      <c r="B25" s="21">
        <f>'TFam '!I26</f>
        <v>20308</v>
      </c>
      <c r="C25" s="21">
        <f>'Two-par '!I26</f>
        <v>7635</v>
      </c>
      <c r="D25" s="21">
        <f>'One-par '!I26</f>
        <v>10831</v>
      </c>
      <c r="E25" s="21">
        <f>'Zero-par '!I26</f>
        <v>1842</v>
      </c>
      <c r="F25" s="21">
        <f>'TRec '!I26</f>
        <v>65749</v>
      </c>
      <c r="G25" s="21">
        <f>'Adults '!I26</f>
        <v>25960</v>
      </c>
      <c r="H25" s="21">
        <f>'Children '!I26</f>
        <v>39789</v>
      </c>
    </row>
    <row r="26" spans="1:8" s="23" customFormat="1" ht="11.25" customHeight="1" x14ac:dyDescent="0.15">
      <c r="A26" s="44" t="str">
        <f>'TFam '!A27</f>
        <v>Maryland</v>
      </c>
      <c r="B26" s="21">
        <f>'TFam '!I27</f>
        <v>20745</v>
      </c>
      <c r="C26" s="21">
        <f>'Two-par '!I27</f>
        <v>375</v>
      </c>
      <c r="D26" s="21">
        <f>'One-par '!I27</f>
        <v>13108</v>
      </c>
      <c r="E26" s="21">
        <f>'Zero-par '!I27</f>
        <v>7262</v>
      </c>
      <c r="F26" s="21">
        <f>'TRec '!I27</f>
        <v>51288</v>
      </c>
      <c r="G26" s="21">
        <f>'Adults '!I27</f>
        <v>13589</v>
      </c>
      <c r="H26" s="21">
        <f>'Children '!I27</f>
        <v>37699</v>
      </c>
    </row>
    <row r="27" spans="1:8" s="23" customFormat="1" ht="11.25" customHeight="1" x14ac:dyDescent="0.15">
      <c r="A27" s="44" t="str">
        <f>'TFam '!A28</f>
        <v>Massachusetts</v>
      </c>
      <c r="B27" s="21">
        <f>'TFam '!I28</f>
        <v>54539</v>
      </c>
      <c r="C27" s="21">
        <f>'Two-par '!I28</f>
        <v>3811</v>
      </c>
      <c r="D27" s="21">
        <f>'One-par '!I28</f>
        <v>35986</v>
      </c>
      <c r="E27" s="21">
        <f>'Zero-par '!I28</f>
        <v>14742</v>
      </c>
      <c r="F27" s="21">
        <f>'TRec '!I28</f>
        <v>131620</v>
      </c>
      <c r="G27" s="21">
        <f>'Adults '!I28</f>
        <v>41194</v>
      </c>
      <c r="H27" s="21">
        <f>'Children '!I28</f>
        <v>90426</v>
      </c>
    </row>
    <row r="28" spans="1:8" s="23" customFormat="1" ht="11.25" customHeight="1" x14ac:dyDescent="0.15">
      <c r="A28" s="44" t="str">
        <f>'TFam '!A29</f>
        <v>Michigan</v>
      </c>
      <c r="B28" s="24">
        <f>'TFam '!I29</f>
        <v>16104</v>
      </c>
      <c r="C28" s="24">
        <f>'Two-par '!I29</f>
        <v>0</v>
      </c>
      <c r="D28" s="24">
        <f>'One-par '!I29</f>
        <v>6551</v>
      </c>
      <c r="E28" s="24">
        <f>'Zero-par '!I29</f>
        <v>9553</v>
      </c>
      <c r="F28" s="24">
        <f>'TRec '!I29</f>
        <v>39015</v>
      </c>
      <c r="G28" s="24">
        <f>'Adults '!I29</f>
        <v>7582</v>
      </c>
      <c r="H28" s="24">
        <f>'Children '!I29</f>
        <v>31433</v>
      </c>
    </row>
    <row r="29" spans="1:8" s="23" customFormat="1" ht="11.25" customHeight="1" x14ac:dyDescent="0.15">
      <c r="A29" s="44" t="str">
        <f>'TFam '!A30</f>
        <v>Minnesota</v>
      </c>
      <c r="B29" s="21">
        <f>'TFam '!I30</f>
        <v>18996</v>
      </c>
      <c r="C29" s="21">
        <f>'Two-par '!I30</f>
        <v>0</v>
      </c>
      <c r="D29" s="21">
        <f>'One-par '!I30</f>
        <v>9592</v>
      </c>
      <c r="E29" s="21">
        <f>'Zero-par '!I30</f>
        <v>9404</v>
      </c>
      <c r="F29" s="21">
        <f>'TRec '!I30</f>
        <v>44324</v>
      </c>
      <c r="G29" s="21">
        <f>'Adults '!I30</f>
        <v>9493</v>
      </c>
      <c r="H29" s="21">
        <f>'Children '!I30</f>
        <v>34831</v>
      </c>
    </row>
    <row r="30" spans="1:8" s="23" customFormat="1" ht="11.25" customHeight="1" x14ac:dyDescent="0.15">
      <c r="A30" s="44" t="str">
        <f>'TFam '!A31</f>
        <v>Mississippi</v>
      </c>
      <c r="B30" s="24">
        <f>'TFam '!I31</f>
        <v>5612</v>
      </c>
      <c r="C30" s="24">
        <f>'Two-par '!I31</f>
        <v>0</v>
      </c>
      <c r="D30" s="24">
        <f>'One-par '!I31</f>
        <v>2362</v>
      </c>
      <c r="E30" s="24">
        <f>'Zero-par '!I31</f>
        <v>3250</v>
      </c>
      <c r="F30" s="24">
        <f>'TRec '!I31</f>
        <v>11016</v>
      </c>
      <c r="G30" s="24">
        <f>'Adults '!I31</f>
        <v>2379</v>
      </c>
      <c r="H30" s="24">
        <f>'Children '!I31</f>
        <v>8637</v>
      </c>
    </row>
    <row r="31" spans="1:8" s="23" customFormat="1" x14ac:dyDescent="0.15">
      <c r="A31" s="44" t="str">
        <f>'TFam '!A32</f>
        <v>Missouri</v>
      </c>
      <c r="B31" s="21">
        <f>'TFam '!I32</f>
        <v>16157</v>
      </c>
      <c r="C31" s="21">
        <f>'Two-par '!I32</f>
        <v>0</v>
      </c>
      <c r="D31" s="21">
        <f>'One-par '!I32</f>
        <v>10414</v>
      </c>
      <c r="E31" s="21">
        <f>'Zero-par '!I32</f>
        <v>5743</v>
      </c>
      <c r="F31" s="21">
        <f>'TRec '!I32</f>
        <v>37125</v>
      </c>
      <c r="G31" s="21">
        <f>'Adults '!I32</f>
        <v>9759</v>
      </c>
      <c r="H31" s="21">
        <f>'Children '!I32</f>
        <v>27366</v>
      </c>
    </row>
    <row r="32" spans="1:8" s="23" customFormat="1" x14ac:dyDescent="0.15">
      <c r="A32" s="44" t="str">
        <f>'TFam '!A33</f>
        <v>Montana</v>
      </c>
      <c r="B32" s="24">
        <f>'TFam '!I33</f>
        <v>3018</v>
      </c>
      <c r="C32" s="24">
        <f>'Two-par '!I33</f>
        <v>172</v>
      </c>
      <c r="D32" s="24">
        <f>'One-par '!I33</f>
        <v>1472</v>
      </c>
      <c r="E32" s="24">
        <f>'Zero-par '!I33</f>
        <v>1374</v>
      </c>
      <c r="F32" s="24">
        <f>'TRec '!I33</f>
        <v>7602</v>
      </c>
      <c r="G32" s="24">
        <f>'Adults '!I33</f>
        <v>1775</v>
      </c>
      <c r="H32" s="24">
        <f>'Children '!I33</f>
        <v>5827</v>
      </c>
    </row>
    <row r="33" spans="1:8" s="23" customFormat="1" x14ac:dyDescent="0.15">
      <c r="A33" s="44" t="str">
        <f>'TFam '!A34</f>
        <v>Nebraska</v>
      </c>
      <c r="B33" s="21">
        <f>'TFam '!I34</f>
        <v>5154</v>
      </c>
      <c r="C33" s="21">
        <f>'Two-par '!I34</f>
        <v>0</v>
      </c>
      <c r="D33" s="21">
        <f>'One-par '!I34</f>
        <v>2241</v>
      </c>
      <c r="E33" s="21">
        <f>'Zero-par '!I34</f>
        <v>2913</v>
      </c>
      <c r="F33" s="21">
        <f>'TRec '!I34</f>
        <v>12548</v>
      </c>
      <c r="G33" s="21">
        <f>'Adults '!I34</f>
        <v>2144</v>
      </c>
      <c r="H33" s="21">
        <f>'Children '!I34</f>
        <v>10404</v>
      </c>
    </row>
    <row r="34" spans="1:8" s="23" customFormat="1" x14ac:dyDescent="0.15">
      <c r="A34" s="44" t="str">
        <f>'TFam '!A35</f>
        <v>Nevada</v>
      </c>
      <c r="B34" s="21">
        <f>'TFam '!I35</f>
        <v>9473</v>
      </c>
      <c r="C34" s="21">
        <f>'Two-par '!I35</f>
        <v>820</v>
      </c>
      <c r="D34" s="21">
        <f>'One-par '!I35</f>
        <v>3991</v>
      </c>
      <c r="E34" s="21">
        <f>'Zero-par '!I35</f>
        <v>4662</v>
      </c>
      <c r="F34" s="21">
        <f>'TRec '!I35</f>
        <v>23986</v>
      </c>
      <c r="G34" s="21">
        <f>'Adults '!I35</f>
        <v>5761</v>
      </c>
      <c r="H34" s="21">
        <f>'Children '!I35</f>
        <v>18225</v>
      </c>
    </row>
    <row r="35" spans="1:8" s="23" customFormat="1" x14ac:dyDescent="0.15">
      <c r="A35" s="44" t="str">
        <f>'TFam '!A36</f>
        <v>New Hampshire</v>
      </c>
      <c r="B35" s="21">
        <f>'TFam '!I36</f>
        <v>4841</v>
      </c>
      <c r="C35" s="21">
        <f>'Two-par '!I36</f>
        <v>29</v>
      </c>
      <c r="D35" s="21">
        <f>'One-par '!I36</f>
        <v>3383</v>
      </c>
      <c r="E35" s="21">
        <f>'Zero-par '!I36</f>
        <v>1429</v>
      </c>
      <c r="F35" s="21">
        <f>'TRec '!I36</f>
        <v>11706</v>
      </c>
      <c r="G35" s="21">
        <f>'Adults '!I36</f>
        <v>3471</v>
      </c>
      <c r="H35" s="21">
        <f>'Children '!I36</f>
        <v>8235</v>
      </c>
    </row>
    <row r="36" spans="1:8" s="23" customFormat="1" x14ac:dyDescent="0.15">
      <c r="A36" s="44" t="str">
        <f>'TFam '!A37</f>
        <v>New Jersey</v>
      </c>
      <c r="B36" s="21">
        <f>'TFam '!I37</f>
        <v>17163</v>
      </c>
      <c r="C36" s="21">
        <f>'Two-par '!I37</f>
        <v>0</v>
      </c>
      <c r="D36" s="21">
        <f>'One-par '!I37</f>
        <v>10498</v>
      </c>
      <c r="E36" s="21">
        <f>'Zero-par '!I37</f>
        <v>6665</v>
      </c>
      <c r="F36" s="21">
        <f>'TRec '!I37</f>
        <v>39389</v>
      </c>
      <c r="G36" s="21">
        <f>'Adults '!I37</f>
        <v>9731</v>
      </c>
      <c r="H36" s="21">
        <f>'Children '!I37</f>
        <v>29658</v>
      </c>
    </row>
    <row r="37" spans="1:8" s="23" customFormat="1" x14ac:dyDescent="0.15">
      <c r="A37" s="44" t="str">
        <f>'TFam '!A38</f>
        <v>New Mexico</v>
      </c>
      <c r="B37" s="24">
        <f>'TFam '!I38</f>
        <v>11281</v>
      </c>
      <c r="C37" s="24">
        <f>'Two-par '!I38</f>
        <v>874</v>
      </c>
      <c r="D37" s="24">
        <f>'One-par '!I38</f>
        <v>5306</v>
      </c>
      <c r="E37" s="24">
        <f>'Zero-par '!I38</f>
        <v>5101</v>
      </c>
      <c r="F37" s="24">
        <f>'TRec '!I38</f>
        <v>28427</v>
      </c>
      <c r="G37" s="24">
        <f>'Adults '!I38</f>
        <v>7054</v>
      </c>
      <c r="H37" s="24">
        <f>'Children '!I38</f>
        <v>21373</v>
      </c>
    </row>
    <row r="38" spans="1:8" s="23" customFormat="1" x14ac:dyDescent="0.15">
      <c r="A38" s="44" t="str">
        <f>'TFam '!A39</f>
        <v>New York</v>
      </c>
      <c r="B38" s="21">
        <f>'TFam '!I39</f>
        <v>142680</v>
      </c>
      <c r="C38" s="21">
        <f>'Two-par '!I39</f>
        <v>3167</v>
      </c>
      <c r="D38" s="21">
        <f>'One-par '!I39</f>
        <v>91718</v>
      </c>
      <c r="E38" s="21">
        <f>'Zero-par '!I39</f>
        <v>47795</v>
      </c>
      <c r="F38" s="21">
        <f>'TRec '!I39</f>
        <v>367574</v>
      </c>
      <c r="G38" s="21">
        <f>'Adults '!I39</f>
        <v>107090</v>
      </c>
      <c r="H38" s="21">
        <f>'Children '!I39</f>
        <v>260484</v>
      </c>
    </row>
    <row r="39" spans="1:8" s="23" customFormat="1" x14ac:dyDescent="0.15">
      <c r="A39" s="44" t="str">
        <f>'TFam '!A40</f>
        <v>North Carolina</v>
      </c>
      <c r="B39" s="24">
        <f>'TFam '!I40</f>
        <v>16809</v>
      </c>
      <c r="C39" s="24">
        <f>'Two-par '!I40</f>
        <v>121</v>
      </c>
      <c r="D39" s="24">
        <f>'One-par '!I40</f>
        <v>3462</v>
      </c>
      <c r="E39" s="24">
        <f>'Zero-par '!I40</f>
        <v>13226</v>
      </c>
      <c r="F39" s="24">
        <f>'TRec '!I40</f>
        <v>30325</v>
      </c>
      <c r="G39" s="24">
        <f>'Adults '!I40</f>
        <v>3704</v>
      </c>
      <c r="H39" s="24">
        <f>'Children '!I40</f>
        <v>26621</v>
      </c>
    </row>
    <row r="40" spans="1:8" s="23" customFormat="1" x14ac:dyDescent="0.15">
      <c r="A40" s="44" t="str">
        <f>'TFam '!A41</f>
        <v>North Dakota</v>
      </c>
      <c r="B40" s="24">
        <f>'TFam '!I41</f>
        <v>1069</v>
      </c>
      <c r="C40" s="24">
        <f>'Two-par '!I41</f>
        <v>0</v>
      </c>
      <c r="D40" s="24">
        <f>'One-par '!I41</f>
        <v>439</v>
      </c>
      <c r="E40" s="24">
        <f>'Zero-par '!I41</f>
        <v>630</v>
      </c>
      <c r="F40" s="24">
        <f>'TRec '!I41</f>
        <v>2615</v>
      </c>
      <c r="G40" s="24">
        <f>'Adults '!I41</f>
        <v>440</v>
      </c>
      <c r="H40" s="24">
        <f>'Children '!I41</f>
        <v>2175</v>
      </c>
    </row>
    <row r="41" spans="1:8" s="23" customFormat="1" x14ac:dyDescent="0.15">
      <c r="A41" s="44" t="str">
        <f>'TFam '!A42</f>
        <v>Ohio</v>
      </c>
      <c r="B41" s="24">
        <f>'TFam '!I42</f>
        <v>56831</v>
      </c>
      <c r="C41" s="24">
        <f>'Two-par '!I42</f>
        <v>992</v>
      </c>
      <c r="D41" s="24">
        <f>'One-par '!I42</f>
        <v>10357</v>
      </c>
      <c r="E41" s="24">
        <f>'Zero-par '!I42</f>
        <v>45482</v>
      </c>
      <c r="F41" s="24">
        <f>'TRec '!I42</f>
        <v>105306</v>
      </c>
      <c r="G41" s="24">
        <f>'Adults '!I42</f>
        <v>12827</v>
      </c>
      <c r="H41" s="24">
        <f>'Children '!I42</f>
        <v>92479</v>
      </c>
    </row>
    <row r="42" spans="1:8" s="23" customFormat="1" x14ac:dyDescent="0.15">
      <c r="A42" s="44" t="str">
        <f>'TFam '!A43</f>
        <v>Oklahoma</v>
      </c>
      <c r="B42" s="24">
        <f>'TFam '!I43</f>
        <v>6930</v>
      </c>
      <c r="C42" s="24">
        <f>'Two-par '!I43</f>
        <v>0</v>
      </c>
      <c r="D42" s="24">
        <f>'One-par '!I43</f>
        <v>2063</v>
      </c>
      <c r="E42" s="24">
        <f>'Zero-par '!I43</f>
        <v>4867</v>
      </c>
      <c r="F42" s="24">
        <f>'TRec '!I43</f>
        <v>15433</v>
      </c>
      <c r="G42" s="24">
        <f>'Adults '!I43</f>
        <v>2115</v>
      </c>
      <c r="H42" s="24">
        <f>'Children '!I43</f>
        <v>13318</v>
      </c>
    </row>
    <row r="43" spans="1:8" s="23" customFormat="1" x14ac:dyDescent="0.15">
      <c r="A43" s="44" t="str">
        <f>'TFam '!A44</f>
        <v>Oregon</v>
      </c>
      <c r="B43" s="24">
        <f>'TFam '!I44</f>
        <v>49741</v>
      </c>
      <c r="C43" s="24">
        <f>'Two-par '!I44</f>
        <v>8470</v>
      </c>
      <c r="D43" s="24">
        <f>'One-par '!I44</f>
        <v>34590</v>
      </c>
      <c r="E43" s="24">
        <f>'Zero-par '!I44</f>
        <v>6681</v>
      </c>
      <c r="F43" s="24">
        <f>'TRec '!I44</f>
        <v>150706</v>
      </c>
      <c r="G43" s="24">
        <f>'Adults '!I44</f>
        <v>55284</v>
      </c>
      <c r="H43" s="24">
        <f>'Children '!I44</f>
        <v>95422</v>
      </c>
    </row>
    <row r="44" spans="1:8" s="23" customFormat="1" x14ac:dyDescent="0.15">
      <c r="A44" s="44" t="str">
        <f>'TFam '!A45</f>
        <v>Pennsylvania</v>
      </c>
      <c r="B44" s="24">
        <f>'TFam '!I45</f>
        <v>56518</v>
      </c>
      <c r="C44" s="24">
        <f>'Two-par '!I45</f>
        <v>705</v>
      </c>
      <c r="D44" s="24">
        <f>'One-par '!I45</f>
        <v>33098</v>
      </c>
      <c r="E44" s="24">
        <f>'Zero-par '!I45</f>
        <v>22715</v>
      </c>
      <c r="F44" s="24">
        <f>'TRec '!I45</f>
        <v>140279</v>
      </c>
      <c r="G44" s="24">
        <f>'Adults '!I45</f>
        <v>37361</v>
      </c>
      <c r="H44" s="24">
        <f>'Children '!I45</f>
        <v>102918</v>
      </c>
    </row>
    <row r="45" spans="1:8" s="23" customFormat="1" x14ac:dyDescent="0.15">
      <c r="A45" s="44" t="str">
        <f>'TFam '!A46</f>
        <v>Puerto Rico</v>
      </c>
      <c r="B45" s="24">
        <f>'TFam '!I46</f>
        <v>8309</v>
      </c>
      <c r="C45" s="24">
        <f>'Two-par '!I46</f>
        <v>462</v>
      </c>
      <c r="D45" s="24">
        <f>'One-par '!I46</f>
        <v>7420</v>
      </c>
      <c r="E45" s="24">
        <f>'Zero-par '!I46</f>
        <v>427</v>
      </c>
      <c r="F45" s="24">
        <f>'TRec '!I46</f>
        <v>22627</v>
      </c>
      <c r="G45" s="24">
        <f>'Adults '!I46</f>
        <v>8581</v>
      </c>
      <c r="H45" s="24">
        <f>'Children '!I46</f>
        <v>14046</v>
      </c>
    </row>
    <row r="46" spans="1:8" s="23" customFormat="1" x14ac:dyDescent="0.15">
      <c r="A46" s="44" t="str">
        <f>'TFam '!A47</f>
        <v>Rhode Island</v>
      </c>
      <c r="B46" s="21">
        <f>'TFam '!I47</f>
        <v>3886</v>
      </c>
      <c r="C46" s="21">
        <f>'Two-par '!I47</f>
        <v>157</v>
      </c>
      <c r="D46" s="21">
        <f>'One-par '!I47</f>
        <v>2139</v>
      </c>
      <c r="E46" s="21">
        <f>'Zero-par '!I47</f>
        <v>1590</v>
      </c>
      <c r="F46" s="21">
        <f>'TRec '!I47</f>
        <v>9126</v>
      </c>
      <c r="G46" s="21">
        <f>'Adults '!I47</f>
        <v>2417</v>
      </c>
      <c r="H46" s="21">
        <f>'Children '!I47</f>
        <v>6709</v>
      </c>
    </row>
    <row r="47" spans="1:8" s="23" customFormat="1" x14ac:dyDescent="0.15">
      <c r="A47" s="44" t="str">
        <f>'TFam '!A48</f>
        <v>South Carolina</v>
      </c>
      <c r="B47" s="21">
        <f>'TFam '!I48</f>
        <v>9236</v>
      </c>
      <c r="C47" s="21">
        <f>'Two-par '!I48</f>
        <v>0</v>
      </c>
      <c r="D47" s="21">
        <f>'One-par '!I48</f>
        <v>3475</v>
      </c>
      <c r="E47" s="21">
        <f>'Zero-par '!I48</f>
        <v>5761</v>
      </c>
      <c r="F47" s="21">
        <f>'TRec '!I48</f>
        <v>20198</v>
      </c>
      <c r="G47" s="21">
        <f>'Adults '!I48</f>
        <v>3475</v>
      </c>
      <c r="H47" s="21">
        <f>'Children '!I48</f>
        <v>16723</v>
      </c>
    </row>
    <row r="48" spans="1:8" s="23" customFormat="1" x14ac:dyDescent="0.15">
      <c r="A48" s="44" t="str">
        <f>'TFam '!A49</f>
        <v>South Dakota</v>
      </c>
      <c r="B48" s="24">
        <f>'TFam '!I49</f>
        <v>2994</v>
      </c>
      <c r="C48" s="24">
        <f>'Two-par '!I49</f>
        <v>0</v>
      </c>
      <c r="D48" s="24">
        <f>'One-par '!I49</f>
        <v>532</v>
      </c>
      <c r="E48" s="24">
        <f>'Zero-par '!I49</f>
        <v>2462</v>
      </c>
      <c r="F48" s="24">
        <f>'TRec '!I49</f>
        <v>5869</v>
      </c>
      <c r="G48" s="24">
        <f>'Adults '!I49</f>
        <v>532</v>
      </c>
      <c r="H48" s="24">
        <f>'Children '!I49</f>
        <v>5337</v>
      </c>
    </row>
    <row r="49" spans="1:18" s="23" customFormat="1" x14ac:dyDescent="0.15">
      <c r="A49" s="44" t="str">
        <f>'TFam '!A50</f>
        <v>Tennessee</v>
      </c>
      <c r="B49" s="21">
        <f>'TFam '!I50</f>
        <v>30568</v>
      </c>
      <c r="C49" s="21">
        <f>'Two-par '!I50</f>
        <v>119</v>
      </c>
      <c r="D49" s="21">
        <f>'One-par '!I50</f>
        <v>15013</v>
      </c>
      <c r="E49" s="21">
        <f>'Zero-par '!I50</f>
        <v>15436</v>
      </c>
      <c r="F49" s="21">
        <f>'TRec '!I50</f>
        <v>68624</v>
      </c>
      <c r="G49" s="21">
        <f>'Adults '!I50</f>
        <v>16075</v>
      </c>
      <c r="H49" s="21">
        <f>'Children '!I50</f>
        <v>52549</v>
      </c>
    </row>
    <row r="50" spans="1:18" s="23" customFormat="1" x14ac:dyDescent="0.15">
      <c r="A50" s="44" t="str">
        <f>'TFam '!A51</f>
        <v>Texas</v>
      </c>
      <c r="B50" s="21">
        <f>'TFam '!I51</f>
        <v>28343</v>
      </c>
      <c r="C50" s="21">
        <f>'Two-par '!I51</f>
        <v>0</v>
      </c>
      <c r="D50" s="21">
        <f>'One-par '!I51</f>
        <v>6816</v>
      </c>
      <c r="E50" s="21">
        <f>'Zero-par '!I51</f>
        <v>21527</v>
      </c>
      <c r="F50" s="21">
        <f>'TRec '!I51</f>
        <v>60879</v>
      </c>
      <c r="G50" s="21">
        <f>'Adults '!I51</f>
        <v>6816</v>
      </c>
      <c r="H50" s="21">
        <f>'Children '!I51</f>
        <v>54063</v>
      </c>
    </row>
    <row r="51" spans="1:18" s="23" customFormat="1" x14ac:dyDescent="0.15">
      <c r="A51" s="44" t="str">
        <f>'TFam '!A52</f>
        <v>Utah</v>
      </c>
      <c r="B51" s="21">
        <f>'TFam '!I52</f>
        <v>3828</v>
      </c>
      <c r="C51" s="21">
        <f>'Two-par '!I52</f>
        <v>0</v>
      </c>
      <c r="D51" s="21">
        <f>'One-par '!I52</f>
        <v>1776</v>
      </c>
      <c r="E51" s="21">
        <f>'Zero-par '!I52</f>
        <v>2052</v>
      </c>
      <c r="F51" s="21">
        <f>'TRec '!I52</f>
        <v>9359</v>
      </c>
      <c r="G51" s="21">
        <f>'Adults '!I52</f>
        <v>2480</v>
      </c>
      <c r="H51" s="21">
        <f>'Children '!I52</f>
        <v>6879</v>
      </c>
    </row>
    <row r="52" spans="1:18" s="23" customFormat="1" x14ac:dyDescent="0.15">
      <c r="A52" s="44" t="str">
        <f>'TFam '!A53</f>
        <v>Vermont</v>
      </c>
      <c r="B52" s="21">
        <f>'TFam '!I53</f>
        <v>3299</v>
      </c>
      <c r="C52" s="21">
        <f>'Two-par '!I53</f>
        <v>351</v>
      </c>
      <c r="D52" s="21">
        <f>'One-par '!I53</f>
        <v>1554</v>
      </c>
      <c r="E52" s="21">
        <f>'Zero-par '!I53</f>
        <v>1394</v>
      </c>
      <c r="F52" s="21">
        <f>'TRec '!I53</f>
        <v>7615</v>
      </c>
      <c r="G52" s="21">
        <f>'Adults '!I53</f>
        <v>2276</v>
      </c>
      <c r="H52" s="21">
        <f>'Children '!I53</f>
        <v>5339</v>
      </c>
    </row>
    <row r="53" spans="1:18" s="23" customFormat="1" x14ac:dyDescent="0.15">
      <c r="A53" s="44" t="str">
        <f>'TFam '!A54</f>
        <v>Virgin Islands</v>
      </c>
      <c r="B53" s="24">
        <f>'TFam '!I54</f>
        <v>266</v>
      </c>
      <c r="C53" s="24">
        <f>'Two-par '!I54</f>
        <v>0</v>
      </c>
      <c r="D53" s="24">
        <f>'One-par '!I54</f>
        <v>230</v>
      </c>
      <c r="E53" s="24">
        <f>'Zero-par '!I54</f>
        <v>36</v>
      </c>
      <c r="F53" s="24">
        <f>'TRec '!I54</f>
        <v>822</v>
      </c>
      <c r="G53" s="24">
        <f>'Adults '!I54</f>
        <v>269</v>
      </c>
      <c r="H53" s="24">
        <f>'Children '!I54</f>
        <v>553</v>
      </c>
    </row>
    <row r="54" spans="1:18" s="23" customFormat="1" x14ac:dyDescent="0.15">
      <c r="A54" s="44" t="str">
        <f>'TFam '!A55</f>
        <v>Virginia</v>
      </c>
      <c r="B54" s="21">
        <f>'TFam '!I55</f>
        <v>22508</v>
      </c>
      <c r="C54" s="21">
        <f>'Two-par '!I55</f>
        <v>0</v>
      </c>
      <c r="D54" s="21">
        <f>'One-par '!I55</f>
        <v>12417</v>
      </c>
      <c r="E54" s="21">
        <f>'Zero-par '!I55</f>
        <v>10091</v>
      </c>
      <c r="F54" s="21">
        <f>'TRec '!I55</f>
        <v>48573</v>
      </c>
      <c r="G54" s="21">
        <f>'Adults '!I55</f>
        <v>12084</v>
      </c>
      <c r="H54" s="21">
        <f>'Children '!I55</f>
        <v>36489</v>
      </c>
    </row>
    <row r="55" spans="1:18" s="23" customFormat="1" x14ac:dyDescent="0.15">
      <c r="A55" s="44" t="str">
        <f>'TFam '!A56</f>
        <v>Washington</v>
      </c>
      <c r="B55" s="21">
        <f>'TFam '!I56</f>
        <v>36214</v>
      </c>
      <c r="C55" s="21">
        <f>'Two-par '!I56</f>
        <v>5088</v>
      </c>
      <c r="D55" s="21">
        <f>'One-par '!I56</f>
        <v>16804</v>
      </c>
      <c r="E55" s="21">
        <f>'Zero-par '!I56</f>
        <v>14322</v>
      </c>
      <c r="F55" s="21">
        <f>'TRec '!I56</f>
        <v>76723</v>
      </c>
      <c r="G55" s="21">
        <f>'Adults '!I56</f>
        <v>25175</v>
      </c>
      <c r="H55" s="21">
        <f>'Children '!I56</f>
        <v>51548</v>
      </c>
    </row>
    <row r="56" spans="1:18" s="23" customFormat="1" x14ac:dyDescent="0.15">
      <c r="A56" s="44" t="str">
        <f>'TFam '!A57</f>
        <v>West Virginia</v>
      </c>
      <c r="B56" s="24">
        <f>'TFam '!I57</f>
        <v>7104</v>
      </c>
      <c r="C56" s="24">
        <f>'Two-par '!I57</f>
        <v>0</v>
      </c>
      <c r="D56" s="24">
        <f>'One-par '!I57</f>
        <v>2229</v>
      </c>
      <c r="E56" s="24">
        <f>'Zero-par '!I57</f>
        <v>4875</v>
      </c>
      <c r="F56" s="24">
        <f>'TRec '!I57</f>
        <v>14383</v>
      </c>
      <c r="G56" s="24">
        <f>'Adults '!I57</f>
        <v>2906</v>
      </c>
      <c r="H56" s="24">
        <f>'Children '!I57</f>
        <v>11477</v>
      </c>
    </row>
    <row r="57" spans="1:18" s="23" customFormat="1" x14ac:dyDescent="0.15">
      <c r="A57" s="44" t="str">
        <f>'TFam '!A58</f>
        <v>Wisconsin</v>
      </c>
      <c r="B57" s="21">
        <f>'TFam '!I58</f>
        <v>18707</v>
      </c>
      <c r="C57" s="21">
        <f>'Two-par '!I58</f>
        <v>416</v>
      </c>
      <c r="D57" s="21">
        <f>'One-par '!I58</f>
        <v>6640</v>
      </c>
      <c r="E57" s="21">
        <f>'Zero-par '!I58</f>
        <v>11651</v>
      </c>
      <c r="F57" s="21">
        <f>'TRec '!I58</f>
        <v>41471</v>
      </c>
      <c r="G57" s="21">
        <f>'Adults '!I58</f>
        <v>8453</v>
      </c>
      <c r="H57" s="21">
        <f>'Children '!I58</f>
        <v>33018</v>
      </c>
    </row>
    <row r="58" spans="1:18" s="23" customFormat="1" x14ac:dyDescent="0.15">
      <c r="A58" s="50" t="str">
        <f>'TFam '!A59</f>
        <v>Wyoming</v>
      </c>
      <c r="B58" s="22">
        <f>'TFam '!I59</f>
        <v>442</v>
      </c>
      <c r="C58" s="22">
        <f>'Two-par '!I59</f>
        <v>20</v>
      </c>
      <c r="D58" s="22">
        <f>'One-par '!I59</f>
        <v>172</v>
      </c>
      <c r="E58" s="22">
        <f>'Zero-par '!I59</f>
        <v>250</v>
      </c>
      <c r="F58" s="22">
        <f>'TRec '!I59</f>
        <v>970</v>
      </c>
      <c r="G58" s="22">
        <f>'Adults '!I59</f>
        <v>212</v>
      </c>
      <c r="H58" s="22">
        <f>'Children '!I59</f>
        <v>758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  <row r="63" spans="1:18" x14ac:dyDescent="0.15">
      <c r="A63" s="42"/>
    </row>
    <row r="64" spans="1:18" x14ac:dyDescent="0.15">
      <c r="A64" s="42"/>
    </row>
    <row r="65" spans="1:1" x14ac:dyDescent="0.15">
      <c r="A65" s="42"/>
    </row>
    <row r="66" spans="1:1" x14ac:dyDescent="0.15">
      <c r="A66" s="42"/>
    </row>
    <row r="67" spans="1:1" x14ac:dyDescent="0.15">
      <c r="A67" s="42"/>
    </row>
    <row r="68" spans="1:1" x14ac:dyDescent="0.15">
      <c r="A68" s="42"/>
    </row>
    <row r="69" spans="1:1" x14ac:dyDescent="0.15">
      <c r="A69" s="42"/>
    </row>
    <row r="70" spans="1:1" x14ac:dyDescent="0.15">
      <c r="A70" s="42"/>
    </row>
    <row r="71" spans="1:1" x14ac:dyDescent="0.15">
      <c r="A71" s="42"/>
    </row>
    <row r="72" spans="1:1" x14ac:dyDescent="0.15">
      <c r="A72" s="42"/>
    </row>
    <row r="73" spans="1:1" x14ac:dyDescent="0.15">
      <c r="A73" s="42"/>
    </row>
    <row r="74" spans="1:1" x14ac:dyDescent="0.15">
      <c r="A74" s="42"/>
    </row>
    <row r="75" spans="1:1" x14ac:dyDescent="0.15">
      <c r="A75" s="42"/>
    </row>
    <row r="76" spans="1:1" x14ac:dyDescent="0.15">
      <c r="A76" s="42"/>
    </row>
    <row r="77" spans="1:1" x14ac:dyDescent="0.15">
      <c r="A77" s="42"/>
    </row>
    <row r="78" spans="1:1" x14ac:dyDescent="0.15">
      <c r="A78" s="42"/>
    </row>
    <row r="79" spans="1:1" x14ac:dyDescent="0.15">
      <c r="A79" s="42"/>
    </row>
    <row r="80" spans="1:1" x14ac:dyDescent="0.15">
      <c r="A80" s="42"/>
    </row>
    <row r="81" spans="1:1" x14ac:dyDescent="0.15">
      <c r="A81" s="42"/>
    </row>
    <row r="82" spans="1:1" x14ac:dyDescent="0.15">
      <c r="A82" s="42"/>
    </row>
    <row r="83" spans="1:1" x14ac:dyDescent="0.15">
      <c r="A83" s="42"/>
    </row>
    <row r="84" spans="1:1" x14ac:dyDescent="0.15">
      <c r="A84" s="42"/>
    </row>
    <row r="85" spans="1:1" x14ac:dyDescent="0.15">
      <c r="A85" s="42"/>
    </row>
    <row r="86" spans="1:1" x14ac:dyDescent="0.15">
      <c r="A86" s="42"/>
    </row>
    <row r="87" spans="1:1" x14ac:dyDescent="0.15">
      <c r="A87" s="42"/>
    </row>
    <row r="88" spans="1:1" x14ac:dyDescent="0.15">
      <c r="A88" s="42"/>
    </row>
    <row r="89" spans="1:1" x14ac:dyDescent="0.15">
      <c r="A89" s="42"/>
    </row>
    <row r="90" spans="1:1" x14ac:dyDescent="0.15">
      <c r="A90" s="42"/>
    </row>
    <row r="91" spans="1:1" x14ac:dyDescent="0.15">
      <c r="A91" s="42"/>
    </row>
    <row r="92" spans="1:1" x14ac:dyDescent="0.15">
      <c r="A92" s="42"/>
    </row>
    <row r="93" spans="1:1" x14ac:dyDescent="0.15">
      <c r="A93" s="42"/>
    </row>
    <row r="94" spans="1:1" x14ac:dyDescent="0.15">
      <c r="A94" s="42"/>
    </row>
    <row r="95" spans="1:1" x14ac:dyDescent="0.15">
      <c r="A95" s="42"/>
    </row>
    <row r="96" spans="1:1" x14ac:dyDescent="0.15">
      <c r="A96" s="42"/>
    </row>
    <row r="97" spans="1:1" x14ac:dyDescent="0.15">
      <c r="A97" s="42"/>
    </row>
    <row r="98" spans="1:1" x14ac:dyDescent="0.15">
      <c r="A98" s="42"/>
    </row>
    <row r="99" spans="1:1" x14ac:dyDescent="0.15">
      <c r="A99" s="42"/>
    </row>
    <row r="100" spans="1:1" x14ac:dyDescent="0.15">
      <c r="A100" s="42"/>
    </row>
    <row r="101" spans="1:1" x14ac:dyDescent="0.15">
      <c r="A101" s="42"/>
    </row>
    <row r="102" spans="1:1" x14ac:dyDescent="0.15">
      <c r="A102" s="42"/>
    </row>
    <row r="103" spans="1:1" x14ac:dyDescent="0.15">
      <c r="A103" s="42"/>
    </row>
    <row r="104" spans="1:1" x14ac:dyDescent="0.15">
      <c r="A104" s="42"/>
    </row>
    <row r="105" spans="1:1" x14ac:dyDescent="0.15">
      <c r="A105" s="42"/>
    </row>
    <row r="106" spans="1:1" x14ac:dyDescent="0.15">
      <c r="A106" s="42"/>
    </row>
    <row r="107" spans="1:1" x14ac:dyDescent="0.15">
      <c r="A107" s="42"/>
    </row>
    <row r="108" spans="1:1" x14ac:dyDescent="0.15">
      <c r="A108" s="42"/>
    </row>
    <row r="109" spans="1:1" x14ac:dyDescent="0.15">
      <c r="A109" s="42"/>
    </row>
    <row r="110" spans="1:1" x14ac:dyDescent="0.15">
      <c r="A110" s="42"/>
    </row>
    <row r="111" spans="1:1" x14ac:dyDescent="0.15">
      <c r="A111" s="42"/>
    </row>
    <row r="112" spans="1:1" x14ac:dyDescent="0.15">
      <c r="A112" s="42"/>
    </row>
    <row r="113" spans="1:1" x14ac:dyDescent="0.15">
      <c r="A113" s="42"/>
    </row>
    <row r="114" spans="1:1" x14ac:dyDescent="0.15">
      <c r="A114" s="42"/>
    </row>
    <row r="115" spans="1:1" x14ac:dyDescent="0.15">
      <c r="A115" s="42"/>
    </row>
    <row r="116" spans="1:1" x14ac:dyDescent="0.15">
      <c r="A116" s="42"/>
    </row>
    <row r="117" spans="1:1" x14ac:dyDescent="0.15">
      <c r="A117" s="42"/>
    </row>
    <row r="118" spans="1:1" x14ac:dyDescent="0.15">
      <c r="A118" s="42"/>
    </row>
    <row r="119" spans="1:1" x14ac:dyDescent="0.15">
      <c r="A119" s="42"/>
    </row>
    <row r="120" spans="1:1" x14ac:dyDescent="0.15">
      <c r="A120" s="42"/>
    </row>
    <row r="121" spans="1:1" x14ac:dyDescent="0.15">
      <c r="A121" s="42"/>
    </row>
    <row r="122" spans="1:1" x14ac:dyDescent="0.15">
      <c r="A122" s="42"/>
    </row>
    <row r="123" spans="1:1" x14ac:dyDescent="0.15">
      <c r="A123" s="42"/>
    </row>
    <row r="124" spans="1:1" x14ac:dyDescent="0.15">
      <c r="A124" s="42"/>
    </row>
    <row r="125" spans="1:1" x14ac:dyDescent="0.15">
      <c r="A125" s="42"/>
    </row>
    <row r="126" spans="1:1" x14ac:dyDescent="0.15">
      <c r="A126" s="42"/>
    </row>
    <row r="127" spans="1:1" x14ac:dyDescent="0.15">
      <c r="A127" s="42"/>
    </row>
    <row r="128" spans="1:1" x14ac:dyDescent="0.15">
      <c r="A128" s="42"/>
    </row>
    <row r="129" spans="1:1" x14ac:dyDescent="0.15">
      <c r="A129" s="42"/>
    </row>
    <row r="130" spans="1:1" x14ac:dyDescent="0.15">
      <c r="A130" s="42"/>
    </row>
    <row r="131" spans="1:1" x14ac:dyDescent="0.15">
      <c r="A131" s="42"/>
    </row>
    <row r="132" spans="1:1" x14ac:dyDescent="0.15">
      <c r="A132" s="42"/>
    </row>
    <row r="133" spans="1:1" x14ac:dyDescent="0.15">
      <c r="A133" s="42"/>
    </row>
    <row r="134" spans="1:1" x14ac:dyDescent="0.15">
      <c r="A134" s="42"/>
    </row>
    <row r="135" spans="1:1" x14ac:dyDescent="0.15">
      <c r="A135" s="42"/>
    </row>
    <row r="136" spans="1:1" x14ac:dyDescent="0.15">
      <c r="A136" s="42"/>
    </row>
    <row r="137" spans="1:1" x14ac:dyDescent="0.15">
      <c r="A137" s="42"/>
    </row>
    <row r="138" spans="1:1" x14ac:dyDescent="0.15">
      <c r="A138" s="42"/>
    </row>
    <row r="139" spans="1:1" x14ac:dyDescent="0.15">
      <c r="A139" s="42"/>
    </row>
    <row r="140" spans="1:1" x14ac:dyDescent="0.15">
      <c r="A140" s="42"/>
    </row>
    <row r="141" spans="1:1" x14ac:dyDescent="0.15">
      <c r="A141" s="42"/>
    </row>
    <row r="142" spans="1:1" x14ac:dyDescent="0.15">
      <c r="A142" s="42"/>
    </row>
    <row r="143" spans="1:1" x14ac:dyDescent="0.15">
      <c r="A143" s="42"/>
    </row>
    <row r="144" spans="1:1" x14ac:dyDescent="0.15">
      <c r="A144" s="42"/>
    </row>
    <row r="145" spans="1:1" x14ac:dyDescent="0.15">
      <c r="A145" s="42"/>
    </row>
    <row r="146" spans="1:1" x14ac:dyDescent="0.15">
      <c r="A146" s="42"/>
    </row>
    <row r="147" spans="1:1" x14ac:dyDescent="0.15">
      <c r="A147" s="42"/>
    </row>
    <row r="148" spans="1:1" x14ac:dyDescent="0.15">
      <c r="A148" s="42"/>
    </row>
    <row r="149" spans="1:1" x14ac:dyDescent="0.15">
      <c r="A149" s="42"/>
    </row>
    <row r="150" spans="1:1" x14ac:dyDescent="0.15">
      <c r="A150" s="42"/>
    </row>
    <row r="151" spans="1:1" x14ac:dyDescent="0.15">
      <c r="A151" s="42"/>
    </row>
    <row r="152" spans="1:1" x14ac:dyDescent="0.15">
      <c r="A152" s="42"/>
    </row>
    <row r="153" spans="1:1" x14ac:dyDescent="0.15">
      <c r="A153" s="42"/>
    </row>
    <row r="154" spans="1:1" x14ac:dyDescent="0.15">
      <c r="A154" s="42"/>
    </row>
    <row r="155" spans="1:1" x14ac:dyDescent="0.15">
      <c r="A155" s="42"/>
    </row>
    <row r="156" spans="1:1" x14ac:dyDescent="0.15">
      <c r="A156" s="42"/>
    </row>
    <row r="157" spans="1:1" x14ac:dyDescent="0.15">
      <c r="A157" s="42"/>
    </row>
    <row r="158" spans="1:1" x14ac:dyDescent="0.15">
      <c r="A158" s="42"/>
    </row>
    <row r="159" spans="1:1" x14ac:dyDescent="0.15">
      <c r="A159" s="42"/>
    </row>
    <row r="160" spans="1:1" x14ac:dyDescent="0.15">
      <c r="A160" s="42"/>
    </row>
    <row r="161" spans="1:1" x14ac:dyDescent="0.15">
      <c r="A161" s="42"/>
    </row>
    <row r="162" spans="1:1" x14ac:dyDescent="0.15">
      <c r="A162" s="42"/>
    </row>
    <row r="163" spans="1:1" x14ac:dyDescent="0.15">
      <c r="A163" s="42"/>
    </row>
    <row r="164" spans="1:1" x14ac:dyDescent="0.15">
      <c r="A164" s="42"/>
    </row>
    <row r="165" spans="1:1" x14ac:dyDescent="0.15">
      <c r="A165" s="42"/>
    </row>
    <row r="166" spans="1:1" x14ac:dyDescent="0.15">
      <c r="A166" s="42"/>
    </row>
    <row r="167" spans="1:1" x14ac:dyDescent="0.15">
      <c r="A167" s="42"/>
    </row>
    <row r="168" spans="1:1" x14ac:dyDescent="0.15">
      <c r="A168" s="42"/>
    </row>
    <row r="169" spans="1:1" x14ac:dyDescent="0.15">
      <c r="A169" s="42"/>
    </row>
    <row r="170" spans="1:1" x14ac:dyDescent="0.15">
      <c r="A170" s="42"/>
    </row>
    <row r="171" spans="1:1" x14ac:dyDescent="0.15">
      <c r="A171" s="42"/>
    </row>
    <row r="172" spans="1:1" x14ac:dyDescent="0.15">
      <c r="A172" s="42"/>
    </row>
    <row r="173" spans="1:1" x14ac:dyDescent="0.15">
      <c r="A173" s="42"/>
    </row>
    <row r="174" spans="1:1" x14ac:dyDescent="0.15">
      <c r="A174" s="42"/>
    </row>
    <row r="175" spans="1:1" x14ac:dyDescent="0.15">
      <c r="A175" s="42"/>
    </row>
    <row r="176" spans="1:1" x14ac:dyDescent="0.15">
      <c r="A176" s="42"/>
    </row>
    <row r="177" spans="1:1" x14ac:dyDescent="0.15">
      <c r="A177" s="42"/>
    </row>
    <row r="178" spans="1:1" x14ac:dyDescent="0.15">
      <c r="A178" s="42"/>
    </row>
    <row r="179" spans="1:1" x14ac:dyDescent="0.15">
      <c r="A179" s="42"/>
    </row>
    <row r="180" spans="1:1" x14ac:dyDescent="0.15">
      <c r="A180" s="42"/>
    </row>
    <row r="181" spans="1:1" x14ac:dyDescent="0.15">
      <c r="A181" s="42"/>
    </row>
    <row r="182" spans="1:1" x14ac:dyDescent="0.15">
      <c r="A182" s="42"/>
    </row>
    <row r="183" spans="1:1" x14ac:dyDescent="0.15">
      <c r="A183" s="42"/>
    </row>
    <row r="184" spans="1:1" x14ac:dyDescent="0.15">
      <c r="A184" s="42"/>
    </row>
    <row r="185" spans="1:1" x14ac:dyDescent="0.15">
      <c r="A185" s="42"/>
    </row>
    <row r="186" spans="1:1" x14ac:dyDescent="0.15">
      <c r="A186" s="42"/>
    </row>
    <row r="187" spans="1:1" x14ac:dyDescent="0.15">
      <c r="A187" s="42"/>
    </row>
    <row r="188" spans="1:1" x14ac:dyDescent="0.15">
      <c r="A188" s="42"/>
    </row>
    <row r="189" spans="1:1" x14ac:dyDescent="0.15">
      <c r="A189" s="42"/>
    </row>
    <row r="190" spans="1:1" x14ac:dyDescent="0.15">
      <c r="A190" s="42"/>
    </row>
    <row r="191" spans="1:1" x14ac:dyDescent="0.15">
      <c r="A191" s="42"/>
    </row>
    <row r="192" spans="1:1" x14ac:dyDescent="0.15">
      <c r="A192" s="42"/>
    </row>
    <row r="193" spans="1:1" x14ac:dyDescent="0.15">
      <c r="A193" s="42"/>
    </row>
    <row r="194" spans="1:1" x14ac:dyDescent="0.15">
      <c r="A194" s="42"/>
    </row>
    <row r="195" spans="1:1" x14ac:dyDescent="0.15">
      <c r="A195" s="42"/>
    </row>
    <row r="196" spans="1:1" x14ac:dyDescent="0.15">
      <c r="A196" s="42"/>
    </row>
    <row r="197" spans="1:1" x14ac:dyDescent="0.15">
      <c r="A197" s="42"/>
    </row>
    <row r="198" spans="1:1" x14ac:dyDescent="0.15">
      <c r="A198" s="42"/>
    </row>
    <row r="199" spans="1:1" x14ac:dyDescent="0.15">
      <c r="A199" s="42"/>
    </row>
    <row r="200" spans="1:1" x14ac:dyDescent="0.15">
      <c r="A200" s="42"/>
    </row>
    <row r="201" spans="1:1" x14ac:dyDescent="0.15">
      <c r="A201" s="42"/>
    </row>
    <row r="202" spans="1:1" x14ac:dyDescent="0.15">
      <c r="A202" s="42"/>
    </row>
    <row r="203" spans="1:1" x14ac:dyDescent="0.15">
      <c r="A203" s="42"/>
    </row>
    <row r="204" spans="1:1" x14ac:dyDescent="0.15">
      <c r="A204" s="42"/>
    </row>
    <row r="205" spans="1:1" x14ac:dyDescent="0.15">
      <c r="A205" s="42"/>
    </row>
    <row r="206" spans="1:1" x14ac:dyDescent="0.15">
      <c r="A206" s="42"/>
    </row>
    <row r="207" spans="1:1" x14ac:dyDescent="0.15">
      <c r="A207" s="42"/>
    </row>
    <row r="208" spans="1:1" x14ac:dyDescent="0.15">
      <c r="A208" s="42"/>
    </row>
    <row r="209" spans="1:1" x14ac:dyDescent="0.15">
      <c r="A209" s="42"/>
    </row>
    <row r="210" spans="1:1" x14ac:dyDescent="0.15">
      <c r="A210" s="42"/>
    </row>
    <row r="211" spans="1:1" x14ac:dyDescent="0.15">
      <c r="A211" s="42"/>
    </row>
    <row r="212" spans="1:1" x14ac:dyDescent="0.15">
      <c r="A212" s="42"/>
    </row>
    <row r="213" spans="1:1" x14ac:dyDescent="0.15">
      <c r="A213" s="42"/>
    </row>
    <row r="214" spans="1:1" x14ac:dyDescent="0.15">
      <c r="A214" s="42"/>
    </row>
    <row r="215" spans="1:1" x14ac:dyDescent="0.15">
      <c r="A215" s="42"/>
    </row>
    <row r="216" spans="1:1" x14ac:dyDescent="0.15">
      <c r="A216" s="42"/>
    </row>
    <row r="217" spans="1:1" x14ac:dyDescent="0.15">
      <c r="A217" s="42"/>
    </row>
    <row r="218" spans="1:1" x14ac:dyDescent="0.15">
      <c r="A218" s="42"/>
    </row>
    <row r="219" spans="1:1" x14ac:dyDescent="0.15">
      <c r="A219" s="42"/>
    </row>
    <row r="220" spans="1:1" x14ac:dyDescent="0.15">
      <c r="A220" s="42"/>
    </row>
    <row r="221" spans="1:1" x14ac:dyDescent="0.15">
      <c r="A221" s="42"/>
    </row>
    <row r="222" spans="1:1" x14ac:dyDescent="0.15">
      <c r="A222" s="42"/>
    </row>
    <row r="223" spans="1:1" x14ac:dyDescent="0.15">
      <c r="A223" s="42"/>
    </row>
    <row r="224" spans="1:1" x14ac:dyDescent="0.15">
      <c r="A224" s="42"/>
    </row>
    <row r="225" spans="1:1" x14ac:dyDescent="0.15">
      <c r="A225" s="42"/>
    </row>
    <row r="226" spans="1:1" x14ac:dyDescent="0.15">
      <c r="A226" s="42"/>
    </row>
    <row r="227" spans="1:1" x14ac:dyDescent="0.15">
      <c r="A227" s="42"/>
    </row>
    <row r="228" spans="1:1" x14ac:dyDescent="0.15">
      <c r="A228" s="42"/>
    </row>
    <row r="229" spans="1:1" x14ac:dyDescent="0.15">
      <c r="A229" s="42"/>
    </row>
    <row r="230" spans="1:1" x14ac:dyDescent="0.15">
      <c r="A230" s="42"/>
    </row>
    <row r="231" spans="1:1" x14ac:dyDescent="0.15">
      <c r="A231" s="42"/>
    </row>
    <row r="232" spans="1:1" x14ac:dyDescent="0.15">
      <c r="A232" s="42"/>
    </row>
    <row r="233" spans="1:1" x14ac:dyDescent="0.15">
      <c r="A233" s="42"/>
    </row>
    <row r="234" spans="1:1" x14ac:dyDescent="0.15">
      <c r="A234" s="42"/>
    </row>
    <row r="235" spans="1:1" x14ac:dyDescent="0.15">
      <c r="A235" s="42"/>
    </row>
    <row r="236" spans="1:1" x14ac:dyDescent="0.15">
      <c r="A236" s="42"/>
    </row>
    <row r="237" spans="1:1" x14ac:dyDescent="0.15">
      <c r="A237" s="42"/>
    </row>
    <row r="238" spans="1:1" x14ac:dyDescent="0.15">
      <c r="A238" s="42"/>
    </row>
    <row r="239" spans="1:1" x14ac:dyDescent="0.15">
      <c r="A239" s="42"/>
    </row>
    <row r="240" spans="1:1" x14ac:dyDescent="0.15">
      <c r="A240" s="42"/>
    </row>
    <row r="241" spans="1:1" x14ac:dyDescent="0.15">
      <c r="A241" s="42"/>
    </row>
    <row r="242" spans="1:1" x14ac:dyDescent="0.15">
      <c r="A242" s="42"/>
    </row>
    <row r="243" spans="1:1" x14ac:dyDescent="0.15">
      <c r="A243" s="42"/>
    </row>
    <row r="244" spans="1:1" x14ac:dyDescent="0.15">
      <c r="A244" s="42"/>
    </row>
    <row r="245" spans="1:1" x14ac:dyDescent="0.15">
      <c r="A245" s="42"/>
    </row>
    <row r="246" spans="1:1" x14ac:dyDescent="0.15">
      <c r="A246" s="42"/>
    </row>
    <row r="247" spans="1:1" x14ac:dyDescent="0.15">
      <c r="A247" s="42"/>
    </row>
    <row r="248" spans="1:1" x14ac:dyDescent="0.15">
      <c r="A248" s="42"/>
    </row>
    <row r="249" spans="1:1" x14ac:dyDescent="0.15">
      <c r="A249" s="42"/>
    </row>
    <row r="250" spans="1:1" x14ac:dyDescent="0.15">
      <c r="A250" s="42"/>
    </row>
    <row r="251" spans="1:1" x14ac:dyDescent="0.15">
      <c r="A251" s="42"/>
    </row>
    <row r="252" spans="1:1" x14ac:dyDescent="0.15">
      <c r="A252" s="42"/>
    </row>
    <row r="253" spans="1:1" x14ac:dyDescent="0.15">
      <c r="A253" s="42"/>
    </row>
    <row r="254" spans="1:1" x14ac:dyDescent="0.15">
      <c r="A254" s="42"/>
    </row>
    <row r="255" spans="1:1" x14ac:dyDescent="0.15">
      <c r="A255" s="42"/>
    </row>
    <row r="256" spans="1:1" x14ac:dyDescent="0.15">
      <c r="A256" s="42"/>
    </row>
    <row r="257" spans="1:1" x14ac:dyDescent="0.15">
      <c r="A257" s="42"/>
    </row>
    <row r="258" spans="1:1" x14ac:dyDescent="0.15">
      <c r="A258" s="42"/>
    </row>
    <row r="259" spans="1:1" x14ac:dyDescent="0.15">
      <c r="A259" s="42"/>
    </row>
    <row r="260" spans="1:1" x14ac:dyDescent="0.15">
      <c r="A260" s="42"/>
    </row>
    <row r="261" spans="1:1" x14ac:dyDescent="0.15">
      <c r="A261" s="42"/>
    </row>
    <row r="262" spans="1:1" x14ac:dyDescent="0.15">
      <c r="A262" s="42"/>
    </row>
    <row r="263" spans="1:1" x14ac:dyDescent="0.15">
      <c r="A263" s="42"/>
    </row>
    <row r="264" spans="1:1" x14ac:dyDescent="0.15">
      <c r="A264" s="42"/>
    </row>
    <row r="265" spans="1:1" x14ac:dyDescent="0.15">
      <c r="A265" s="42"/>
    </row>
    <row r="266" spans="1:1" x14ac:dyDescent="0.15">
      <c r="A266" s="42"/>
    </row>
    <row r="267" spans="1:1" x14ac:dyDescent="0.15">
      <c r="A267" s="42"/>
    </row>
    <row r="268" spans="1:1" x14ac:dyDescent="0.15">
      <c r="A268" s="42"/>
    </row>
    <row r="269" spans="1:1" x14ac:dyDescent="0.15">
      <c r="A269" s="42"/>
    </row>
    <row r="270" spans="1:1" x14ac:dyDescent="0.15">
      <c r="A270" s="42"/>
    </row>
    <row r="271" spans="1:1" x14ac:dyDescent="0.15">
      <c r="A271" s="42"/>
    </row>
    <row r="272" spans="1:1" x14ac:dyDescent="0.15">
      <c r="A272" s="42"/>
    </row>
    <row r="273" spans="1:1" x14ac:dyDescent="0.15">
      <c r="A273" s="42"/>
    </row>
    <row r="274" spans="1:1" x14ac:dyDescent="0.15">
      <c r="A274" s="42"/>
    </row>
    <row r="275" spans="1:1" x14ac:dyDescent="0.15">
      <c r="A275" s="42"/>
    </row>
    <row r="276" spans="1:1" x14ac:dyDescent="0.15">
      <c r="A276" s="42"/>
    </row>
    <row r="277" spans="1:1" x14ac:dyDescent="0.15">
      <c r="A277" s="42"/>
    </row>
    <row r="278" spans="1:1" x14ac:dyDescent="0.15">
      <c r="A278" s="42"/>
    </row>
    <row r="279" spans="1:1" x14ac:dyDescent="0.15">
      <c r="A279" s="42"/>
    </row>
    <row r="280" spans="1:1" x14ac:dyDescent="0.15">
      <c r="A280" s="42"/>
    </row>
    <row r="281" spans="1:1" x14ac:dyDescent="0.15">
      <c r="A281" s="42"/>
    </row>
    <row r="282" spans="1:1" x14ac:dyDescent="0.15">
      <c r="A282" s="42"/>
    </row>
    <row r="283" spans="1:1" x14ac:dyDescent="0.15">
      <c r="A283" s="42"/>
    </row>
    <row r="284" spans="1:1" x14ac:dyDescent="0.15">
      <c r="A284" s="42"/>
    </row>
    <row r="285" spans="1:1" x14ac:dyDescent="0.15">
      <c r="A285" s="42"/>
    </row>
    <row r="286" spans="1:1" x14ac:dyDescent="0.15">
      <c r="A286" s="42"/>
    </row>
    <row r="287" spans="1:1" x14ac:dyDescent="0.15">
      <c r="A287" s="42"/>
    </row>
    <row r="288" spans="1:1" x14ac:dyDescent="0.15">
      <c r="A288" s="42"/>
    </row>
    <row r="289" spans="1:1" x14ac:dyDescent="0.15">
      <c r="A289" s="42"/>
    </row>
    <row r="290" spans="1:1" x14ac:dyDescent="0.15">
      <c r="A290" s="42"/>
    </row>
    <row r="291" spans="1:1" x14ac:dyDescent="0.15">
      <c r="A291" s="42"/>
    </row>
    <row r="292" spans="1:1" x14ac:dyDescent="0.15">
      <c r="A292" s="42"/>
    </row>
    <row r="293" spans="1:1" x14ac:dyDescent="0.15">
      <c r="A293" s="42"/>
    </row>
    <row r="294" spans="1:1" x14ac:dyDescent="0.15">
      <c r="A294" s="42"/>
    </row>
    <row r="295" spans="1:1" x14ac:dyDescent="0.15">
      <c r="A295" s="42"/>
    </row>
    <row r="296" spans="1:1" x14ac:dyDescent="0.15">
      <c r="A296" s="42"/>
    </row>
    <row r="297" spans="1:1" x14ac:dyDescent="0.15">
      <c r="A297" s="42"/>
    </row>
    <row r="298" spans="1:1" x14ac:dyDescent="0.15">
      <c r="A298" s="42"/>
    </row>
    <row r="299" spans="1:1" x14ac:dyDescent="0.15">
      <c r="A299" s="42"/>
    </row>
    <row r="300" spans="1:1" x14ac:dyDescent="0.15">
      <c r="A300" s="42"/>
    </row>
    <row r="301" spans="1:1" x14ac:dyDescent="0.15">
      <c r="A301" s="42"/>
    </row>
    <row r="302" spans="1:1" x14ac:dyDescent="0.15">
      <c r="A302" s="42"/>
    </row>
    <row r="303" spans="1:1" x14ac:dyDescent="0.15">
      <c r="A303" s="42"/>
    </row>
    <row r="304" spans="1:1" x14ac:dyDescent="0.15">
      <c r="A304" s="42"/>
    </row>
    <row r="305" spans="1:1" x14ac:dyDescent="0.15">
      <c r="A305" s="42"/>
    </row>
    <row r="306" spans="1:1" x14ac:dyDescent="0.15">
      <c r="A306" s="42"/>
    </row>
    <row r="307" spans="1:1" x14ac:dyDescent="0.15">
      <c r="A307" s="42"/>
    </row>
    <row r="308" spans="1:1" x14ac:dyDescent="0.15">
      <c r="A308" s="42"/>
    </row>
    <row r="309" spans="1:1" x14ac:dyDescent="0.15">
      <c r="A309" s="42"/>
    </row>
    <row r="310" spans="1:1" x14ac:dyDescent="0.15">
      <c r="A310" s="42"/>
    </row>
    <row r="311" spans="1:1" x14ac:dyDescent="0.15">
      <c r="A311" s="42"/>
    </row>
    <row r="312" spans="1:1" x14ac:dyDescent="0.15">
      <c r="A312" s="42"/>
    </row>
    <row r="313" spans="1:1" x14ac:dyDescent="0.15">
      <c r="A313" s="42"/>
    </row>
    <row r="314" spans="1:1" x14ac:dyDescent="0.15">
      <c r="A314" s="42"/>
    </row>
    <row r="315" spans="1:1" x14ac:dyDescent="0.15">
      <c r="A315" s="42"/>
    </row>
    <row r="316" spans="1:1" x14ac:dyDescent="0.15">
      <c r="A316" s="42"/>
    </row>
    <row r="317" spans="1:1" x14ac:dyDescent="0.15">
      <c r="A317" s="42"/>
    </row>
    <row r="318" spans="1:1" x14ac:dyDescent="0.15">
      <c r="A318" s="42"/>
    </row>
    <row r="319" spans="1:1" x14ac:dyDescent="0.15">
      <c r="A319" s="42"/>
    </row>
    <row r="320" spans="1:1" x14ac:dyDescent="0.15">
      <c r="A320" s="42"/>
    </row>
    <row r="321" spans="1:1" x14ac:dyDescent="0.15">
      <c r="A321" s="42"/>
    </row>
    <row r="322" spans="1:1" x14ac:dyDescent="0.15">
      <c r="A322" s="42"/>
    </row>
    <row r="323" spans="1:1" x14ac:dyDescent="0.15">
      <c r="A323" s="42"/>
    </row>
    <row r="324" spans="1:1" x14ac:dyDescent="0.15">
      <c r="A324" s="42"/>
    </row>
    <row r="325" spans="1:1" x14ac:dyDescent="0.15">
      <c r="A325" s="42"/>
    </row>
    <row r="326" spans="1:1" x14ac:dyDescent="0.15">
      <c r="A326" s="42"/>
    </row>
    <row r="327" spans="1:1" x14ac:dyDescent="0.15">
      <c r="A327" s="42"/>
    </row>
    <row r="328" spans="1:1" x14ac:dyDescent="0.15">
      <c r="A328" s="42"/>
    </row>
    <row r="329" spans="1:1" x14ac:dyDescent="0.15">
      <c r="A329" s="42"/>
    </row>
    <row r="330" spans="1:1" x14ac:dyDescent="0.15">
      <c r="A330" s="42"/>
    </row>
    <row r="331" spans="1:1" x14ac:dyDescent="0.15">
      <c r="A331" s="42"/>
    </row>
    <row r="332" spans="1:1" x14ac:dyDescent="0.15">
      <c r="A332" s="42"/>
    </row>
    <row r="333" spans="1:1" x14ac:dyDescent="0.15">
      <c r="A333" s="42"/>
    </row>
    <row r="334" spans="1:1" x14ac:dyDescent="0.15">
      <c r="A334" s="42"/>
    </row>
    <row r="335" spans="1:1" x14ac:dyDescent="0.15">
      <c r="A335" s="42"/>
    </row>
    <row r="336" spans="1:1" x14ac:dyDescent="0.15">
      <c r="A336" s="42"/>
    </row>
    <row r="337" spans="1:1" x14ac:dyDescent="0.15">
      <c r="A337" s="42"/>
    </row>
    <row r="338" spans="1:1" x14ac:dyDescent="0.15">
      <c r="A338" s="42"/>
    </row>
    <row r="339" spans="1:1" x14ac:dyDescent="0.15">
      <c r="A339" s="42"/>
    </row>
    <row r="340" spans="1:1" x14ac:dyDescent="0.15">
      <c r="A340" s="42"/>
    </row>
    <row r="341" spans="1:1" x14ac:dyDescent="0.15">
      <c r="A341" s="42"/>
    </row>
    <row r="342" spans="1:1" x14ac:dyDescent="0.15">
      <c r="A342" s="42"/>
    </row>
    <row r="343" spans="1:1" x14ac:dyDescent="0.15">
      <c r="A343" s="42"/>
    </row>
    <row r="344" spans="1:1" x14ac:dyDescent="0.15">
      <c r="A344" s="42"/>
    </row>
    <row r="345" spans="1:1" x14ac:dyDescent="0.15">
      <c r="A345" s="42"/>
    </row>
    <row r="346" spans="1:1" x14ac:dyDescent="0.15">
      <c r="A346" s="42"/>
    </row>
    <row r="347" spans="1:1" x14ac:dyDescent="0.15">
      <c r="A347" s="42"/>
    </row>
    <row r="348" spans="1:1" x14ac:dyDescent="0.15">
      <c r="A348" s="42"/>
    </row>
    <row r="349" spans="1:1" x14ac:dyDescent="0.15">
      <c r="A349" s="42"/>
    </row>
    <row r="350" spans="1:1" x14ac:dyDescent="0.15">
      <c r="A350" s="42"/>
    </row>
    <row r="351" spans="1:1" x14ac:dyDescent="0.15">
      <c r="A351" s="42"/>
    </row>
    <row r="352" spans="1:1" x14ac:dyDescent="0.15">
      <c r="A352" s="42"/>
    </row>
    <row r="353" spans="1:1" x14ac:dyDescent="0.15">
      <c r="A353" s="42"/>
    </row>
    <row r="354" spans="1:1" x14ac:dyDescent="0.15">
      <c r="A354" s="42"/>
    </row>
    <row r="355" spans="1:1" x14ac:dyDescent="0.15">
      <c r="A355" s="42"/>
    </row>
    <row r="356" spans="1:1" x14ac:dyDescent="0.15">
      <c r="A356" s="42"/>
    </row>
    <row r="357" spans="1:1" x14ac:dyDescent="0.15">
      <c r="A357" s="42"/>
    </row>
    <row r="358" spans="1:1" x14ac:dyDescent="0.15">
      <c r="A358" s="42"/>
    </row>
    <row r="359" spans="1:1" x14ac:dyDescent="0.15">
      <c r="A359" s="42"/>
    </row>
    <row r="360" spans="1:1" x14ac:dyDescent="0.15">
      <c r="A360" s="42"/>
    </row>
    <row r="361" spans="1:1" x14ac:dyDescent="0.15">
      <c r="A361" s="42"/>
    </row>
    <row r="362" spans="1:1" x14ac:dyDescent="0.15">
      <c r="A362" s="42"/>
    </row>
    <row r="363" spans="1:1" x14ac:dyDescent="0.15">
      <c r="A363" s="42"/>
    </row>
    <row r="364" spans="1:1" x14ac:dyDescent="0.15">
      <c r="A364" s="42"/>
    </row>
    <row r="365" spans="1:1" x14ac:dyDescent="0.15">
      <c r="A365" s="42"/>
    </row>
    <row r="366" spans="1:1" x14ac:dyDescent="0.15">
      <c r="A366" s="42"/>
    </row>
    <row r="367" spans="1:1" x14ac:dyDescent="0.15">
      <c r="A367" s="42"/>
    </row>
    <row r="368" spans="1:1" x14ac:dyDescent="0.15">
      <c r="A368" s="42"/>
    </row>
    <row r="369" spans="1:1" x14ac:dyDescent="0.15">
      <c r="A369" s="42"/>
    </row>
    <row r="370" spans="1:1" x14ac:dyDescent="0.15">
      <c r="A370" s="42"/>
    </row>
    <row r="371" spans="1:1" x14ac:dyDescent="0.15">
      <c r="A371" s="42"/>
    </row>
    <row r="372" spans="1:1" x14ac:dyDescent="0.15">
      <c r="A372" s="42"/>
    </row>
    <row r="373" spans="1:1" x14ac:dyDescent="0.15">
      <c r="A373" s="42"/>
    </row>
    <row r="374" spans="1:1" x14ac:dyDescent="0.15">
      <c r="A374" s="42"/>
    </row>
    <row r="375" spans="1:1" x14ac:dyDescent="0.15">
      <c r="A375" s="42"/>
    </row>
    <row r="376" spans="1:1" x14ac:dyDescent="0.15">
      <c r="A376" s="42"/>
    </row>
    <row r="377" spans="1:1" x14ac:dyDescent="0.15">
      <c r="A377" s="42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>
    <pageSetUpPr fitToPage="1"/>
  </sheetPr>
  <dimension ref="A1:R377"/>
  <sheetViews>
    <sheetView showGridLines="0" topLeftCell="A34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3" customWidth="1"/>
    <col min="2" max="8" width="8.7109375" style="5" customWidth="1"/>
    <col min="9" max="16384" width="7.28515625" style="5"/>
  </cols>
  <sheetData>
    <row r="1" spans="1:8" s="11" customFormat="1" ht="16" x14ac:dyDescent="0.2">
      <c r="A1" s="86" t="s">
        <v>32</v>
      </c>
      <c r="B1" s="86"/>
      <c r="C1" s="86"/>
      <c r="D1" s="86"/>
      <c r="E1" s="86"/>
      <c r="F1" s="86"/>
      <c r="G1" s="86"/>
      <c r="H1" s="86"/>
    </row>
    <row r="2" spans="1:8" s="11" customFormat="1" ht="13" x14ac:dyDescent="0.15">
      <c r="A2" s="87" t="s">
        <v>17</v>
      </c>
      <c r="B2" s="87"/>
      <c r="C2" s="87"/>
      <c r="D2" s="87"/>
      <c r="E2" s="87"/>
      <c r="F2" s="87"/>
      <c r="G2" s="87"/>
      <c r="H2" s="87"/>
    </row>
    <row r="3" spans="1:8" s="20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8" customFormat="1" x14ac:dyDescent="0.15">
      <c r="A4" s="38" t="s">
        <v>1</v>
      </c>
      <c r="B4" s="32">
        <f t="shared" ref="B4:H4" si="0">SUM(B5:B58)</f>
        <v>1479792</v>
      </c>
      <c r="C4" s="32">
        <f t="shared" si="0"/>
        <v>147031</v>
      </c>
      <c r="D4" s="32">
        <f t="shared" si="0"/>
        <v>744954</v>
      </c>
      <c r="E4" s="32">
        <f t="shared" si="0"/>
        <v>587807</v>
      </c>
      <c r="F4" s="32">
        <f t="shared" si="0"/>
        <v>3772388</v>
      </c>
      <c r="G4" s="32">
        <f t="shared" si="0"/>
        <v>1054039</v>
      </c>
      <c r="H4" s="32">
        <f t="shared" si="0"/>
        <v>2718349</v>
      </c>
    </row>
    <row r="5" spans="1:8" s="23" customFormat="1" ht="11.25" customHeight="1" x14ac:dyDescent="0.15">
      <c r="A5" s="41" t="str">
        <f>'TFam '!A6</f>
        <v>Alabama</v>
      </c>
      <c r="B5" s="21">
        <f>'TFam '!J6</f>
        <v>10399</v>
      </c>
      <c r="C5" s="21">
        <f>'Two-par '!J6</f>
        <v>79</v>
      </c>
      <c r="D5" s="21">
        <f>'One-par '!J6</f>
        <v>4629</v>
      </c>
      <c r="E5" s="21">
        <f>'Zero-par '!J6</f>
        <v>5691</v>
      </c>
      <c r="F5" s="21">
        <f>'TRec '!J6</f>
        <v>23557</v>
      </c>
      <c r="G5" s="21">
        <f>'Adults '!J6</f>
        <v>4834</v>
      </c>
      <c r="H5" s="21">
        <f>'Children '!J6</f>
        <v>18723</v>
      </c>
    </row>
    <row r="6" spans="1:8" s="23" customFormat="1" ht="11.25" customHeight="1" x14ac:dyDescent="0.15">
      <c r="A6" s="41" t="str">
        <f>'TFam '!A7</f>
        <v>Alaska</v>
      </c>
      <c r="B6" s="24">
        <f>'TFam '!J7</f>
        <v>3088</v>
      </c>
      <c r="C6" s="24">
        <f>'Two-par '!J7</f>
        <v>397</v>
      </c>
      <c r="D6" s="24">
        <f>'One-par '!J7</f>
        <v>1859</v>
      </c>
      <c r="E6" s="24">
        <f>'Zero-par '!J7</f>
        <v>832</v>
      </c>
      <c r="F6" s="24">
        <f>'TRec '!J7</f>
        <v>8466</v>
      </c>
      <c r="G6" s="24">
        <f>'Adults '!J7</f>
        <v>2709</v>
      </c>
      <c r="H6" s="24">
        <f>'Children '!J7</f>
        <v>5757</v>
      </c>
    </row>
    <row r="7" spans="1:8" s="23" customFormat="1" ht="11.25" customHeight="1" x14ac:dyDescent="0.15">
      <c r="A7" s="41" t="str">
        <f>'TFam '!A8</f>
        <v>Arizona</v>
      </c>
      <c r="B7" s="24">
        <f>'TFam '!J8</f>
        <v>9767</v>
      </c>
      <c r="C7" s="24">
        <f>'Two-par '!J8</f>
        <v>230</v>
      </c>
      <c r="D7" s="24">
        <f>'One-par '!J8</f>
        <v>3672</v>
      </c>
      <c r="E7" s="24">
        <f>'Zero-par '!J8</f>
        <v>5865</v>
      </c>
      <c r="F7" s="24">
        <f>'TRec '!J8</f>
        <v>20048</v>
      </c>
      <c r="G7" s="24">
        <f>'Adults '!J8</f>
        <v>4236</v>
      </c>
      <c r="H7" s="24">
        <f>'Children '!J8</f>
        <v>15812</v>
      </c>
    </row>
    <row r="8" spans="1:8" s="23" customFormat="1" ht="11.25" customHeight="1" x14ac:dyDescent="0.15">
      <c r="A8" s="41" t="str">
        <f>'TFam '!A9</f>
        <v>Arkansas</v>
      </c>
      <c r="B8" s="24">
        <f>'TFam '!J9</f>
        <v>3532</v>
      </c>
      <c r="C8" s="24">
        <f>'Two-par '!J9</f>
        <v>52</v>
      </c>
      <c r="D8" s="24">
        <f>'One-par '!J9</f>
        <v>1788</v>
      </c>
      <c r="E8" s="24">
        <f>'Zero-par '!J9</f>
        <v>1692</v>
      </c>
      <c r="F8" s="24">
        <f>'TRec '!J9</f>
        <v>7772</v>
      </c>
      <c r="G8" s="24">
        <f>'Adults '!J9</f>
        <v>1847</v>
      </c>
      <c r="H8" s="24">
        <f>'Children '!J9</f>
        <v>5925</v>
      </c>
    </row>
    <row r="9" spans="1:8" s="23" customFormat="1" ht="11.25" customHeight="1" x14ac:dyDescent="0.15">
      <c r="A9" s="41" t="str">
        <f>'TFam '!A10</f>
        <v>California</v>
      </c>
      <c r="B9" s="21">
        <f>'TFam '!J10</f>
        <v>572196</v>
      </c>
      <c r="C9" s="21">
        <f>'Two-par '!J10</f>
        <v>107246</v>
      </c>
      <c r="D9" s="21">
        <f>'One-par '!J10</f>
        <v>310399</v>
      </c>
      <c r="E9" s="21">
        <f>'Zero-par '!J10</f>
        <v>154551</v>
      </c>
      <c r="F9" s="21">
        <f>'TRec '!J10</f>
        <v>1654931</v>
      </c>
      <c r="G9" s="21">
        <f>'Adults '!J10</f>
        <v>519117</v>
      </c>
      <c r="H9" s="21">
        <f>'Children '!J10</f>
        <v>1135814</v>
      </c>
    </row>
    <row r="10" spans="1:8" s="23" customFormat="1" ht="11.25" customHeight="1" x14ac:dyDescent="0.15">
      <c r="A10" s="41" t="str">
        <f>'TFam '!A11</f>
        <v>Colorado</v>
      </c>
      <c r="B10" s="24">
        <f>'TFam '!J11</f>
        <v>16288</v>
      </c>
      <c r="C10" s="24">
        <f>'Two-par '!J11</f>
        <v>1365</v>
      </c>
      <c r="D10" s="24">
        <f>'One-par '!J11</f>
        <v>9234</v>
      </c>
      <c r="E10" s="24">
        <f>'Zero-par '!J11</f>
        <v>5689</v>
      </c>
      <c r="F10" s="24">
        <f>'TRec '!J11</f>
        <v>43003</v>
      </c>
      <c r="G10" s="24">
        <f>'Adults '!J11</f>
        <v>12584</v>
      </c>
      <c r="H10" s="24">
        <f>'Children '!J11</f>
        <v>30419</v>
      </c>
    </row>
    <row r="11" spans="1:8" s="23" customFormat="1" ht="11.25" customHeight="1" x14ac:dyDescent="0.15">
      <c r="A11" s="41" t="str">
        <f>'TFam '!A12</f>
        <v>Connecticut</v>
      </c>
      <c r="B11" s="21">
        <f>'TFam '!J12</f>
        <v>10938</v>
      </c>
      <c r="C11" s="21">
        <f>'Two-par '!J12</f>
        <v>0</v>
      </c>
      <c r="D11" s="21">
        <f>'One-par '!J12</f>
        <v>5878</v>
      </c>
      <c r="E11" s="21">
        <f>'Zero-par '!J12</f>
        <v>5060</v>
      </c>
      <c r="F11" s="21">
        <f>'TRec '!J12</f>
        <v>21562</v>
      </c>
      <c r="G11" s="21">
        <f>'Adults '!J12</f>
        <v>5941</v>
      </c>
      <c r="H11" s="21">
        <f>'Children '!J12</f>
        <v>15621</v>
      </c>
    </row>
    <row r="12" spans="1:8" s="23" customFormat="1" ht="11.25" customHeight="1" x14ac:dyDescent="0.15">
      <c r="A12" s="41" t="str">
        <f>'TFam '!A13</f>
        <v>Delaware</v>
      </c>
      <c r="B12" s="21">
        <f>'TFam '!J13</f>
        <v>4180</v>
      </c>
      <c r="C12" s="21">
        <f>'Two-par '!J13</f>
        <v>18</v>
      </c>
      <c r="D12" s="21">
        <f>'One-par '!J13</f>
        <v>1218</v>
      </c>
      <c r="E12" s="21">
        <f>'Zero-par '!J13</f>
        <v>2944</v>
      </c>
      <c r="F12" s="21">
        <f>'TRec '!J13</f>
        <v>11771</v>
      </c>
      <c r="G12" s="21">
        <f>'Adults '!J13</f>
        <v>4628</v>
      </c>
      <c r="H12" s="21">
        <f>'Children '!J13</f>
        <v>7143</v>
      </c>
    </row>
    <row r="13" spans="1:8" s="23" customFormat="1" ht="11.25" customHeight="1" x14ac:dyDescent="0.15">
      <c r="A13" s="41" t="str">
        <f>'TFam '!A14</f>
        <v>District of Columbia</v>
      </c>
      <c r="B13" s="21">
        <f>'TFam '!J14</f>
        <v>5371</v>
      </c>
      <c r="C13" s="21">
        <f>'Two-par '!J14</f>
        <v>0</v>
      </c>
      <c r="D13" s="21">
        <f>'One-par '!J14</f>
        <v>3286</v>
      </c>
      <c r="E13" s="21">
        <f>'Zero-par '!J14</f>
        <v>2085</v>
      </c>
      <c r="F13" s="21">
        <f>'TRec '!J14</f>
        <v>13503</v>
      </c>
      <c r="G13" s="21">
        <f>'Adults '!J14</f>
        <v>3285</v>
      </c>
      <c r="H13" s="21">
        <f>'Children '!J14</f>
        <v>10218</v>
      </c>
    </row>
    <row r="14" spans="1:8" s="23" customFormat="1" ht="11.25" customHeight="1" x14ac:dyDescent="0.15">
      <c r="A14" s="41" t="str">
        <f>'TFam '!A15</f>
        <v>Florida</v>
      </c>
      <c r="B14" s="21">
        <f>'TFam '!J15</f>
        <v>46763</v>
      </c>
      <c r="C14" s="21">
        <f>'Two-par '!J15</f>
        <v>461</v>
      </c>
      <c r="D14" s="21">
        <f>'One-par '!J15</f>
        <v>7570</v>
      </c>
      <c r="E14" s="21">
        <f>'Zero-par '!J15</f>
        <v>38732</v>
      </c>
      <c r="F14" s="21">
        <f>'TRec '!J15</f>
        <v>76021</v>
      </c>
      <c r="G14" s="21">
        <f>'Adults '!J15</f>
        <v>11395</v>
      </c>
      <c r="H14" s="21">
        <f>'Children '!J15</f>
        <v>64626</v>
      </c>
    </row>
    <row r="15" spans="1:8" s="23" customFormat="1" ht="11.25" customHeight="1" x14ac:dyDescent="0.15">
      <c r="A15" s="41" t="str">
        <f>'TFam '!A16</f>
        <v>Georgia</v>
      </c>
      <c r="B15" s="21">
        <f>'TFam '!J16</f>
        <v>12464</v>
      </c>
      <c r="C15" s="21">
        <f>'Two-par '!J16</f>
        <v>0</v>
      </c>
      <c r="D15" s="21">
        <f>'One-par '!J16</f>
        <v>2062</v>
      </c>
      <c r="E15" s="21">
        <f>'Zero-par '!J16</f>
        <v>10402</v>
      </c>
      <c r="F15" s="21">
        <f>'TRec '!J16</f>
        <v>23764</v>
      </c>
      <c r="G15" s="21">
        <f>'Adults '!J16</f>
        <v>2135</v>
      </c>
      <c r="H15" s="21">
        <f>'Children '!J16</f>
        <v>21629</v>
      </c>
    </row>
    <row r="16" spans="1:8" s="23" customFormat="1" ht="11.25" customHeight="1" x14ac:dyDescent="0.15">
      <c r="A16" s="41" t="str">
        <f>'TFam '!A17</f>
        <v>Guam</v>
      </c>
      <c r="B16" s="24">
        <f>'TFam '!J17</f>
        <v>879</v>
      </c>
      <c r="C16" s="24">
        <f>'Two-par '!J17</f>
        <v>62</v>
      </c>
      <c r="D16" s="24">
        <f>'One-par '!J17</f>
        <v>194</v>
      </c>
      <c r="E16" s="24">
        <f>'Zero-par '!J17</f>
        <v>623</v>
      </c>
      <c r="F16" s="24">
        <f>'TRec '!J17</f>
        <v>1930</v>
      </c>
      <c r="G16" s="24">
        <f>'Adults '!J17</f>
        <v>339</v>
      </c>
      <c r="H16" s="24">
        <f>'Children '!J17</f>
        <v>1591</v>
      </c>
    </row>
    <row r="17" spans="1:8" s="23" customFormat="1" ht="11.25" customHeight="1" x14ac:dyDescent="0.15">
      <c r="A17" s="41" t="str">
        <f>'TFam '!A18</f>
        <v>Hawaii</v>
      </c>
      <c r="B17" s="21">
        <f>'TFam '!J18</f>
        <v>6074</v>
      </c>
      <c r="C17" s="21">
        <f>'Two-par '!J18</f>
        <v>1145</v>
      </c>
      <c r="D17" s="21">
        <f>'One-par '!J18</f>
        <v>3596</v>
      </c>
      <c r="E17" s="21">
        <f>'Zero-par '!J18</f>
        <v>1333</v>
      </c>
      <c r="F17" s="21">
        <f>'TRec '!J18</f>
        <v>16873</v>
      </c>
      <c r="G17" s="21">
        <f>'Adults '!J18</f>
        <v>5292</v>
      </c>
      <c r="H17" s="21">
        <f>'Children '!J18</f>
        <v>11581</v>
      </c>
    </row>
    <row r="18" spans="1:8" s="23" customFormat="1" ht="11.25" customHeight="1" x14ac:dyDescent="0.15">
      <c r="A18" s="41" t="str">
        <f>'TFam '!A19</f>
        <v>Idaho</v>
      </c>
      <c r="B18" s="24">
        <f>'TFam '!J19</f>
        <v>1941</v>
      </c>
      <c r="C18" s="24">
        <f>'Two-par '!J19</f>
        <v>0</v>
      </c>
      <c r="D18" s="24">
        <f>'One-par '!J19</f>
        <v>58</v>
      </c>
      <c r="E18" s="24">
        <f>'Zero-par '!J19</f>
        <v>1883</v>
      </c>
      <c r="F18" s="24">
        <f>'TRec '!J19</f>
        <v>2810</v>
      </c>
      <c r="G18" s="24">
        <f>'Adults '!J19</f>
        <v>58</v>
      </c>
      <c r="H18" s="24">
        <f>'Children '!J19</f>
        <v>2752</v>
      </c>
    </row>
    <row r="19" spans="1:8" s="23" customFormat="1" ht="11.25" customHeight="1" x14ac:dyDescent="0.15">
      <c r="A19" s="41" t="str">
        <f>'TFam '!A20</f>
        <v>Illinois</v>
      </c>
      <c r="B19" s="21">
        <f>'TFam '!J20</f>
        <v>14809</v>
      </c>
      <c r="C19" s="21">
        <f>'Two-par '!J20</f>
        <v>0</v>
      </c>
      <c r="D19" s="21">
        <f>'One-par '!J20</f>
        <v>3935</v>
      </c>
      <c r="E19" s="21">
        <f>'Zero-par '!J20</f>
        <v>10874</v>
      </c>
      <c r="F19" s="21">
        <f>'TRec '!J20</f>
        <v>32551</v>
      </c>
      <c r="G19" s="21">
        <f>'Adults '!J20</f>
        <v>4691</v>
      </c>
      <c r="H19" s="21">
        <f>'Children '!J20</f>
        <v>27860</v>
      </c>
    </row>
    <row r="20" spans="1:8" s="23" customFormat="1" ht="11.25" customHeight="1" x14ac:dyDescent="0.15">
      <c r="A20" s="41" t="str">
        <f>'TFam '!A21</f>
        <v>Indiana</v>
      </c>
      <c r="B20" s="21">
        <f>'TFam '!J21</f>
        <v>7735</v>
      </c>
      <c r="C20" s="21">
        <f>'Two-par '!J21</f>
        <v>115</v>
      </c>
      <c r="D20" s="21">
        <f>'One-par '!J21</f>
        <v>1741</v>
      </c>
      <c r="E20" s="21">
        <f>'Zero-par '!J21</f>
        <v>5879</v>
      </c>
      <c r="F20" s="21">
        <f>'TRec '!J21</f>
        <v>15357</v>
      </c>
      <c r="G20" s="21">
        <f>'Adults '!J21</f>
        <v>1505</v>
      </c>
      <c r="H20" s="21">
        <f>'Children '!J21</f>
        <v>13852</v>
      </c>
    </row>
    <row r="21" spans="1:8" s="23" customFormat="1" ht="11.25" customHeight="1" x14ac:dyDescent="0.15">
      <c r="A21" s="41" t="str">
        <f>'TFam '!A22</f>
        <v>Iowa</v>
      </c>
      <c r="B21" s="21">
        <f>'TFam '!J22</f>
        <v>11871</v>
      </c>
      <c r="C21" s="21">
        <f>'Two-par '!J22</f>
        <v>697</v>
      </c>
      <c r="D21" s="21">
        <f>'One-par '!J22</f>
        <v>6254</v>
      </c>
      <c r="E21" s="21">
        <f>'Zero-par '!J22</f>
        <v>4920</v>
      </c>
      <c r="F21" s="21">
        <f>'TRec '!J22</f>
        <v>29303</v>
      </c>
      <c r="G21" s="21">
        <f>'Adults '!J22</f>
        <v>7809</v>
      </c>
      <c r="H21" s="21">
        <f>'Children '!J22</f>
        <v>21494</v>
      </c>
    </row>
    <row r="22" spans="1:8" s="23" customFormat="1" ht="11.25" customHeight="1" x14ac:dyDescent="0.15">
      <c r="A22" s="41" t="str">
        <f>'TFam '!A23</f>
        <v>Kansas</v>
      </c>
      <c r="B22" s="24">
        <f>'TFam '!J23</f>
        <v>5186</v>
      </c>
      <c r="C22" s="24">
        <f>'Two-par '!J23</f>
        <v>300</v>
      </c>
      <c r="D22" s="24">
        <f>'One-par '!J23</f>
        <v>2198</v>
      </c>
      <c r="E22" s="24">
        <f>'Zero-par '!J23</f>
        <v>2688</v>
      </c>
      <c r="F22" s="24">
        <f>'TRec '!J23</f>
        <v>11883</v>
      </c>
      <c r="G22" s="24">
        <f>'Adults '!J23</f>
        <v>2874</v>
      </c>
      <c r="H22" s="24">
        <f>'Children '!J23</f>
        <v>9009</v>
      </c>
    </row>
    <row r="23" spans="1:8" s="23" customFormat="1" ht="11.25" customHeight="1" x14ac:dyDescent="0.15">
      <c r="A23" s="41" t="str">
        <f>'TFam '!A24</f>
        <v>Kentucky</v>
      </c>
      <c r="B23" s="24">
        <f>'TFam '!J24</f>
        <v>22936</v>
      </c>
      <c r="C23" s="24">
        <f>'Two-par '!J24</f>
        <v>592</v>
      </c>
      <c r="D23" s="24">
        <f>'One-par '!J24</f>
        <v>6632</v>
      </c>
      <c r="E23" s="24">
        <f>'Zero-par '!J24</f>
        <v>15712</v>
      </c>
      <c r="F23" s="24">
        <f>'TRec '!J24</f>
        <v>45512</v>
      </c>
      <c r="G23" s="24">
        <f>'Adults '!J24</f>
        <v>8100</v>
      </c>
      <c r="H23" s="24">
        <f>'Children '!J24</f>
        <v>37412</v>
      </c>
    </row>
    <row r="24" spans="1:8" s="23" customFormat="1" ht="11.25" customHeight="1" x14ac:dyDescent="0.15">
      <c r="A24" s="41" t="str">
        <f>'TFam '!A25</f>
        <v>Louisiana</v>
      </c>
      <c r="B24" s="24">
        <f>'TFam '!J25</f>
        <v>5630</v>
      </c>
      <c r="C24" s="24">
        <f>'Two-par '!J25</f>
        <v>0</v>
      </c>
      <c r="D24" s="24">
        <f>'One-par '!J25</f>
        <v>1978</v>
      </c>
      <c r="E24" s="24">
        <f>'Zero-par '!J25</f>
        <v>3652</v>
      </c>
      <c r="F24" s="24">
        <f>'TRec '!J25</f>
        <v>13284</v>
      </c>
      <c r="G24" s="24">
        <f>'Adults '!J25</f>
        <v>2005</v>
      </c>
      <c r="H24" s="24">
        <f>'Children '!J25</f>
        <v>11279</v>
      </c>
    </row>
    <row r="25" spans="1:8" s="23" customFormat="1" ht="11.25" customHeight="1" x14ac:dyDescent="0.15">
      <c r="A25" s="41" t="str">
        <f>'TFam '!A26</f>
        <v>Maine</v>
      </c>
      <c r="B25" s="21">
        <f>'TFam '!J26</f>
        <v>20473</v>
      </c>
      <c r="C25" s="21">
        <f>'Two-par '!J26</f>
        <v>7683</v>
      </c>
      <c r="D25" s="21">
        <f>'One-par '!J26</f>
        <v>10923</v>
      </c>
      <c r="E25" s="21">
        <f>'Zero-par '!J26</f>
        <v>1867</v>
      </c>
      <c r="F25" s="21">
        <f>'TRec '!J26</f>
        <v>66132</v>
      </c>
      <c r="G25" s="21">
        <f>'Adults '!J26</f>
        <v>26089</v>
      </c>
      <c r="H25" s="21">
        <f>'Children '!J26</f>
        <v>40043</v>
      </c>
    </row>
    <row r="26" spans="1:8" s="23" customFormat="1" ht="11.25" customHeight="1" x14ac:dyDescent="0.15">
      <c r="A26" s="41" t="str">
        <f>'TFam '!A27</f>
        <v>Maryland</v>
      </c>
      <c r="B26" s="21">
        <f>'TFam '!J27</f>
        <v>20699</v>
      </c>
      <c r="C26" s="21">
        <f>'Two-par '!J27</f>
        <v>379</v>
      </c>
      <c r="D26" s="21">
        <f>'One-par '!J27</f>
        <v>13142</v>
      </c>
      <c r="E26" s="21">
        <f>'Zero-par '!J27</f>
        <v>7178</v>
      </c>
      <c r="F26" s="21">
        <f>'TRec '!J27</f>
        <v>51285</v>
      </c>
      <c r="G26" s="21">
        <f>'Adults '!J27</f>
        <v>13632</v>
      </c>
      <c r="H26" s="21">
        <f>'Children '!J27</f>
        <v>37653</v>
      </c>
    </row>
    <row r="27" spans="1:8" s="23" customFormat="1" ht="11.25" customHeight="1" x14ac:dyDescent="0.15">
      <c r="A27" s="41" t="str">
        <f>'TFam '!A28</f>
        <v>Massachusetts</v>
      </c>
      <c r="B27" s="21">
        <f>'TFam '!J28</f>
        <v>53792</v>
      </c>
      <c r="C27" s="21">
        <f>'Two-par '!J28</f>
        <v>3697</v>
      </c>
      <c r="D27" s="21">
        <f>'One-par '!J28</f>
        <v>35298</v>
      </c>
      <c r="E27" s="21">
        <f>'Zero-par '!J28</f>
        <v>14797</v>
      </c>
      <c r="F27" s="21">
        <f>'TRec '!J28</f>
        <v>129660</v>
      </c>
      <c r="G27" s="21">
        <f>'Adults '!J28</f>
        <v>40547</v>
      </c>
      <c r="H27" s="21">
        <f>'Children '!J28</f>
        <v>89113</v>
      </c>
    </row>
    <row r="28" spans="1:8" s="23" customFormat="1" ht="11.25" customHeight="1" x14ac:dyDescent="0.15">
      <c r="A28" s="41" t="str">
        <f>'TFam '!A29</f>
        <v>Michigan</v>
      </c>
      <c r="B28" s="24">
        <f>'TFam '!J29</f>
        <v>16064</v>
      </c>
      <c r="C28" s="24">
        <f>'Two-par '!J29</f>
        <v>0</v>
      </c>
      <c r="D28" s="24">
        <f>'One-par '!J29</f>
        <v>6580</v>
      </c>
      <c r="E28" s="24">
        <f>'Zero-par '!J29</f>
        <v>9484</v>
      </c>
      <c r="F28" s="24">
        <f>'TRec '!J29</f>
        <v>39018</v>
      </c>
      <c r="G28" s="24">
        <f>'Adults '!J29</f>
        <v>7610</v>
      </c>
      <c r="H28" s="24">
        <f>'Children '!J29</f>
        <v>31408</v>
      </c>
    </row>
    <row r="29" spans="1:8" s="23" customFormat="1" ht="11.25" customHeight="1" x14ac:dyDescent="0.15">
      <c r="A29" s="41" t="str">
        <f>'TFam '!A30</f>
        <v>Minnesota</v>
      </c>
      <c r="B29" s="21">
        <f>'TFam '!J30</f>
        <v>19160</v>
      </c>
      <c r="C29" s="21">
        <f>'Two-par '!J30</f>
        <v>0</v>
      </c>
      <c r="D29" s="21">
        <f>'One-par '!J30</f>
        <v>9751</v>
      </c>
      <c r="E29" s="21">
        <f>'Zero-par '!J30</f>
        <v>9409</v>
      </c>
      <c r="F29" s="21">
        <f>'TRec '!J30</f>
        <v>44700</v>
      </c>
      <c r="G29" s="21">
        <f>'Adults '!J30</f>
        <v>9652</v>
      </c>
      <c r="H29" s="21">
        <f>'Children '!J30</f>
        <v>35048</v>
      </c>
    </row>
    <row r="30" spans="1:8" s="23" customFormat="1" ht="11.25" customHeight="1" x14ac:dyDescent="0.15">
      <c r="A30" s="41" t="str">
        <f>'TFam '!A31</f>
        <v>Mississippi</v>
      </c>
      <c r="B30" s="24">
        <f>'TFam '!J31</f>
        <v>5631</v>
      </c>
      <c r="C30" s="24">
        <f>'Two-par '!J31</f>
        <v>0</v>
      </c>
      <c r="D30" s="24">
        <f>'One-par '!J31</f>
        <v>2386</v>
      </c>
      <c r="E30" s="24">
        <f>'Zero-par '!J31</f>
        <v>3245</v>
      </c>
      <c r="F30" s="24">
        <f>'TRec '!J31</f>
        <v>11086</v>
      </c>
      <c r="G30" s="24">
        <f>'Adults '!J31</f>
        <v>2406</v>
      </c>
      <c r="H30" s="24">
        <f>'Children '!J31</f>
        <v>8680</v>
      </c>
    </row>
    <row r="31" spans="1:8" s="23" customFormat="1" x14ac:dyDescent="0.15">
      <c r="A31" s="41" t="str">
        <f>'TFam '!A32</f>
        <v>Missouri</v>
      </c>
      <c r="B31" s="21">
        <f>'TFam '!J32</f>
        <v>15633</v>
      </c>
      <c r="C31" s="21">
        <f>'Two-par '!J32</f>
        <v>0</v>
      </c>
      <c r="D31" s="21">
        <f>'One-par '!J32</f>
        <v>9954</v>
      </c>
      <c r="E31" s="21">
        <f>'Zero-par '!J32</f>
        <v>5679</v>
      </c>
      <c r="F31" s="21">
        <f>'TRec '!J32</f>
        <v>35883</v>
      </c>
      <c r="G31" s="21">
        <f>'Adults '!J32</f>
        <v>9327</v>
      </c>
      <c r="H31" s="21">
        <f>'Children '!J32</f>
        <v>26556</v>
      </c>
    </row>
    <row r="32" spans="1:8" s="23" customFormat="1" x14ac:dyDescent="0.15">
      <c r="A32" s="41" t="str">
        <f>'TFam '!A33</f>
        <v>Montana</v>
      </c>
      <c r="B32" s="24">
        <f>'TFam '!J33</f>
        <v>3091</v>
      </c>
      <c r="C32" s="24">
        <f>'Two-par '!J33</f>
        <v>163</v>
      </c>
      <c r="D32" s="24">
        <f>'One-par '!J33</f>
        <v>1521</v>
      </c>
      <c r="E32" s="24">
        <f>'Zero-par '!J33</f>
        <v>1407</v>
      </c>
      <c r="F32" s="24">
        <f>'TRec '!J33</f>
        <v>7776</v>
      </c>
      <c r="G32" s="24">
        <f>'Adults '!J33</f>
        <v>1803</v>
      </c>
      <c r="H32" s="24">
        <f>'Children '!J33</f>
        <v>5973</v>
      </c>
    </row>
    <row r="33" spans="1:8" s="23" customFormat="1" x14ac:dyDescent="0.15">
      <c r="A33" s="41" t="str">
        <f>'TFam '!A34</f>
        <v>Nebraska</v>
      </c>
      <c r="B33" s="21">
        <f>'TFam '!J34</f>
        <v>5183</v>
      </c>
      <c r="C33" s="21">
        <f>'Two-par '!J34</f>
        <v>0</v>
      </c>
      <c r="D33" s="21">
        <f>'One-par '!J34</f>
        <v>2272</v>
      </c>
      <c r="E33" s="21">
        <f>'Zero-par '!J34</f>
        <v>2911</v>
      </c>
      <c r="F33" s="21">
        <f>'TRec '!J34</f>
        <v>12658</v>
      </c>
      <c r="G33" s="21">
        <f>'Adults '!J34</f>
        <v>2168</v>
      </c>
      <c r="H33" s="21">
        <f>'Children '!J34</f>
        <v>10490</v>
      </c>
    </row>
    <row r="34" spans="1:8" s="23" customFormat="1" x14ac:dyDescent="0.15">
      <c r="A34" s="41" t="str">
        <f>'TFam '!A35</f>
        <v>Nevada</v>
      </c>
      <c r="B34" s="21">
        <f>'TFam '!J35</f>
        <v>9313</v>
      </c>
      <c r="C34" s="21">
        <f>'Two-par '!J35</f>
        <v>800</v>
      </c>
      <c r="D34" s="21">
        <f>'One-par '!J35</f>
        <v>3897</v>
      </c>
      <c r="E34" s="21">
        <f>'Zero-par '!J35</f>
        <v>4616</v>
      </c>
      <c r="F34" s="21">
        <f>'TRec '!J35</f>
        <v>23564</v>
      </c>
      <c r="G34" s="21">
        <f>'Adults '!J35</f>
        <v>5655</v>
      </c>
      <c r="H34" s="21">
        <f>'Children '!J35</f>
        <v>17909</v>
      </c>
    </row>
    <row r="35" spans="1:8" s="23" customFormat="1" x14ac:dyDescent="0.15">
      <c r="A35" s="41" t="str">
        <f>'TFam '!A36</f>
        <v>New Hampshire</v>
      </c>
      <c r="B35" s="21">
        <f>'TFam '!J36</f>
        <v>4827</v>
      </c>
      <c r="C35" s="21">
        <f>'Two-par '!J36</f>
        <v>25</v>
      </c>
      <c r="D35" s="21">
        <f>'One-par '!J36</f>
        <v>3362</v>
      </c>
      <c r="E35" s="21">
        <f>'Zero-par '!J36</f>
        <v>1440</v>
      </c>
      <c r="F35" s="21">
        <f>'TRec '!J36</f>
        <v>11681</v>
      </c>
      <c r="G35" s="21">
        <f>'Adults '!J36</f>
        <v>3437</v>
      </c>
      <c r="H35" s="21">
        <f>'Children '!J36</f>
        <v>8244</v>
      </c>
    </row>
    <row r="36" spans="1:8" s="23" customFormat="1" x14ac:dyDescent="0.15">
      <c r="A36" s="41" t="str">
        <f>'TFam '!A37</f>
        <v>New Jersey</v>
      </c>
      <c r="B36" s="21">
        <f>'TFam '!J37</f>
        <v>16735</v>
      </c>
      <c r="C36" s="21">
        <f>'Two-par '!J37</f>
        <v>0</v>
      </c>
      <c r="D36" s="21">
        <f>'One-par '!J37</f>
        <v>10202</v>
      </c>
      <c r="E36" s="21">
        <f>'Zero-par '!J37</f>
        <v>6533</v>
      </c>
      <c r="F36" s="21">
        <f>'TRec '!J37</f>
        <v>38311</v>
      </c>
      <c r="G36" s="21">
        <f>'Adults '!J37</f>
        <v>9461</v>
      </c>
      <c r="H36" s="21">
        <f>'Children '!J37</f>
        <v>28850</v>
      </c>
    </row>
    <row r="37" spans="1:8" s="23" customFormat="1" x14ac:dyDescent="0.15">
      <c r="A37" s="41" t="str">
        <f>'TFam '!A38</f>
        <v>New Mexico</v>
      </c>
      <c r="B37" s="24">
        <f>'TFam '!J38</f>
        <v>11408</v>
      </c>
      <c r="C37" s="24">
        <f>'Two-par '!J38</f>
        <v>890</v>
      </c>
      <c r="D37" s="24">
        <f>'One-par '!J38</f>
        <v>5445</v>
      </c>
      <c r="E37" s="24">
        <f>'Zero-par '!J38</f>
        <v>5073</v>
      </c>
      <c r="F37" s="24">
        <f>'TRec '!J38</f>
        <v>28925</v>
      </c>
      <c r="G37" s="24">
        <f>'Adults '!J38</f>
        <v>7225</v>
      </c>
      <c r="H37" s="24">
        <f>'Children '!J38</f>
        <v>21700</v>
      </c>
    </row>
    <row r="38" spans="1:8" s="23" customFormat="1" x14ac:dyDescent="0.15">
      <c r="A38" s="41" t="str">
        <f>'TFam '!A39</f>
        <v>New York</v>
      </c>
      <c r="B38" s="21">
        <f>'TFam '!J39</f>
        <v>142249</v>
      </c>
      <c r="C38" s="21">
        <f>'Two-par '!J39</f>
        <v>3242</v>
      </c>
      <c r="D38" s="21">
        <f>'One-par '!J39</f>
        <v>91506</v>
      </c>
      <c r="E38" s="21">
        <f>'Zero-par '!J39</f>
        <v>47501</v>
      </c>
      <c r="F38" s="21">
        <f>'TRec '!J39</f>
        <v>364807</v>
      </c>
      <c r="G38" s="21">
        <f>'Adults '!J39</f>
        <v>105558</v>
      </c>
      <c r="H38" s="21">
        <f>'Children '!J39</f>
        <v>259249</v>
      </c>
    </row>
    <row r="39" spans="1:8" s="23" customFormat="1" x14ac:dyDescent="0.15">
      <c r="A39" s="41" t="str">
        <f>'TFam '!A40</f>
        <v>North Carolina</v>
      </c>
      <c r="B39" s="24">
        <f>'TFam '!J40</f>
        <v>16742</v>
      </c>
      <c r="C39" s="24">
        <f>'Two-par '!J40</f>
        <v>138</v>
      </c>
      <c r="D39" s="24">
        <f>'One-par '!J40</f>
        <v>3432</v>
      </c>
      <c r="E39" s="24">
        <f>'Zero-par '!J40</f>
        <v>13172</v>
      </c>
      <c r="F39" s="24">
        <f>'TRec '!J40</f>
        <v>30297</v>
      </c>
      <c r="G39" s="24">
        <f>'Adults '!J40</f>
        <v>3714</v>
      </c>
      <c r="H39" s="24">
        <f>'Children '!J40</f>
        <v>26583</v>
      </c>
    </row>
    <row r="40" spans="1:8" s="23" customFormat="1" x14ac:dyDescent="0.15">
      <c r="A40" s="41" t="str">
        <f>'TFam '!A41</f>
        <v>North Dakota</v>
      </c>
      <c r="B40" s="24">
        <f>'TFam '!J41</f>
        <v>1069</v>
      </c>
      <c r="C40" s="24">
        <f>'Two-par '!J41</f>
        <v>0</v>
      </c>
      <c r="D40" s="24">
        <f>'One-par '!J41</f>
        <v>428</v>
      </c>
      <c r="E40" s="24">
        <f>'Zero-par '!J41</f>
        <v>641</v>
      </c>
      <c r="F40" s="24">
        <f>'TRec '!J41</f>
        <v>2594</v>
      </c>
      <c r="G40" s="24">
        <f>'Adults '!J41</f>
        <v>429</v>
      </c>
      <c r="H40" s="24">
        <f>'Children '!J41</f>
        <v>2165</v>
      </c>
    </row>
    <row r="41" spans="1:8" s="23" customFormat="1" x14ac:dyDescent="0.15">
      <c r="A41" s="41" t="str">
        <f>'TFam '!A42</f>
        <v>Ohio</v>
      </c>
      <c r="B41" s="24">
        <f>'TFam '!J42</f>
        <v>56834</v>
      </c>
      <c r="C41" s="24">
        <f>'Two-par '!J42</f>
        <v>958</v>
      </c>
      <c r="D41" s="24">
        <f>'One-par '!J42</f>
        <v>10443</v>
      </c>
      <c r="E41" s="24">
        <f>'Zero-par '!J42</f>
        <v>45433</v>
      </c>
      <c r="F41" s="24">
        <f>'TRec '!J42</f>
        <v>105525</v>
      </c>
      <c r="G41" s="24">
        <f>'Adults '!J42</f>
        <v>12853</v>
      </c>
      <c r="H41" s="24">
        <f>'Children '!J42</f>
        <v>92672</v>
      </c>
    </row>
    <row r="42" spans="1:8" s="23" customFormat="1" x14ac:dyDescent="0.15">
      <c r="A42" s="41" t="str">
        <f>'TFam '!A43</f>
        <v>Oklahoma</v>
      </c>
      <c r="B42" s="24">
        <f>'TFam '!J43</f>
        <v>7002</v>
      </c>
      <c r="C42" s="24">
        <f>'Two-par '!J43</f>
        <v>0</v>
      </c>
      <c r="D42" s="24">
        <f>'One-par '!J43</f>
        <v>2128</v>
      </c>
      <c r="E42" s="24">
        <f>'Zero-par '!J43</f>
        <v>4874</v>
      </c>
      <c r="F42" s="24">
        <f>'TRec '!J43</f>
        <v>15590</v>
      </c>
      <c r="G42" s="24">
        <f>'Adults '!J43</f>
        <v>2171</v>
      </c>
      <c r="H42" s="24">
        <f>'Children '!J43</f>
        <v>13419</v>
      </c>
    </row>
    <row r="43" spans="1:8" s="23" customFormat="1" x14ac:dyDescent="0.15">
      <c r="A43" s="41" t="str">
        <f>'TFam '!A44</f>
        <v>Oregon</v>
      </c>
      <c r="B43" s="24">
        <f>'TFam '!J44</f>
        <v>49565</v>
      </c>
      <c r="C43" s="24">
        <f>'Two-par '!J44</f>
        <v>8539</v>
      </c>
      <c r="D43" s="24">
        <f>'One-par '!J44</f>
        <v>34123</v>
      </c>
      <c r="E43" s="24">
        <f>'Zero-par '!J44</f>
        <v>6903</v>
      </c>
      <c r="F43" s="24">
        <f>'TRec '!J44</f>
        <v>149867</v>
      </c>
      <c r="G43" s="24">
        <f>'Adults '!J44</f>
        <v>55022</v>
      </c>
      <c r="H43" s="24">
        <f>'Children '!J44</f>
        <v>94845</v>
      </c>
    </row>
    <row r="44" spans="1:8" s="23" customFormat="1" x14ac:dyDescent="0.15">
      <c r="A44" s="41" t="str">
        <f>'TFam '!A45</f>
        <v>Pennsylvania</v>
      </c>
      <c r="B44" s="24">
        <f>'TFam '!J45</f>
        <v>57283</v>
      </c>
      <c r="C44" s="24">
        <f>'Two-par '!J45</f>
        <v>738</v>
      </c>
      <c r="D44" s="24">
        <f>'One-par '!J45</f>
        <v>33164</v>
      </c>
      <c r="E44" s="24">
        <f>'Zero-par '!J45</f>
        <v>23381</v>
      </c>
      <c r="F44" s="24">
        <f>'TRec '!J45</f>
        <v>142627</v>
      </c>
      <c r="G44" s="24">
        <f>'Adults '!J45</f>
        <v>38335</v>
      </c>
      <c r="H44" s="24">
        <f>'Children '!J45</f>
        <v>104292</v>
      </c>
    </row>
    <row r="45" spans="1:8" s="23" customFormat="1" x14ac:dyDescent="0.15">
      <c r="A45" s="41" t="str">
        <f>'TFam '!A46</f>
        <v>Puerto Rico</v>
      </c>
      <c r="B45" s="24">
        <f>'TFam '!J46</f>
        <v>8229</v>
      </c>
      <c r="C45" s="24">
        <f>'Two-par '!J46</f>
        <v>458</v>
      </c>
      <c r="D45" s="24">
        <f>'One-par '!J46</f>
        <v>7354</v>
      </c>
      <c r="E45" s="24">
        <f>'Zero-par '!J46</f>
        <v>417</v>
      </c>
      <c r="F45" s="24">
        <f>'TRec '!J46</f>
        <v>22429</v>
      </c>
      <c r="G45" s="24">
        <f>'Adults '!J46</f>
        <v>8501</v>
      </c>
      <c r="H45" s="24">
        <f>'Children '!J46</f>
        <v>13928</v>
      </c>
    </row>
    <row r="46" spans="1:8" s="23" customFormat="1" x14ac:dyDescent="0.15">
      <c r="A46" s="41" t="str">
        <f>'TFam '!A47</f>
        <v>Rhode Island</v>
      </c>
      <c r="B46" s="21">
        <f>'TFam '!J47</f>
        <v>3891</v>
      </c>
      <c r="C46" s="21">
        <f>'Two-par '!J47</f>
        <v>162</v>
      </c>
      <c r="D46" s="21">
        <f>'One-par '!J47</f>
        <v>2163</v>
      </c>
      <c r="E46" s="21">
        <f>'Zero-par '!J47</f>
        <v>1566</v>
      </c>
      <c r="F46" s="21">
        <f>'TRec '!J47</f>
        <v>9116</v>
      </c>
      <c r="G46" s="21">
        <f>'Adults '!J47</f>
        <v>2446</v>
      </c>
      <c r="H46" s="21">
        <f>'Children '!J47</f>
        <v>6670</v>
      </c>
    </row>
    <row r="47" spans="1:8" s="23" customFormat="1" x14ac:dyDescent="0.15">
      <c r="A47" s="41" t="str">
        <f>'TFam '!A48</f>
        <v>South Carolina</v>
      </c>
      <c r="B47" s="21">
        <f>'TFam '!J48</f>
        <v>9369</v>
      </c>
      <c r="C47" s="21">
        <f>'Two-par '!J48</f>
        <v>0</v>
      </c>
      <c r="D47" s="21">
        <f>'One-par '!J48</f>
        <v>3534</v>
      </c>
      <c r="E47" s="21">
        <f>'Zero-par '!J48</f>
        <v>5835</v>
      </c>
      <c r="F47" s="21">
        <f>'TRec '!J48</f>
        <v>20508</v>
      </c>
      <c r="G47" s="21">
        <f>'Adults '!J48</f>
        <v>3534</v>
      </c>
      <c r="H47" s="21">
        <f>'Children '!J48</f>
        <v>16974</v>
      </c>
    </row>
    <row r="48" spans="1:8" s="23" customFormat="1" x14ac:dyDescent="0.15">
      <c r="A48" s="41" t="str">
        <f>'TFam '!A49</f>
        <v>South Dakota</v>
      </c>
      <c r="B48" s="24">
        <f>'TFam '!J49</f>
        <v>3037</v>
      </c>
      <c r="C48" s="24">
        <f>'Two-par '!J49</f>
        <v>0</v>
      </c>
      <c r="D48" s="24">
        <f>'One-par '!J49</f>
        <v>555</v>
      </c>
      <c r="E48" s="24">
        <f>'Zero-par '!J49</f>
        <v>2482</v>
      </c>
      <c r="F48" s="24">
        <f>'TRec '!J49</f>
        <v>5967</v>
      </c>
      <c r="G48" s="24">
        <f>'Adults '!J49</f>
        <v>555</v>
      </c>
      <c r="H48" s="24">
        <f>'Children '!J49</f>
        <v>5412</v>
      </c>
    </row>
    <row r="49" spans="1:18" s="23" customFormat="1" x14ac:dyDescent="0.15">
      <c r="A49" s="41" t="str">
        <f>'TFam '!A50</f>
        <v>Tennessee</v>
      </c>
      <c r="B49" s="21">
        <f>'TFam '!J50</f>
        <v>29889</v>
      </c>
      <c r="C49" s="21">
        <f>'Two-par '!J50</f>
        <v>123</v>
      </c>
      <c r="D49" s="21">
        <f>'One-par '!J50</f>
        <v>14447</v>
      </c>
      <c r="E49" s="21">
        <f>'Zero-par '!J50</f>
        <v>15319</v>
      </c>
      <c r="F49" s="21">
        <f>'TRec '!J50</f>
        <v>66896</v>
      </c>
      <c r="G49" s="21">
        <f>'Adults '!J50</f>
        <v>15470</v>
      </c>
      <c r="H49" s="21">
        <f>'Children '!J50</f>
        <v>51426</v>
      </c>
    </row>
    <row r="50" spans="1:18" s="23" customFormat="1" x14ac:dyDescent="0.15">
      <c r="A50" s="41" t="str">
        <f>'TFam '!A51</f>
        <v>Texas</v>
      </c>
      <c r="B50" s="21">
        <f>'TFam '!J51</f>
        <v>28087</v>
      </c>
      <c r="C50" s="21">
        <f>'Two-par '!J51</f>
        <v>0</v>
      </c>
      <c r="D50" s="21">
        <f>'One-par '!J51</f>
        <v>6851</v>
      </c>
      <c r="E50" s="21">
        <f>'Zero-par '!J51</f>
        <v>21236</v>
      </c>
      <c r="F50" s="21">
        <f>'TRec '!J51</f>
        <v>60428</v>
      </c>
      <c r="G50" s="21">
        <f>'Adults '!J51</f>
        <v>6851</v>
      </c>
      <c r="H50" s="21">
        <f>'Children '!J51</f>
        <v>53577</v>
      </c>
    </row>
    <row r="51" spans="1:18" s="23" customFormat="1" x14ac:dyDescent="0.15">
      <c r="A51" s="41" t="str">
        <f>'TFam '!A52</f>
        <v>Utah</v>
      </c>
      <c r="B51" s="21">
        <f>'TFam '!J52</f>
        <v>3894</v>
      </c>
      <c r="C51" s="21">
        <f>'Two-par '!J52</f>
        <v>0</v>
      </c>
      <c r="D51" s="21">
        <f>'One-par '!J52</f>
        <v>1843</v>
      </c>
      <c r="E51" s="21">
        <f>'Zero-par '!J52</f>
        <v>2051</v>
      </c>
      <c r="F51" s="21">
        <f>'TRec '!J52</f>
        <v>9552</v>
      </c>
      <c r="G51" s="21">
        <f>'Adults '!J52</f>
        <v>2545</v>
      </c>
      <c r="H51" s="21">
        <f>'Children '!J52</f>
        <v>7007</v>
      </c>
    </row>
    <row r="52" spans="1:18" s="23" customFormat="1" x14ac:dyDescent="0.15">
      <c r="A52" s="41" t="str">
        <f>'TFam '!A53</f>
        <v>Vermont</v>
      </c>
      <c r="B52" s="21">
        <f>'TFam '!J53</f>
        <v>3373</v>
      </c>
      <c r="C52" s="21">
        <f>'Two-par '!J53</f>
        <v>355</v>
      </c>
      <c r="D52" s="21">
        <f>'One-par '!J53</f>
        <v>1616</v>
      </c>
      <c r="E52" s="21">
        <f>'Zero-par '!J53</f>
        <v>1402</v>
      </c>
      <c r="F52" s="21">
        <f>'TRec '!J53</f>
        <v>7822</v>
      </c>
      <c r="G52" s="21">
        <f>'Adults '!J53</f>
        <v>2350</v>
      </c>
      <c r="H52" s="21">
        <f>'Children '!J53</f>
        <v>5472</v>
      </c>
    </row>
    <row r="53" spans="1:18" s="23" customFormat="1" x14ac:dyDescent="0.15">
      <c r="A53" s="41" t="str">
        <f>'TFam '!A54</f>
        <v>Virgin Islands</v>
      </c>
      <c r="B53" s="24">
        <f>'TFam '!J54</f>
        <v>254</v>
      </c>
      <c r="C53" s="24">
        <f>'Two-par '!J54</f>
        <v>0</v>
      </c>
      <c r="D53" s="24">
        <f>'One-par '!J54</f>
        <v>219</v>
      </c>
      <c r="E53" s="24">
        <f>'Zero-par '!J54</f>
        <v>35</v>
      </c>
      <c r="F53" s="24">
        <f>'TRec '!J54</f>
        <v>797</v>
      </c>
      <c r="G53" s="24">
        <f>'Adults '!J54</f>
        <v>259</v>
      </c>
      <c r="H53" s="24">
        <f>'Children '!J54</f>
        <v>538</v>
      </c>
    </row>
    <row r="54" spans="1:18" s="23" customFormat="1" x14ac:dyDescent="0.15">
      <c r="A54" s="41" t="str">
        <f>'TFam '!A55</f>
        <v>Virginia</v>
      </c>
      <c r="B54" s="21">
        <f>'TFam '!J55</f>
        <v>22522</v>
      </c>
      <c r="C54" s="21">
        <f>'Two-par '!J55</f>
        <v>0</v>
      </c>
      <c r="D54" s="21">
        <f>'One-par '!J55</f>
        <v>12453</v>
      </c>
      <c r="E54" s="21">
        <f>'Zero-par '!J55</f>
        <v>10069</v>
      </c>
      <c r="F54" s="21">
        <f>'TRec '!J55</f>
        <v>48654</v>
      </c>
      <c r="G54" s="21">
        <f>'Adults '!J55</f>
        <v>12116</v>
      </c>
      <c r="H54" s="21">
        <f>'Children '!J55</f>
        <v>36538</v>
      </c>
    </row>
    <row r="55" spans="1:18" s="23" customFormat="1" x14ac:dyDescent="0.15">
      <c r="A55" s="41" t="str">
        <f>'TFam '!A56</f>
        <v>Washington</v>
      </c>
      <c r="B55" s="21">
        <f>'TFam '!J56</f>
        <v>37021</v>
      </c>
      <c r="C55" s="21">
        <f>'Two-par '!J56</f>
        <v>5527</v>
      </c>
      <c r="D55" s="21">
        <f>'One-par '!J56</f>
        <v>17329</v>
      </c>
      <c r="E55" s="21">
        <f>'Zero-par '!J56</f>
        <v>14165</v>
      </c>
      <c r="F55" s="21">
        <f>'TRec '!J56</f>
        <v>79563</v>
      </c>
      <c r="G55" s="21">
        <f>'Adults '!J56</f>
        <v>26033</v>
      </c>
      <c r="H55" s="21">
        <f>'Children '!J56</f>
        <v>53530</v>
      </c>
    </row>
    <row r="56" spans="1:18" s="23" customFormat="1" x14ac:dyDescent="0.15">
      <c r="A56" s="41" t="str">
        <f>'TFam '!A57</f>
        <v>West Virginia</v>
      </c>
      <c r="B56" s="24">
        <f>'TFam '!J57</f>
        <v>7147</v>
      </c>
      <c r="C56" s="24">
        <f>'Two-par '!J57</f>
        <v>0</v>
      </c>
      <c r="D56" s="24">
        <f>'One-par '!J57</f>
        <v>2250</v>
      </c>
      <c r="E56" s="24">
        <f>'Zero-par '!J57</f>
        <v>4897</v>
      </c>
      <c r="F56" s="24">
        <f>'TRec '!J57</f>
        <v>14527</v>
      </c>
      <c r="G56" s="24">
        <f>'Adults '!J57</f>
        <v>2951</v>
      </c>
      <c r="H56" s="24">
        <f>'Children '!J57</f>
        <v>11576</v>
      </c>
    </row>
    <row r="57" spans="1:18" s="23" customFormat="1" x14ac:dyDescent="0.15">
      <c r="A57" s="41" t="str">
        <f>'TFam '!A58</f>
        <v>Wisconsin</v>
      </c>
      <c r="B57" s="21">
        <f>'TFam '!J58</f>
        <v>17806</v>
      </c>
      <c r="C57" s="21">
        <f>'Two-par '!J58</f>
        <v>372</v>
      </c>
      <c r="D57" s="21">
        <f>'One-par '!J58</f>
        <v>6002</v>
      </c>
      <c r="E57" s="21">
        <f>'Zero-par '!J58</f>
        <v>11432</v>
      </c>
      <c r="F57" s="21">
        <f>'TRec '!J58</f>
        <v>39174</v>
      </c>
      <c r="G57" s="21">
        <f>'Adults '!J58</f>
        <v>7704</v>
      </c>
      <c r="H57" s="21">
        <f>'Children '!J58</f>
        <v>31470</v>
      </c>
    </row>
    <row r="58" spans="1:18" s="23" customFormat="1" x14ac:dyDescent="0.15">
      <c r="A58" s="49" t="str">
        <f>'TFam '!A59</f>
        <v>Wyoming</v>
      </c>
      <c r="B58" s="22">
        <f>'TFam '!J59</f>
        <v>473</v>
      </c>
      <c r="C58" s="22">
        <f>'Two-par '!J59</f>
        <v>23</v>
      </c>
      <c r="D58" s="22">
        <f>'One-par '!J59</f>
        <v>200</v>
      </c>
      <c r="E58" s="22">
        <f>'Zero-par '!J59</f>
        <v>250</v>
      </c>
      <c r="F58" s="22">
        <f>'TRec '!J59</f>
        <v>1068</v>
      </c>
      <c r="G58" s="22">
        <f>'Adults '!J59</f>
        <v>246</v>
      </c>
      <c r="H58" s="22">
        <f>'Children '!J59</f>
        <v>822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  <row r="63" spans="1:18" x14ac:dyDescent="0.15">
      <c r="A63" s="42"/>
    </row>
    <row r="64" spans="1:18" x14ac:dyDescent="0.15">
      <c r="A64" s="42"/>
    </row>
    <row r="65" spans="1:1" x14ac:dyDescent="0.15">
      <c r="A65" s="42"/>
    </row>
    <row r="66" spans="1:1" x14ac:dyDescent="0.15">
      <c r="A66" s="42"/>
    </row>
    <row r="67" spans="1:1" x14ac:dyDescent="0.15">
      <c r="A67" s="42"/>
    </row>
    <row r="68" spans="1:1" x14ac:dyDescent="0.15">
      <c r="A68" s="42"/>
    </row>
    <row r="69" spans="1:1" x14ac:dyDescent="0.15">
      <c r="A69" s="42"/>
    </row>
    <row r="70" spans="1:1" x14ac:dyDescent="0.15">
      <c r="A70" s="42"/>
    </row>
    <row r="71" spans="1:1" x14ac:dyDescent="0.15">
      <c r="A71" s="42"/>
    </row>
    <row r="72" spans="1:1" x14ac:dyDescent="0.15">
      <c r="A72" s="42"/>
    </row>
    <row r="73" spans="1:1" x14ac:dyDescent="0.15">
      <c r="A73" s="42"/>
    </row>
    <row r="74" spans="1:1" x14ac:dyDescent="0.15">
      <c r="A74" s="42"/>
    </row>
    <row r="75" spans="1:1" x14ac:dyDescent="0.15">
      <c r="A75" s="42"/>
    </row>
    <row r="76" spans="1:1" x14ac:dyDescent="0.15">
      <c r="A76" s="42"/>
    </row>
    <row r="77" spans="1:1" x14ac:dyDescent="0.15">
      <c r="A77" s="42"/>
    </row>
    <row r="78" spans="1:1" x14ac:dyDescent="0.15">
      <c r="A78" s="42"/>
    </row>
    <row r="79" spans="1:1" x14ac:dyDescent="0.15">
      <c r="A79" s="42"/>
    </row>
    <row r="80" spans="1:1" x14ac:dyDescent="0.15">
      <c r="A80" s="42"/>
    </row>
    <row r="81" spans="1:1" x14ac:dyDescent="0.15">
      <c r="A81" s="42"/>
    </row>
    <row r="82" spans="1:1" x14ac:dyDescent="0.15">
      <c r="A82" s="42"/>
    </row>
    <row r="83" spans="1:1" x14ac:dyDescent="0.15">
      <c r="A83" s="42"/>
    </row>
    <row r="84" spans="1:1" x14ac:dyDescent="0.15">
      <c r="A84" s="42"/>
    </row>
    <row r="85" spans="1:1" x14ac:dyDescent="0.15">
      <c r="A85" s="42"/>
    </row>
    <row r="86" spans="1:1" x14ac:dyDescent="0.15">
      <c r="A86" s="42"/>
    </row>
    <row r="87" spans="1:1" x14ac:dyDescent="0.15">
      <c r="A87" s="42"/>
    </row>
    <row r="88" spans="1:1" x14ac:dyDescent="0.15">
      <c r="A88" s="42"/>
    </row>
    <row r="89" spans="1:1" x14ac:dyDescent="0.15">
      <c r="A89" s="42"/>
    </row>
    <row r="90" spans="1:1" x14ac:dyDescent="0.15">
      <c r="A90" s="42"/>
    </row>
    <row r="91" spans="1:1" x14ac:dyDescent="0.15">
      <c r="A91" s="42"/>
    </row>
    <row r="92" spans="1:1" x14ac:dyDescent="0.15">
      <c r="A92" s="42"/>
    </row>
    <row r="93" spans="1:1" x14ac:dyDescent="0.15">
      <c r="A93" s="42"/>
    </row>
    <row r="94" spans="1:1" x14ac:dyDescent="0.15">
      <c r="A94" s="42"/>
    </row>
    <row r="95" spans="1:1" x14ac:dyDescent="0.15">
      <c r="A95" s="42"/>
    </row>
    <row r="96" spans="1:1" x14ac:dyDescent="0.15">
      <c r="A96" s="42"/>
    </row>
    <row r="97" spans="1:1" x14ac:dyDescent="0.15">
      <c r="A97" s="42"/>
    </row>
    <row r="98" spans="1:1" x14ac:dyDescent="0.15">
      <c r="A98" s="42"/>
    </row>
    <row r="99" spans="1:1" x14ac:dyDescent="0.15">
      <c r="A99" s="42"/>
    </row>
    <row r="100" spans="1:1" x14ac:dyDescent="0.15">
      <c r="A100" s="42"/>
    </row>
    <row r="101" spans="1:1" x14ac:dyDescent="0.15">
      <c r="A101" s="42"/>
    </row>
    <row r="102" spans="1:1" x14ac:dyDescent="0.15">
      <c r="A102" s="42"/>
    </row>
    <row r="103" spans="1:1" x14ac:dyDescent="0.15">
      <c r="A103" s="42"/>
    </row>
    <row r="104" spans="1:1" x14ac:dyDescent="0.15">
      <c r="A104" s="42"/>
    </row>
    <row r="105" spans="1:1" x14ac:dyDescent="0.15">
      <c r="A105" s="42"/>
    </row>
    <row r="106" spans="1:1" x14ac:dyDescent="0.15">
      <c r="A106" s="42"/>
    </row>
    <row r="107" spans="1:1" x14ac:dyDescent="0.15">
      <c r="A107" s="42"/>
    </row>
    <row r="108" spans="1:1" x14ac:dyDescent="0.15">
      <c r="A108" s="42"/>
    </row>
    <row r="109" spans="1:1" x14ac:dyDescent="0.15">
      <c r="A109" s="42"/>
    </row>
    <row r="110" spans="1:1" x14ac:dyDescent="0.15">
      <c r="A110" s="42"/>
    </row>
    <row r="111" spans="1:1" x14ac:dyDescent="0.15">
      <c r="A111" s="42"/>
    </row>
    <row r="112" spans="1:1" x14ac:dyDescent="0.15">
      <c r="A112" s="42"/>
    </row>
    <row r="113" spans="1:1" x14ac:dyDescent="0.15">
      <c r="A113" s="42"/>
    </row>
    <row r="114" spans="1:1" x14ac:dyDescent="0.15">
      <c r="A114" s="42"/>
    </row>
    <row r="115" spans="1:1" x14ac:dyDescent="0.15">
      <c r="A115" s="42"/>
    </row>
    <row r="116" spans="1:1" x14ac:dyDescent="0.15">
      <c r="A116" s="42"/>
    </row>
    <row r="117" spans="1:1" x14ac:dyDescent="0.15">
      <c r="A117" s="42"/>
    </row>
    <row r="118" spans="1:1" x14ac:dyDescent="0.15">
      <c r="A118" s="42"/>
    </row>
    <row r="119" spans="1:1" x14ac:dyDescent="0.15">
      <c r="A119" s="42"/>
    </row>
    <row r="120" spans="1:1" x14ac:dyDescent="0.15">
      <c r="A120" s="42"/>
    </row>
    <row r="121" spans="1:1" x14ac:dyDescent="0.15">
      <c r="A121" s="42"/>
    </row>
    <row r="122" spans="1:1" x14ac:dyDescent="0.15">
      <c r="A122" s="42"/>
    </row>
    <row r="123" spans="1:1" x14ac:dyDescent="0.15">
      <c r="A123" s="42"/>
    </row>
    <row r="124" spans="1:1" x14ac:dyDescent="0.15">
      <c r="A124" s="42"/>
    </row>
    <row r="125" spans="1:1" x14ac:dyDescent="0.15">
      <c r="A125" s="42"/>
    </row>
    <row r="126" spans="1:1" x14ac:dyDescent="0.15">
      <c r="A126" s="42"/>
    </row>
    <row r="127" spans="1:1" x14ac:dyDescent="0.15">
      <c r="A127" s="42"/>
    </row>
    <row r="128" spans="1:1" x14ac:dyDescent="0.15">
      <c r="A128" s="42"/>
    </row>
    <row r="129" spans="1:1" x14ac:dyDescent="0.15">
      <c r="A129" s="42"/>
    </row>
    <row r="130" spans="1:1" x14ac:dyDescent="0.15">
      <c r="A130" s="42"/>
    </row>
    <row r="131" spans="1:1" x14ac:dyDescent="0.15">
      <c r="A131" s="42"/>
    </row>
    <row r="132" spans="1:1" x14ac:dyDescent="0.15">
      <c r="A132" s="42"/>
    </row>
    <row r="133" spans="1:1" x14ac:dyDescent="0.15">
      <c r="A133" s="42"/>
    </row>
    <row r="134" spans="1:1" x14ac:dyDescent="0.15">
      <c r="A134" s="42"/>
    </row>
    <row r="135" spans="1:1" x14ac:dyDescent="0.15">
      <c r="A135" s="42"/>
    </row>
    <row r="136" spans="1:1" x14ac:dyDescent="0.15">
      <c r="A136" s="42"/>
    </row>
    <row r="137" spans="1:1" x14ac:dyDescent="0.15">
      <c r="A137" s="42"/>
    </row>
    <row r="138" spans="1:1" x14ac:dyDescent="0.15">
      <c r="A138" s="42"/>
    </row>
    <row r="139" spans="1:1" x14ac:dyDescent="0.15">
      <c r="A139" s="42"/>
    </row>
    <row r="140" spans="1:1" x14ac:dyDescent="0.15">
      <c r="A140" s="42"/>
    </row>
    <row r="141" spans="1:1" x14ac:dyDescent="0.15">
      <c r="A141" s="42"/>
    </row>
    <row r="142" spans="1:1" x14ac:dyDescent="0.15">
      <c r="A142" s="42"/>
    </row>
    <row r="143" spans="1:1" x14ac:dyDescent="0.15">
      <c r="A143" s="42"/>
    </row>
    <row r="144" spans="1:1" x14ac:dyDescent="0.15">
      <c r="A144" s="42"/>
    </row>
    <row r="145" spans="1:1" x14ac:dyDescent="0.15">
      <c r="A145" s="42"/>
    </row>
    <row r="146" spans="1:1" x14ac:dyDescent="0.15">
      <c r="A146" s="42"/>
    </row>
    <row r="147" spans="1:1" x14ac:dyDescent="0.15">
      <c r="A147" s="42"/>
    </row>
    <row r="148" spans="1:1" x14ac:dyDescent="0.15">
      <c r="A148" s="42"/>
    </row>
    <row r="149" spans="1:1" x14ac:dyDescent="0.15">
      <c r="A149" s="42"/>
    </row>
    <row r="150" spans="1:1" x14ac:dyDescent="0.15">
      <c r="A150" s="42"/>
    </row>
    <row r="151" spans="1:1" x14ac:dyDescent="0.15">
      <c r="A151" s="42"/>
    </row>
    <row r="152" spans="1:1" x14ac:dyDescent="0.15">
      <c r="A152" s="42"/>
    </row>
    <row r="153" spans="1:1" x14ac:dyDescent="0.15">
      <c r="A153" s="42"/>
    </row>
    <row r="154" spans="1:1" x14ac:dyDescent="0.15">
      <c r="A154" s="42"/>
    </row>
    <row r="155" spans="1:1" x14ac:dyDescent="0.15">
      <c r="A155" s="42"/>
    </row>
    <row r="156" spans="1:1" x14ac:dyDescent="0.15">
      <c r="A156" s="42"/>
    </row>
    <row r="157" spans="1:1" x14ac:dyDescent="0.15">
      <c r="A157" s="42"/>
    </row>
    <row r="158" spans="1:1" x14ac:dyDescent="0.15">
      <c r="A158" s="42"/>
    </row>
    <row r="159" spans="1:1" x14ac:dyDescent="0.15">
      <c r="A159" s="42"/>
    </row>
    <row r="160" spans="1:1" x14ac:dyDescent="0.15">
      <c r="A160" s="42"/>
    </row>
    <row r="161" spans="1:1" x14ac:dyDescent="0.15">
      <c r="A161" s="42"/>
    </row>
    <row r="162" spans="1:1" x14ac:dyDescent="0.15">
      <c r="A162" s="42"/>
    </row>
    <row r="163" spans="1:1" x14ac:dyDescent="0.15">
      <c r="A163" s="42"/>
    </row>
    <row r="164" spans="1:1" x14ac:dyDescent="0.15">
      <c r="A164" s="42"/>
    </row>
    <row r="165" spans="1:1" x14ac:dyDescent="0.15">
      <c r="A165" s="42"/>
    </row>
    <row r="166" spans="1:1" x14ac:dyDescent="0.15">
      <c r="A166" s="42"/>
    </row>
    <row r="167" spans="1:1" x14ac:dyDescent="0.15">
      <c r="A167" s="42"/>
    </row>
    <row r="168" spans="1:1" x14ac:dyDescent="0.15">
      <c r="A168" s="42"/>
    </row>
    <row r="169" spans="1:1" x14ac:dyDescent="0.15">
      <c r="A169" s="42"/>
    </row>
    <row r="170" spans="1:1" x14ac:dyDescent="0.15">
      <c r="A170" s="42"/>
    </row>
    <row r="171" spans="1:1" x14ac:dyDescent="0.15">
      <c r="A171" s="42"/>
    </row>
    <row r="172" spans="1:1" x14ac:dyDescent="0.15">
      <c r="A172" s="42"/>
    </row>
    <row r="173" spans="1:1" x14ac:dyDescent="0.15">
      <c r="A173" s="42"/>
    </row>
    <row r="174" spans="1:1" x14ac:dyDescent="0.15">
      <c r="A174" s="42"/>
    </row>
    <row r="175" spans="1:1" x14ac:dyDescent="0.15">
      <c r="A175" s="42"/>
    </row>
    <row r="176" spans="1:1" x14ac:dyDescent="0.15">
      <c r="A176" s="42"/>
    </row>
    <row r="177" spans="1:1" x14ac:dyDescent="0.15">
      <c r="A177" s="42"/>
    </row>
    <row r="178" spans="1:1" x14ac:dyDescent="0.15">
      <c r="A178" s="42"/>
    </row>
    <row r="179" spans="1:1" x14ac:dyDescent="0.15">
      <c r="A179" s="42"/>
    </row>
    <row r="180" spans="1:1" x14ac:dyDescent="0.15">
      <c r="A180" s="42"/>
    </row>
    <row r="181" spans="1:1" x14ac:dyDescent="0.15">
      <c r="A181" s="42"/>
    </row>
    <row r="182" spans="1:1" x14ac:dyDescent="0.15">
      <c r="A182" s="42"/>
    </row>
    <row r="183" spans="1:1" x14ac:dyDescent="0.15">
      <c r="A183" s="42"/>
    </row>
    <row r="184" spans="1:1" x14ac:dyDescent="0.15">
      <c r="A184" s="42"/>
    </row>
    <row r="185" spans="1:1" x14ac:dyDescent="0.15">
      <c r="A185" s="42"/>
    </row>
    <row r="186" spans="1:1" x14ac:dyDescent="0.15">
      <c r="A186" s="42"/>
    </row>
    <row r="187" spans="1:1" x14ac:dyDescent="0.15">
      <c r="A187" s="42"/>
    </row>
    <row r="188" spans="1:1" x14ac:dyDescent="0.15">
      <c r="A188" s="42"/>
    </row>
    <row r="189" spans="1:1" x14ac:dyDescent="0.15">
      <c r="A189" s="42"/>
    </row>
    <row r="190" spans="1:1" x14ac:dyDescent="0.15">
      <c r="A190" s="42"/>
    </row>
    <row r="191" spans="1:1" x14ac:dyDescent="0.15">
      <c r="A191" s="42"/>
    </row>
    <row r="192" spans="1:1" x14ac:dyDescent="0.15">
      <c r="A192" s="42"/>
    </row>
    <row r="193" spans="1:1" x14ac:dyDescent="0.15">
      <c r="A193" s="42"/>
    </row>
    <row r="194" spans="1:1" x14ac:dyDescent="0.15">
      <c r="A194" s="42"/>
    </row>
    <row r="195" spans="1:1" x14ac:dyDescent="0.15">
      <c r="A195" s="42"/>
    </row>
    <row r="196" spans="1:1" x14ac:dyDescent="0.15">
      <c r="A196" s="42"/>
    </row>
    <row r="197" spans="1:1" x14ac:dyDescent="0.15">
      <c r="A197" s="42"/>
    </row>
    <row r="198" spans="1:1" x14ac:dyDescent="0.15">
      <c r="A198" s="42"/>
    </row>
    <row r="199" spans="1:1" x14ac:dyDescent="0.15">
      <c r="A199" s="42"/>
    </row>
    <row r="200" spans="1:1" x14ac:dyDescent="0.15">
      <c r="A200" s="42"/>
    </row>
    <row r="201" spans="1:1" x14ac:dyDescent="0.15">
      <c r="A201" s="42"/>
    </row>
    <row r="202" spans="1:1" x14ac:dyDescent="0.15">
      <c r="A202" s="42"/>
    </row>
    <row r="203" spans="1:1" x14ac:dyDescent="0.15">
      <c r="A203" s="42"/>
    </row>
    <row r="204" spans="1:1" x14ac:dyDescent="0.15">
      <c r="A204" s="42"/>
    </row>
    <row r="205" spans="1:1" x14ac:dyDescent="0.15">
      <c r="A205" s="42"/>
    </row>
    <row r="206" spans="1:1" x14ac:dyDescent="0.15">
      <c r="A206" s="42"/>
    </row>
    <row r="207" spans="1:1" x14ac:dyDescent="0.15">
      <c r="A207" s="42"/>
    </row>
    <row r="208" spans="1:1" x14ac:dyDescent="0.15">
      <c r="A208" s="42"/>
    </row>
    <row r="209" spans="1:1" x14ac:dyDescent="0.15">
      <c r="A209" s="42"/>
    </row>
    <row r="210" spans="1:1" x14ac:dyDescent="0.15">
      <c r="A210" s="42"/>
    </row>
    <row r="211" spans="1:1" x14ac:dyDescent="0.15">
      <c r="A211" s="42"/>
    </row>
    <row r="212" spans="1:1" x14ac:dyDescent="0.15">
      <c r="A212" s="42"/>
    </row>
    <row r="213" spans="1:1" x14ac:dyDescent="0.15">
      <c r="A213" s="42"/>
    </row>
    <row r="214" spans="1:1" x14ac:dyDescent="0.15">
      <c r="A214" s="42"/>
    </row>
    <row r="215" spans="1:1" x14ac:dyDescent="0.15">
      <c r="A215" s="42"/>
    </row>
    <row r="216" spans="1:1" x14ac:dyDescent="0.15">
      <c r="A216" s="42"/>
    </row>
    <row r="217" spans="1:1" x14ac:dyDescent="0.15">
      <c r="A217" s="42"/>
    </row>
    <row r="218" spans="1:1" x14ac:dyDescent="0.15">
      <c r="A218" s="42"/>
    </row>
    <row r="219" spans="1:1" x14ac:dyDescent="0.15">
      <c r="A219" s="42"/>
    </row>
    <row r="220" spans="1:1" x14ac:dyDescent="0.15">
      <c r="A220" s="42"/>
    </row>
    <row r="221" spans="1:1" x14ac:dyDescent="0.15">
      <c r="A221" s="42"/>
    </row>
    <row r="222" spans="1:1" x14ac:dyDescent="0.15">
      <c r="A222" s="42"/>
    </row>
    <row r="223" spans="1:1" x14ac:dyDescent="0.15">
      <c r="A223" s="42"/>
    </row>
    <row r="224" spans="1:1" x14ac:dyDescent="0.15">
      <c r="A224" s="42"/>
    </row>
    <row r="225" spans="1:1" x14ac:dyDescent="0.15">
      <c r="A225" s="42"/>
    </row>
    <row r="226" spans="1:1" x14ac:dyDescent="0.15">
      <c r="A226" s="42"/>
    </row>
    <row r="227" spans="1:1" x14ac:dyDescent="0.15">
      <c r="A227" s="42"/>
    </row>
    <row r="228" spans="1:1" x14ac:dyDescent="0.15">
      <c r="A228" s="42"/>
    </row>
    <row r="229" spans="1:1" x14ac:dyDescent="0.15">
      <c r="A229" s="42"/>
    </row>
    <row r="230" spans="1:1" x14ac:dyDescent="0.15">
      <c r="A230" s="42"/>
    </row>
    <row r="231" spans="1:1" x14ac:dyDescent="0.15">
      <c r="A231" s="42"/>
    </row>
    <row r="232" spans="1:1" x14ac:dyDescent="0.15">
      <c r="A232" s="42"/>
    </row>
    <row r="233" spans="1:1" x14ac:dyDescent="0.15">
      <c r="A233" s="42"/>
    </row>
    <row r="234" spans="1:1" x14ac:dyDescent="0.15">
      <c r="A234" s="42"/>
    </row>
    <row r="235" spans="1:1" x14ac:dyDescent="0.15">
      <c r="A235" s="42"/>
    </row>
    <row r="236" spans="1:1" x14ac:dyDescent="0.15">
      <c r="A236" s="42"/>
    </row>
    <row r="237" spans="1:1" x14ac:dyDescent="0.15">
      <c r="A237" s="42"/>
    </row>
    <row r="238" spans="1:1" x14ac:dyDescent="0.15">
      <c r="A238" s="42"/>
    </row>
    <row r="239" spans="1:1" x14ac:dyDescent="0.15">
      <c r="A239" s="42"/>
    </row>
    <row r="240" spans="1:1" x14ac:dyDescent="0.15">
      <c r="A240" s="42"/>
    </row>
    <row r="241" spans="1:1" x14ac:dyDescent="0.15">
      <c r="A241" s="42"/>
    </row>
    <row r="242" spans="1:1" x14ac:dyDescent="0.15">
      <c r="A242" s="42"/>
    </row>
    <row r="243" spans="1:1" x14ac:dyDescent="0.15">
      <c r="A243" s="42"/>
    </row>
    <row r="244" spans="1:1" x14ac:dyDescent="0.15">
      <c r="A244" s="42"/>
    </row>
    <row r="245" spans="1:1" x14ac:dyDescent="0.15">
      <c r="A245" s="42"/>
    </row>
    <row r="246" spans="1:1" x14ac:dyDescent="0.15">
      <c r="A246" s="42"/>
    </row>
    <row r="247" spans="1:1" x14ac:dyDescent="0.15">
      <c r="A247" s="42"/>
    </row>
    <row r="248" spans="1:1" x14ac:dyDescent="0.15">
      <c r="A248" s="42"/>
    </row>
    <row r="249" spans="1:1" x14ac:dyDescent="0.15">
      <c r="A249" s="42"/>
    </row>
    <row r="250" spans="1:1" x14ac:dyDescent="0.15">
      <c r="A250" s="42"/>
    </row>
    <row r="251" spans="1:1" x14ac:dyDescent="0.15">
      <c r="A251" s="42"/>
    </row>
    <row r="252" spans="1:1" x14ac:dyDescent="0.15">
      <c r="A252" s="42"/>
    </row>
    <row r="253" spans="1:1" x14ac:dyDescent="0.15">
      <c r="A253" s="42"/>
    </row>
    <row r="254" spans="1:1" x14ac:dyDescent="0.15">
      <c r="A254" s="42"/>
    </row>
    <row r="255" spans="1:1" x14ac:dyDescent="0.15">
      <c r="A255" s="42"/>
    </row>
    <row r="256" spans="1:1" x14ac:dyDescent="0.15">
      <c r="A256" s="42"/>
    </row>
    <row r="257" spans="1:1" x14ac:dyDescent="0.15">
      <c r="A257" s="42"/>
    </row>
    <row r="258" spans="1:1" x14ac:dyDescent="0.15">
      <c r="A258" s="42"/>
    </row>
    <row r="259" spans="1:1" x14ac:dyDescent="0.15">
      <c r="A259" s="42"/>
    </row>
    <row r="260" spans="1:1" x14ac:dyDescent="0.15">
      <c r="A260" s="42"/>
    </row>
    <row r="261" spans="1:1" x14ac:dyDescent="0.15">
      <c r="A261" s="42"/>
    </row>
    <row r="262" spans="1:1" x14ac:dyDescent="0.15">
      <c r="A262" s="42"/>
    </row>
    <row r="263" spans="1:1" x14ac:dyDescent="0.15">
      <c r="A263" s="42"/>
    </row>
    <row r="264" spans="1:1" x14ac:dyDescent="0.15">
      <c r="A264" s="42"/>
    </row>
    <row r="265" spans="1:1" x14ac:dyDescent="0.15">
      <c r="A265" s="42"/>
    </row>
    <row r="266" spans="1:1" x14ac:dyDescent="0.15">
      <c r="A266" s="42"/>
    </row>
    <row r="267" spans="1:1" x14ac:dyDescent="0.15">
      <c r="A267" s="42"/>
    </row>
    <row r="268" spans="1:1" x14ac:dyDescent="0.15">
      <c r="A268" s="42"/>
    </row>
    <row r="269" spans="1:1" x14ac:dyDescent="0.15">
      <c r="A269" s="42"/>
    </row>
    <row r="270" spans="1:1" x14ac:dyDescent="0.15">
      <c r="A270" s="42"/>
    </row>
    <row r="271" spans="1:1" x14ac:dyDescent="0.15">
      <c r="A271" s="42"/>
    </row>
    <row r="272" spans="1:1" x14ac:dyDescent="0.15">
      <c r="A272" s="42"/>
    </row>
    <row r="273" spans="1:1" x14ac:dyDescent="0.15">
      <c r="A273" s="42"/>
    </row>
    <row r="274" spans="1:1" x14ac:dyDescent="0.15">
      <c r="A274" s="42"/>
    </row>
    <row r="275" spans="1:1" x14ac:dyDescent="0.15">
      <c r="A275" s="42"/>
    </row>
    <row r="276" spans="1:1" x14ac:dyDescent="0.15">
      <c r="A276" s="42"/>
    </row>
    <row r="277" spans="1:1" x14ac:dyDescent="0.15">
      <c r="A277" s="42"/>
    </row>
    <row r="278" spans="1:1" x14ac:dyDescent="0.15">
      <c r="A278" s="42"/>
    </row>
    <row r="279" spans="1:1" x14ac:dyDescent="0.15">
      <c r="A279" s="42"/>
    </row>
    <row r="280" spans="1:1" x14ac:dyDescent="0.15">
      <c r="A280" s="42"/>
    </row>
    <row r="281" spans="1:1" x14ac:dyDescent="0.15">
      <c r="A281" s="42"/>
    </row>
    <row r="282" spans="1:1" x14ac:dyDescent="0.15">
      <c r="A282" s="42"/>
    </row>
    <row r="283" spans="1:1" x14ac:dyDescent="0.15">
      <c r="A283" s="42"/>
    </row>
    <row r="284" spans="1:1" x14ac:dyDescent="0.15">
      <c r="A284" s="42"/>
    </row>
    <row r="285" spans="1:1" x14ac:dyDescent="0.15">
      <c r="A285" s="42"/>
    </row>
    <row r="286" spans="1:1" x14ac:dyDescent="0.15">
      <c r="A286" s="42"/>
    </row>
    <row r="287" spans="1:1" x14ac:dyDescent="0.15">
      <c r="A287" s="42"/>
    </row>
    <row r="288" spans="1:1" x14ac:dyDescent="0.15">
      <c r="A288" s="42"/>
    </row>
    <row r="289" spans="1:1" x14ac:dyDescent="0.15">
      <c r="A289" s="42"/>
    </row>
    <row r="290" spans="1:1" x14ac:dyDescent="0.15">
      <c r="A290" s="42"/>
    </row>
    <row r="291" spans="1:1" x14ac:dyDescent="0.15">
      <c r="A291" s="42"/>
    </row>
    <row r="292" spans="1:1" x14ac:dyDescent="0.15">
      <c r="A292" s="42"/>
    </row>
    <row r="293" spans="1:1" x14ac:dyDescent="0.15">
      <c r="A293" s="42"/>
    </row>
    <row r="294" spans="1:1" x14ac:dyDescent="0.15">
      <c r="A294" s="42"/>
    </row>
    <row r="295" spans="1:1" x14ac:dyDescent="0.15">
      <c r="A295" s="42"/>
    </row>
    <row r="296" spans="1:1" x14ac:dyDescent="0.15">
      <c r="A296" s="42"/>
    </row>
    <row r="297" spans="1:1" x14ac:dyDescent="0.15">
      <c r="A297" s="42"/>
    </row>
    <row r="298" spans="1:1" x14ac:dyDescent="0.15">
      <c r="A298" s="42"/>
    </row>
    <row r="299" spans="1:1" x14ac:dyDescent="0.15">
      <c r="A299" s="42"/>
    </row>
    <row r="300" spans="1:1" x14ac:dyDescent="0.15">
      <c r="A300" s="42"/>
    </row>
    <row r="301" spans="1:1" x14ac:dyDescent="0.15">
      <c r="A301" s="42"/>
    </row>
    <row r="302" spans="1:1" x14ac:dyDescent="0.15">
      <c r="A302" s="42"/>
    </row>
    <row r="303" spans="1:1" x14ac:dyDescent="0.15">
      <c r="A303" s="42"/>
    </row>
    <row r="304" spans="1:1" x14ac:dyDescent="0.15">
      <c r="A304" s="42"/>
    </row>
    <row r="305" spans="1:1" x14ac:dyDescent="0.15">
      <c r="A305" s="42"/>
    </row>
    <row r="306" spans="1:1" x14ac:dyDescent="0.15">
      <c r="A306" s="42"/>
    </row>
    <row r="307" spans="1:1" x14ac:dyDescent="0.15">
      <c r="A307" s="42"/>
    </row>
    <row r="308" spans="1:1" x14ac:dyDescent="0.15">
      <c r="A308" s="42"/>
    </row>
    <row r="309" spans="1:1" x14ac:dyDescent="0.15">
      <c r="A309" s="42"/>
    </row>
    <row r="310" spans="1:1" x14ac:dyDescent="0.15">
      <c r="A310" s="42"/>
    </row>
    <row r="311" spans="1:1" x14ac:dyDescent="0.15">
      <c r="A311" s="42"/>
    </row>
    <row r="312" spans="1:1" x14ac:dyDescent="0.15">
      <c r="A312" s="42"/>
    </row>
    <row r="313" spans="1:1" x14ac:dyDescent="0.15">
      <c r="A313" s="42"/>
    </row>
    <row r="314" spans="1:1" x14ac:dyDescent="0.15">
      <c r="A314" s="42"/>
    </row>
    <row r="315" spans="1:1" x14ac:dyDescent="0.15">
      <c r="A315" s="42"/>
    </row>
    <row r="316" spans="1:1" x14ac:dyDescent="0.15">
      <c r="A316" s="42"/>
    </row>
    <row r="317" spans="1:1" x14ac:dyDescent="0.15">
      <c r="A317" s="42"/>
    </row>
    <row r="318" spans="1:1" x14ac:dyDescent="0.15">
      <c r="A318" s="42"/>
    </row>
    <row r="319" spans="1:1" x14ac:dyDescent="0.15">
      <c r="A319" s="42"/>
    </row>
    <row r="320" spans="1:1" x14ac:dyDescent="0.15">
      <c r="A320" s="42"/>
    </row>
    <row r="321" spans="1:1" x14ac:dyDescent="0.15">
      <c r="A321" s="42"/>
    </row>
    <row r="322" spans="1:1" x14ac:dyDescent="0.15">
      <c r="A322" s="42"/>
    </row>
    <row r="323" spans="1:1" x14ac:dyDescent="0.15">
      <c r="A323" s="42"/>
    </row>
    <row r="324" spans="1:1" x14ac:dyDescent="0.15">
      <c r="A324" s="42"/>
    </row>
    <row r="325" spans="1:1" x14ac:dyDescent="0.15">
      <c r="A325" s="42"/>
    </row>
    <row r="326" spans="1:1" x14ac:dyDescent="0.15">
      <c r="A326" s="42"/>
    </row>
    <row r="327" spans="1:1" x14ac:dyDescent="0.15">
      <c r="A327" s="42"/>
    </row>
    <row r="328" spans="1:1" x14ac:dyDescent="0.15">
      <c r="A328" s="42"/>
    </row>
    <row r="329" spans="1:1" x14ac:dyDescent="0.15">
      <c r="A329" s="42"/>
    </row>
    <row r="330" spans="1:1" x14ac:dyDescent="0.15">
      <c r="A330" s="42"/>
    </row>
    <row r="331" spans="1:1" x14ac:dyDescent="0.15">
      <c r="A331" s="42"/>
    </row>
    <row r="332" spans="1:1" x14ac:dyDescent="0.15">
      <c r="A332" s="42"/>
    </row>
    <row r="333" spans="1:1" x14ac:dyDescent="0.15">
      <c r="A333" s="42"/>
    </row>
    <row r="334" spans="1:1" x14ac:dyDescent="0.15">
      <c r="A334" s="42"/>
    </row>
    <row r="335" spans="1:1" x14ac:dyDescent="0.15">
      <c r="A335" s="42"/>
    </row>
    <row r="336" spans="1:1" x14ac:dyDescent="0.15">
      <c r="A336" s="42"/>
    </row>
    <row r="337" spans="1:1" x14ac:dyDescent="0.15">
      <c r="A337" s="42"/>
    </row>
    <row r="338" spans="1:1" x14ac:dyDescent="0.15">
      <c r="A338" s="42"/>
    </row>
    <row r="339" spans="1:1" x14ac:dyDescent="0.15">
      <c r="A339" s="42"/>
    </row>
    <row r="340" spans="1:1" x14ac:dyDescent="0.15">
      <c r="A340" s="42"/>
    </row>
    <row r="341" spans="1:1" x14ac:dyDescent="0.15">
      <c r="A341" s="42"/>
    </row>
    <row r="342" spans="1:1" x14ac:dyDescent="0.15">
      <c r="A342" s="42"/>
    </row>
    <row r="343" spans="1:1" x14ac:dyDescent="0.15">
      <c r="A343" s="42"/>
    </row>
    <row r="344" spans="1:1" x14ac:dyDescent="0.15">
      <c r="A344" s="42"/>
    </row>
    <row r="345" spans="1:1" x14ac:dyDescent="0.15">
      <c r="A345" s="42"/>
    </row>
    <row r="346" spans="1:1" x14ac:dyDescent="0.15">
      <c r="A346" s="42"/>
    </row>
    <row r="347" spans="1:1" x14ac:dyDescent="0.15">
      <c r="A347" s="42"/>
    </row>
    <row r="348" spans="1:1" x14ac:dyDescent="0.15">
      <c r="A348" s="42"/>
    </row>
    <row r="349" spans="1:1" x14ac:dyDescent="0.15">
      <c r="A349" s="42"/>
    </row>
    <row r="350" spans="1:1" x14ac:dyDescent="0.15">
      <c r="A350" s="42"/>
    </row>
    <row r="351" spans="1:1" x14ac:dyDescent="0.15">
      <c r="A351" s="42"/>
    </row>
    <row r="352" spans="1:1" x14ac:dyDescent="0.15">
      <c r="A352" s="42"/>
    </row>
    <row r="353" spans="1:1" x14ac:dyDescent="0.15">
      <c r="A353" s="42"/>
    </row>
    <row r="354" spans="1:1" x14ac:dyDescent="0.15">
      <c r="A354" s="42"/>
    </row>
    <row r="355" spans="1:1" x14ac:dyDescent="0.15">
      <c r="A355" s="42"/>
    </row>
    <row r="356" spans="1:1" x14ac:dyDescent="0.15">
      <c r="A356" s="42"/>
    </row>
    <row r="357" spans="1:1" x14ac:dyDescent="0.15">
      <c r="A357" s="42"/>
    </row>
    <row r="358" spans="1:1" x14ac:dyDescent="0.15">
      <c r="A358" s="42"/>
    </row>
    <row r="359" spans="1:1" x14ac:dyDescent="0.15">
      <c r="A359" s="42"/>
    </row>
    <row r="360" spans="1:1" x14ac:dyDescent="0.15">
      <c r="A360" s="42"/>
    </row>
    <row r="361" spans="1:1" x14ac:dyDescent="0.15">
      <c r="A361" s="42"/>
    </row>
    <row r="362" spans="1:1" x14ac:dyDescent="0.15">
      <c r="A362" s="42"/>
    </row>
    <row r="363" spans="1:1" x14ac:dyDescent="0.15">
      <c r="A363" s="42"/>
    </row>
    <row r="364" spans="1:1" x14ac:dyDescent="0.15">
      <c r="A364" s="42"/>
    </row>
    <row r="365" spans="1:1" x14ac:dyDescent="0.15">
      <c r="A365" s="42"/>
    </row>
    <row r="366" spans="1:1" x14ac:dyDescent="0.15">
      <c r="A366" s="42"/>
    </row>
    <row r="367" spans="1:1" x14ac:dyDescent="0.15">
      <c r="A367" s="42"/>
    </row>
    <row r="368" spans="1:1" x14ac:dyDescent="0.15">
      <c r="A368" s="42"/>
    </row>
    <row r="369" spans="1:1" x14ac:dyDescent="0.15">
      <c r="A369" s="42"/>
    </row>
    <row r="370" spans="1:1" x14ac:dyDescent="0.15">
      <c r="A370" s="42"/>
    </row>
    <row r="371" spans="1:1" x14ac:dyDescent="0.15">
      <c r="A371" s="42"/>
    </row>
    <row r="372" spans="1:1" x14ac:dyDescent="0.15">
      <c r="A372" s="42"/>
    </row>
    <row r="373" spans="1:1" x14ac:dyDescent="0.15">
      <c r="A373" s="42"/>
    </row>
    <row r="374" spans="1:1" x14ac:dyDescent="0.15">
      <c r="A374" s="42"/>
    </row>
    <row r="375" spans="1:1" x14ac:dyDescent="0.15">
      <c r="A375" s="42"/>
    </row>
    <row r="376" spans="1:1" x14ac:dyDescent="0.15">
      <c r="A376" s="42"/>
    </row>
    <row r="377" spans="1:1" x14ac:dyDescent="0.15">
      <c r="A377" s="42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>
    <pageSetUpPr fitToPage="1"/>
  </sheetPr>
  <dimension ref="A1:R62"/>
  <sheetViews>
    <sheetView showGridLines="0" topLeftCell="A40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0" customWidth="1"/>
    <col min="2" max="8" width="8.7109375" style="6" customWidth="1"/>
    <col min="9" max="16384" width="7.28515625" style="6"/>
  </cols>
  <sheetData>
    <row r="1" spans="1:8" ht="16" x14ac:dyDescent="0.2">
      <c r="A1" s="83" t="s">
        <v>31</v>
      </c>
      <c r="B1" s="83"/>
      <c r="C1" s="83"/>
      <c r="D1" s="83"/>
      <c r="E1" s="83"/>
      <c r="F1" s="83"/>
      <c r="G1" s="83"/>
      <c r="H1" s="83"/>
    </row>
    <row r="2" spans="1:8" ht="13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9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7" customFormat="1" x14ac:dyDescent="0.15">
      <c r="A4" s="38" t="s">
        <v>1</v>
      </c>
      <c r="B4" s="29">
        <f t="shared" ref="B4:H4" si="0">SUM(B5:B58)</f>
        <v>1465104</v>
      </c>
      <c r="C4" s="29">
        <f t="shared" si="0"/>
        <v>147933</v>
      </c>
      <c r="D4" s="29">
        <f t="shared" si="0"/>
        <v>736521</v>
      </c>
      <c r="E4" s="29">
        <f t="shared" si="0"/>
        <v>580650</v>
      </c>
      <c r="F4" s="29">
        <f t="shared" si="0"/>
        <v>3707365</v>
      </c>
      <c r="G4" s="29">
        <f t="shared" si="0"/>
        <v>1012188</v>
      </c>
      <c r="H4" s="29">
        <f t="shared" si="0"/>
        <v>2695177</v>
      </c>
    </row>
    <row r="5" spans="1:8" s="26" customFormat="1" x14ac:dyDescent="0.15">
      <c r="A5" s="34" t="str">
        <f>'TFam '!A6</f>
        <v>Alabama</v>
      </c>
      <c r="B5" s="21">
        <f>'TFam '!K6</f>
        <v>10449</v>
      </c>
      <c r="C5" s="21">
        <f>'Two-par '!K6</f>
        <v>86</v>
      </c>
      <c r="D5" s="21">
        <f>'One-par '!K6</f>
        <v>4698</v>
      </c>
      <c r="E5" s="21">
        <f>'Zero-par '!K6</f>
        <v>5665</v>
      </c>
      <c r="F5" s="21">
        <f>'TRec '!K6</f>
        <v>23753</v>
      </c>
      <c r="G5" s="21">
        <f>'Adults '!K6</f>
        <v>4928</v>
      </c>
      <c r="H5" s="21">
        <f>'Children '!K6</f>
        <v>18825</v>
      </c>
    </row>
    <row r="6" spans="1:8" s="27" customFormat="1" x14ac:dyDescent="0.15">
      <c r="A6" s="34" t="str">
        <f>'TFam '!A7</f>
        <v>Alaska</v>
      </c>
      <c r="B6" s="24">
        <f>'TFam '!K7</f>
        <v>3042</v>
      </c>
      <c r="C6" s="24">
        <f>'Two-par '!K7</f>
        <v>361</v>
      </c>
      <c r="D6" s="24">
        <f>'One-par '!K7</f>
        <v>1847</v>
      </c>
      <c r="E6" s="24">
        <f>'Zero-par '!K7</f>
        <v>834</v>
      </c>
      <c r="F6" s="24">
        <f>'TRec '!K7</f>
        <v>8317</v>
      </c>
      <c r="G6" s="24">
        <f>'Adults '!K7</f>
        <v>2629</v>
      </c>
      <c r="H6" s="24">
        <f>'Children '!K7</f>
        <v>5688</v>
      </c>
    </row>
    <row r="7" spans="1:8" s="27" customFormat="1" x14ac:dyDescent="0.15">
      <c r="A7" s="34" t="str">
        <f>'TFam '!A8</f>
        <v>Arizona</v>
      </c>
      <c r="B7" s="24">
        <f>'TFam '!K8</f>
        <v>9030</v>
      </c>
      <c r="C7" s="24">
        <f>'Two-par '!K8</f>
        <v>243</v>
      </c>
      <c r="D7" s="24">
        <f>'One-par '!K8</f>
        <v>3269</v>
      </c>
      <c r="E7" s="24">
        <f>'Zero-par '!K8</f>
        <v>5518</v>
      </c>
      <c r="F7" s="24">
        <f>'TRec '!K8</f>
        <v>18289</v>
      </c>
      <c r="G7" s="24">
        <f>'Adults '!K8</f>
        <v>3852</v>
      </c>
      <c r="H7" s="24">
        <f>'Children '!K8</f>
        <v>14437</v>
      </c>
    </row>
    <row r="8" spans="1:8" s="27" customFormat="1" x14ac:dyDescent="0.15">
      <c r="A8" s="34" t="str">
        <f>'TFam '!A9</f>
        <v>Arkansas</v>
      </c>
      <c r="B8" s="24">
        <f>'TFam '!K9</f>
        <v>3471</v>
      </c>
      <c r="C8" s="24">
        <f>'Two-par '!K9</f>
        <v>46</v>
      </c>
      <c r="D8" s="24">
        <f>'One-par '!K9</f>
        <v>1766</v>
      </c>
      <c r="E8" s="24">
        <f>'Zero-par '!K9</f>
        <v>1659</v>
      </c>
      <c r="F8" s="24">
        <f>'TRec '!K9</f>
        <v>7669</v>
      </c>
      <c r="G8" s="24">
        <f>'Adults '!K9</f>
        <v>1810</v>
      </c>
      <c r="H8" s="24">
        <f>'Children '!K9</f>
        <v>5859</v>
      </c>
    </row>
    <row r="9" spans="1:8" s="27" customFormat="1" x14ac:dyDescent="0.15">
      <c r="A9" s="34" t="str">
        <f>'TFam '!A10</f>
        <v>California</v>
      </c>
      <c r="B9" s="21">
        <f>'TFam '!K10</f>
        <v>564822</v>
      </c>
      <c r="C9" s="21">
        <f>'Two-par '!K10</f>
        <v>107956</v>
      </c>
      <c r="D9" s="21">
        <f>'One-par '!K10</f>
        <v>304839</v>
      </c>
      <c r="E9" s="21">
        <f>'Zero-par '!K10</f>
        <v>152027</v>
      </c>
      <c r="F9" s="21">
        <f>'TRec '!K10</f>
        <v>1602873</v>
      </c>
      <c r="G9" s="21">
        <f>'Adults '!K10</f>
        <v>479743</v>
      </c>
      <c r="H9" s="21">
        <f>'Children '!K10</f>
        <v>1123130</v>
      </c>
    </row>
    <row r="10" spans="1:8" s="27" customFormat="1" x14ac:dyDescent="0.15">
      <c r="A10" s="34" t="str">
        <f>'TFam '!A11</f>
        <v>Colorado</v>
      </c>
      <c r="B10" s="24">
        <f>'TFam '!K11</f>
        <v>16540</v>
      </c>
      <c r="C10" s="24">
        <f>'Two-par '!K11</f>
        <v>1381</v>
      </c>
      <c r="D10" s="24">
        <f>'One-par '!K11</f>
        <v>9448</v>
      </c>
      <c r="E10" s="24">
        <f>'Zero-par '!K11</f>
        <v>5711</v>
      </c>
      <c r="F10" s="24">
        <f>'TRec '!K11</f>
        <v>43621</v>
      </c>
      <c r="G10" s="24">
        <f>'Adults '!K11</f>
        <v>12840</v>
      </c>
      <c r="H10" s="24">
        <f>'Children '!K11</f>
        <v>30781</v>
      </c>
    </row>
    <row r="11" spans="1:8" s="27" customFormat="1" x14ac:dyDescent="0.15">
      <c r="A11" s="34" t="str">
        <f>'TFam '!A12</f>
        <v>Connecticut</v>
      </c>
      <c r="B11" s="21">
        <f>'TFam '!K12</f>
        <v>10817</v>
      </c>
      <c r="C11" s="21">
        <f>'Two-par '!K12</f>
        <v>0</v>
      </c>
      <c r="D11" s="21">
        <f>'One-par '!K12</f>
        <v>5925</v>
      </c>
      <c r="E11" s="21">
        <f>'Zero-par '!K12</f>
        <v>4892</v>
      </c>
      <c r="F11" s="21">
        <f>'TRec '!K12</f>
        <v>21346</v>
      </c>
      <c r="G11" s="21">
        <f>'Adults '!K12</f>
        <v>5975</v>
      </c>
      <c r="H11" s="21">
        <f>'Children '!K12</f>
        <v>15371</v>
      </c>
    </row>
    <row r="12" spans="1:8" s="27" customFormat="1" x14ac:dyDescent="0.15">
      <c r="A12" s="34" t="str">
        <f>'TFam '!A13</f>
        <v>Delaware</v>
      </c>
      <c r="B12" s="21">
        <f>'TFam '!K13</f>
        <v>4187</v>
      </c>
      <c r="C12" s="21">
        <f>'Two-par '!K13</f>
        <v>16</v>
      </c>
      <c r="D12" s="21">
        <f>'One-par '!K13</f>
        <v>1233</v>
      </c>
      <c r="E12" s="21">
        <f>'Zero-par '!K13</f>
        <v>2938</v>
      </c>
      <c r="F12" s="21">
        <f>'TRec '!K13</f>
        <v>11765</v>
      </c>
      <c r="G12" s="21">
        <f>'Adults '!K13</f>
        <v>4632</v>
      </c>
      <c r="H12" s="21">
        <f>'Children '!K13</f>
        <v>7133</v>
      </c>
    </row>
    <row r="13" spans="1:8" s="27" customFormat="1" x14ac:dyDescent="0.15">
      <c r="A13" s="34" t="str">
        <f>'TFam '!A14</f>
        <v>District of Columbia</v>
      </c>
      <c r="B13" s="21">
        <f>'TFam '!K14</f>
        <v>4966</v>
      </c>
      <c r="C13" s="21">
        <f>'Two-par '!K14</f>
        <v>0</v>
      </c>
      <c r="D13" s="21">
        <f>'One-par '!K14</f>
        <v>2912</v>
      </c>
      <c r="E13" s="21">
        <f>'Zero-par '!K14</f>
        <v>2054</v>
      </c>
      <c r="F13" s="21">
        <f>'TRec '!K14</f>
        <v>12372</v>
      </c>
      <c r="G13" s="21">
        <f>'Adults '!K14</f>
        <v>2911</v>
      </c>
      <c r="H13" s="21">
        <f>'Children '!K14</f>
        <v>9461</v>
      </c>
    </row>
    <row r="14" spans="1:8" s="27" customFormat="1" x14ac:dyDescent="0.15">
      <c r="A14" s="34" t="str">
        <f>'TFam '!A15</f>
        <v>Florida</v>
      </c>
      <c r="B14" s="21">
        <f>'TFam '!K15</f>
        <v>46251</v>
      </c>
      <c r="C14" s="21">
        <f>'Two-par '!K15</f>
        <v>480</v>
      </c>
      <c r="D14" s="21">
        <f>'One-par '!K15</f>
        <v>7637</v>
      </c>
      <c r="E14" s="21">
        <f>'Zero-par '!K15</f>
        <v>38134</v>
      </c>
      <c r="F14" s="21">
        <f>'TRec '!K15</f>
        <v>75431</v>
      </c>
      <c r="G14" s="21">
        <f>'Adults '!K15</f>
        <v>11464</v>
      </c>
      <c r="H14" s="21">
        <f>'Children '!K15</f>
        <v>63967</v>
      </c>
    </row>
    <row r="15" spans="1:8" s="27" customFormat="1" x14ac:dyDescent="0.15">
      <c r="A15" s="34" t="str">
        <f>'TFam '!A16</f>
        <v>Georgia</v>
      </c>
      <c r="B15" s="21">
        <f>'TFam '!K16</f>
        <v>12369</v>
      </c>
      <c r="C15" s="21">
        <f>'Two-par '!K16</f>
        <v>0</v>
      </c>
      <c r="D15" s="21">
        <f>'One-par '!K16</f>
        <v>2042</v>
      </c>
      <c r="E15" s="21">
        <f>'Zero-par '!K16</f>
        <v>10327</v>
      </c>
      <c r="F15" s="21">
        <f>'TRec '!K16</f>
        <v>23575</v>
      </c>
      <c r="G15" s="21">
        <f>'Adults '!K16</f>
        <v>2095</v>
      </c>
      <c r="H15" s="21">
        <f>'Children '!K16</f>
        <v>21480</v>
      </c>
    </row>
    <row r="16" spans="1:8" s="27" customFormat="1" x14ac:dyDescent="0.15">
      <c r="A16" s="34" t="str">
        <f>'TFam '!A17</f>
        <v>Guam</v>
      </c>
      <c r="B16" s="24">
        <f>'TFam '!K17</f>
        <v>817</v>
      </c>
      <c r="C16" s="24">
        <f>'Two-par '!K17</f>
        <v>60</v>
      </c>
      <c r="D16" s="24">
        <f>'One-par '!K17</f>
        <v>205</v>
      </c>
      <c r="E16" s="24">
        <f>'Zero-par '!K17</f>
        <v>552</v>
      </c>
      <c r="F16" s="24">
        <f>'TRec '!K17</f>
        <v>1809</v>
      </c>
      <c r="G16" s="24">
        <f>'Adults '!K17</f>
        <v>342</v>
      </c>
      <c r="H16" s="24">
        <f>'Children '!K17</f>
        <v>1467</v>
      </c>
    </row>
    <row r="17" spans="1:8" s="27" customFormat="1" x14ac:dyDescent="0.15">
      <c r="A17" s="34" t="str">
        <f>'TFam '!A18</f>
        <v>Hawaii</v>
      </c>
      <c r="B17" s="21">
        <f>'TFam '!K18</f>
        <v>5992</v>
      </c>
      <c r="C17" s="21">
        <f>'Two-par '!K18</f>
        <v>1126</v>
      </c>
      <c r="D17" s="21">
        <f>'One-par '!K18</f>
        <v>3552</v>
      </c>
      <c r="E17" s="21">
        <f>'Zero-par '!K18</f>
        <v>1314</v>
      </c>
      <c r="F17" s="21">
        <f>'TRec '!K18</f>
        <v>16653</v>
      </c>
      <c r="G17" s="21">
        <f>'Adults '!K18</f>
        <v>5233</v>
      </c>
      <c r="H17" s="21">
        <f>'Children '!K18</f>
        <v>11420</v>
      </c>
    </row>
    <row r="18" spans="1:8" s="27" customFormat="1" x14ac:dyDescent="0.15">
      <c r="A18" s="34" t="str">
        <f>'TFam '!A19</f>
        <v>Idaho</v>
      </c>
      <c r="B18" s="24">
        <f>'TFam '!K19</f>
        <v>1923</v>
      </c>
      <c r="C18" s="24">
        <f>'Two-par '!K19</f>
        <v>0</v>
      </c>
      <c r="D18" s="24">
        <f>'One-par '!K19</f>
        <v>58</v>
      </c>
      <c r="E18" s="24">
        <f>'Zero-par '!K19</f>
        <v>1865</v>
      </c>
      <c r="F18" s="24">
        <f>'TRec '!K19</f>
        <v>2804</v>
      </c>
      <c r="G18" s="24">
        <f>'Adults '!K19</f>
        <v>58</v>
      </c>
      <c r="H18" s="24">
        <f>'Children '!K19</f>
        <v>2746</v>
      </c>
    </row>
    <row r="19" spans="1:8" s="27" customFormat="1" x14ac:dyDescent="0.15">
      <c r="A19" s="34" t="str">
        <f>'TFam '!A20</f>
        <v>Illinois</v>
      </c>
      <c r="B19" s="21">
        <f>'TFam '!K20</f>
        <v>14622</v>
      </c>
      <c r="C19" s="21">
        <f>'Two-par '!K20</f>
        <v>0</v>
      </c>
      <c r="D19" s="21">
        <f>'One-par '!K20</f>
        <v>3805</v>
      </c>
      <c r="E19" s="21">
        <f>'Zero-par '!K20</f>
        <v>10817</v>
      </c>
      <c r="F19" s="21">
        <f>'TRec '!K20</f>
        <v>31959</v>
      </c>
      <c r="G19" s="21">
        <f>'Adults '!K20</f>
        <v>4561</v>
      </c>
      <c r="H19" s="21">
        <f>'Children '!K20</f>
        <v>27398</v>
      </c>
    </row>
    <row r="20" spans="1:8" s="27" customFormat="1" x14ac:dyDescent="0.15">
      <c r="A20" s="34" t="str">
        <f>'TFam '!A21</f>
        <v>Indiana</v>
      </c>
      <c r="B20" s="21">
        <f>'TFam '!K21</f>
        <v>7825</v>
      </c>
      <c r="C20" s="21">
        <f>'Two-par '!K21</f>
        <v>122</v>
      </c>
      <c r="D20" s="21">
        <f>'One-par '!K21</f>
        <v>1815</v>
      </c>
      <c r="E20" s="21">
        <f>'Zero-par '!K21</f>
        <v>5888</v>
      </c>
      <c r="F20" s="21">
        <f>'TRec '!K21</f>
        <v>15604</v>
      </c>
      <c r="G20" s="21">
        <f>'Adults '!K21</f>
        <v>1568</v>
      </c>
      <c r="H20" s="21">
        <f>'Children '!K21</f>
        <v>14036</v>
      </c>
    </row>
    <row r="21" spans="1:8" s="27" customFormat="1" x14ac:dyDescent="0.15">
      <c r="A21" s="34" t="str">
        <f>'TFam '!A22</f>
        <v>Iowa</v>
      </c>
      <c r="B21" s="21">
        <f>'TFam '!K22</f>
        <v>11391</v>
      </c>
      <c r="C21" s="21">
        <f>'Two-par '!K22</f>
        <v>642</v>
      </c>
      <c r="D21" s="21">
        <f>'One-par '!K22</f>
        <v>5722</v>
      </c>
      <c r="E21" s="21">
        <f>'Zero-par '!K22</f>
        <v>5027</v>
      </c>
      <c r="F21" s="21">
        <f>'TRec '!K22</f>
        <v>27852</v>
      </c>
      <c r="G21" s="21">
        <f>'Adults '!K22</f>
        <v>7133</v>
      </c>
      <c r="H21" s="21">
        <f>'Children '!K22</f>
        <v>20719</v>
      </c>
    </row>
    <row r="22" spans="1:8" s="27" customFormat="1" x14ac:dyDescent="0.15">
      <c r="A22" s="34" t="str">
        <f>'TFam '!A23</f>
        <v>Kansas</v>
      </c>
      <c r="B22" s="24">
        <f>'TFam '!K23</f>
        <v>5234</v>
      </c>
      <c r="C22" s="24">
        <f>'Two-par '!K23</f>
        <v>290</v>
      </c>
      <c r="D22" s="24">
        <f>'One-par '!K23</f>
        <v>2289</v>
      </c>
      <c r="E22" s="24">
        <f>'Zero-par '!K23</f>
        <v>2655</v>
      </c>
      <c r="F22" s="24">
        <f>'TRec '!K23</f>
        <v>12000</v>
      </c>
      <c r="G22" s="24">
        <f>'Adults '!K23</f>
        <v>2946</v>
      </c>
      <c r="H22" s="24">
        <f>'Children '!K23</f>
        <v>9054</v>
      </c>
    </row>
    <row r="23" spans="1:8" s="27" customFormat="1" x14ac:dyDescent="0.15">
      <c r="A23" s="34" t="str">
        <f>'TFam '!A24</f>
        <v>Kentucky</v>
      </c>
      <c r="B23" s="24">
        <f>'TFam '!K24</f>
        <v>20947</v>
      </c>
      <c r="C23" s="24">
        <f>'Two-par '!K24</f>
        <v>521</v>
      </c>
      <c r="D23" s="24">
        <f>'One-par '!K24</f>
        <v>5748</v>
      </c>
      <c r="E23" s="24">
        <f>'Zero-par '!K24</f>
        <v>14678</v>
      </c>
      <c r="F23" s="24">
        <f>'TRec '!K24</f>
        <v>40878</v>
      </c>
      <c r="G23" s="24">
        <f>'Adults '!K24</f>
        <v>6933</v>
      </c>
      <c r="H23" s="24">
        <f>'Children '!K24</f>
        <v>33945</v>
      </c>
    </row>
    <row r="24" spans="1:8" s="27" customFormat="1" x14ac:dyDescent="0.15">
      <c r="A24" s="34" t="str">
        <f>'TFam '!A25</f>
        <v>Louisiana</v>
      </c>
      <c r="B24" s="24">
        <f>'TFam '!K25</f>
        <v>5607</v>
      </c>
      <c r="C24" s="24">
        <f>'Two-par '!K25</f>
        <v>0</v>
      </c>
      <c r="D24" s="24">
        <f>'One-par '!K25</f>
        <v>2035</v>
      </c>
      <c r="E24" s="24">
        <f>'Zero-par '!K25</f>
        <v>3572</v>
      </c>
      <c r="F24" s="24">
        <f>'TRec '!K25</f>
        <v>13273</v>
      </c>
      <c r="G24" s="24">
        <f>'Adults '!K25</f>
        <v>2058</v>
      </c>
      <c r="H24" s="24">
        <f>'Children '!K25</f>
        <v>11215</v>
      </c>
    </row>
    <row r="25" spans="1:8" s="27" customFormat="1" x14ac:dyDescent="0.15">
      <c r="A25" s="34" t="str">
        <f>'TFam '!A26</f>
        <v>Maine</v>
      </c>
      <c r="B25" s="21">
        <f>'TFam '!K26</f>
        <v>20302</v>
      </c>
      <c r="C25" s="21">
        <f>'Two-par '!K26</f>
        <v>7649</v>
      </c>
      <c r="D25" s="21">
        <f>'One-par '!K26</f>
        <v>10809</v>
      </c>
      <c r="E25" s="21">
        <f>'Zero-par '!K26</f>
        <v>1844</v>
      </c>
      <c r="F25" s="21">
        <f>'TRec '!K26</f>
        <v>65773</v>
      </c>
      <c r="G25" s="21">
        <f>'Adults '!K26</f>
        <v>25935</v>
      </c>
      <c r="H25" s="21">
        <f>'Children '!K26</f>
        <v>39838</v>
      </c>
    </row>
    <row r="26" spans="1:8" s="27" customFormat="1" x14ac:dyDescent="0.15">
      <c r="A26" s="34" t="str">
        <f>'TFam '!A27</f>
        <v>Maryland</v>
      </c>
      <c r="B26" s="21">
        <f>'TFam '!K27</f>
        <v>20673</v>
      </c>
      <c r="C26" s="21">
        <f>'Two-par '!K27</f>
        <v>375</v>
      </c>
      <c r="D26" s="21">
        <f>'One-par '!K27</f>
        <v>13203</v>
      </c>
      <c r="E26" s="21">
        <f>'Zero-par '!K27</f>
        <v>7095</v>
      </c>
      <c r="F26" s="21">
        <f>'TRec '!K27</f>
        <v>51349</v>
      </c>
      <c r="G26" s="21">
        <f>'Adults '!K27</f>
        <v>13682</v>
      </c>
      <c r="H26" s="21">
        <f>'Children '!K27</f>
        <v>37667</v>
      </c>
    </row>
    <row r="27" spans="1:8" s="27" customFormat="1" x14ac:dyDescent="0.15">
      <c r="A27" s="34" t="str">
        <f>'TFam '!A28</f>
        <v>Massachusetts</v>
      </c>
      <c r="B27" s="21">
        <f>'TFam '!K28</f>
        <v>53937</v>
      </c>
      <c r="C27" s="21">
        <f>'Two-par '!K28</f>
        <v>3693</v>
      </c>
      <c r="D27" s="21">
        <f>'One-par '!K28</f>
        <v>35690</v>
      </c>
      <c r="E27" s="21">
        <f>'Zero-par '!K28</f>
        <v>14554</v>
      </c>
      <c r="F27" s="21">
        <f>'TRec '!K28</f>
        <v>130859</v>
      </c>
      <c r="G27" s="21">
        <f>'Adults '!K28</f>
        <v>40870</v>
      </c>
      <c r="H27" s="21">
        <f>'Children '!K28</f>
        <v>89989</v>
      </c>
    </row>
    <row r="28" spans="1:8" s="27" customFormat="1" x14ac:dyDescent="0.15">
      <c r="A28" s="34" t="str">
        <f>'TFam '!A29</f>
        <v>Michigan</v>
      </c>
      <c r="B28" s="24">
        <f>'TFam '!K29</f>
        <v>15497</v>
      </c>
      <c r="C28" s="24">
        <f>'Two-par '!K29</f>
        <v>0</v>
      </c>
      <c r="D28" s="24">
        <f>'One-par '!K29</f>
        <v>6294</v>
      </c>
      <c r="E28" s="24">
        <f>'Zero-par '!K29</f>
        <v>9203</v>
      </c>
      <c r="F28" s="24">
        <f>'TRec '!K29</f>
        <v>37523</v>
      </c>
      <c r="G28" s="24">
        <f>'Adults '!K29</f>
        <v>7244</v>
      </c>
      <c r="H28" s="24">
        <f>'Children '!K29</f>
        <v>30279</v>
      </c>
    </row>
    <row r="29" spans="1:8" s="27" customFormat="1" x14ac:dyDescent="0.15">
      <c r="A29" s="34" t="str">
        <f>'TFam '!A30</f>
        <v>Minnesota</v>
      </c>
      <c r="B29" s="21">
        <f>'TFam '!K30</f>
        <v>19091</v>
      </c>
      <c r="C29" s="21">
        <f>'Two-par '!K30</f>
        <v>0</v>
      </c>
      <c r="D29" s="21">
        <f>'One-par '!K30</f>
        <v>9888</v>
      </c>
      <c r="E29" s="21">
        <f>'Zero-par '!K30</f>
        <v>9203</v>
      </c>
      <c r="F29" s="21">
        <f>'TRec '!K30</f>
        <v>44689</v>
      </c>
      <c r="G29" s="21">
        <f>'Adults '!K30</f>
        <v>9794</v>
      </c>
      <c r="H29" s="21">
        <f>'Children '!K30</f>
        <v>34895</v>
      </c>
    </row>
    <row r="30" spans="1:8" s="27" customFormat="1" x14ac:dyDescent="0.15">
      <c r="A30" s="34" t="str">
        <f>'TFam '!A31</f>
        <v>Mississippi</v>
      </c>
      <c r="B30" s="24">
        <f>'TFam '!K31</f>
        <v>5599</v>
      </c>
      <c r="C30" s="24">
        <f>'Two-par '!K31</f>
        <v>0</v>
      </c>
      <c r="D30" s="24">
        <f>'One-par '!K31</f>
        <v>2402</v>
      </c>
      <c r="E30" s="24">
        <f>'Zero-par '!K31</f>
        <v>3197</v>
      </c>
      <c r="F30" s="24">
        <f>'TRec '!K31</f>
        <v>11158</v>
      </c>
      <c r="G30" s="24">
        <f>'Adults '!K31</f>
        <v>2438</v>
      </c>
      <c r="H30" s="24">
        <f>'Children '!K31</f>
        <v>8720</v>
      </c>
    </row>
    <row r="31" spans="1:8" s="27" customFormat="1" x14ac:dyDescent="0.15">
      <c r="A31" s="34" t="str">
        <f>'TFam '!A32</f>
        <v>Missouri</v>
      </c>
      <c r="B31" s="21">
        <f>'TFam '!K32</f>
        <v>15123</v>
      </c>
      <c r="C31" s="21">
        <f>'Two-par '!K32</f>
        <v>0</v>
      </c>
      <c r="D31" s="21">
        <f>'One-par '!K32</f>
        <v>9515</v>
      </c>
      <c r="E31" s="21">
        <f>'Zero-par '!K32</f>
        <v>5608</v>
      </c>
      <c r="F31" s="21">
        <f>'TRec '!K32</f>
        <v>34687</v>
      </c>
      <c r="G31" s="21">
        <f>'Adults '!K32</f>
        <v>8952</v>
      </c>
      <c r="H31" s="21">
        <f>'Children '!K32</f>
        <v>25735</v>
      </c>
    </row>
    <row r="32" spans="1:8" s="27" customFormat="1" x14ac:dyDescent="0.15">
      <c r="A32" s="34" t="str">
        <f>'TFam '!A33</f>
        <v>Montana</v>
      </c>
      <c r="B32" s="24">
        <f>'TFam '!K33</f>
        <v>3175</v>
      </c>
      <c r="C32" s="24">
        <f>'Two-par '!K33</f>
        <v>223</v>
      </c>
      <c r="D32" s="24">
        <f>'One-par '!K33</f>
        <v>1529</v>
      </c>
      <c r="E32" s="24">
        <f>'Zero-par '!K33</f>
        <v>1423</v>
      </c>
      <c r="F32" s="24">
        <f>'TRec '!K33</f>
        <v>7801</v>
      </c>
      <c r="G32" s="24">
        <f>'Adults '!K33</f>
        <v>1815</v>
      </c>
      <c r="H32" s="24">
        <f>'Children '!K33</f>
        <v>5986</v>
      </c>
    </row>
    <row r="33" spans="1:8" s="27" customFormat="1" x14ac:dyDescent="0.15">
      <c r="A33" s="34" t="str">
        <f>'TFam '!A34</f>
        <v>Nebraska</v>
      </c>
      <c r="B33" s="21">
        <f>'TFam '!K34</f>
        <v>5199</v>
      </c>
      <c r="C33" s="21">
        <f>'Two-par '!K34</f>
        <v>0</v>
      </c>
      <c r="D33" s="21">
        <f>'One-par '!K34</f>
        <v>2301</v>
      </c>
      <c r="E33" s="21">
        <f>'Zero-par '!K34</f>
        <v>2898</v>
      </c>
      <c r="F33" s="21">
        <f>'TRec '!K34</f>
        <v>12735</v>
      </c>
      <c r="G33" s="21">
        <f>'Adults '!K34</f>
        <v>2198</v>
      </c>
      <c r="H33" s="21">
        <f>'Children '!K34</f>
        <v>10537</v>
      </c>
    </row>
    <row r="34" spans="1:8" s="27" customFormat="1" x14ac:dyDescent="0.15">
      <c r="A34" s="34" t="str">
        <f>'TFam '!A35</f>
        <v>Nevada</v>
      </c>
      <c r="B34" s="21">
        <f>'TFam '!K35</f>
        <v>9375</v>
      </c>
      <c r="C34" s="21">
        <f>'Two-par '!K35</f>
        <v>789</v>
      </c>
      <c r="D34" s="21">
        <f>'One-par '!K35</f>
        <v>3972</v>
      </c>
      <c r="E34" s="21">
        <f>'Zero-par '!K35</f>
        <v>4614</v>
      </c>
      <c r="F34" s="21">
        <f>'TRec '!K35</f>
        <v>23714</v>
      </c>
      <c r="G34" s="21">
        <f>'Adults '!K35</f>
        <v>5703</v>
      </c>
      <c r="H34" s="21">
        <f>'Children '!K35</f>
        <v>18011</v>
      </c>
    </row>
    <row r="35" spans="1:8" s="27" customFormat="1" x14ac:dyDescent="0.15">
      <c r="A35" s="34" t="str">
        <f>'TFam '!A36</f>
        <v>New Hampshire</v>
      </c>
      <c r="B35" s="21">
        <f>'TFam '!K36</f>
        <v>4760</v>
      </c>
      <c r="C35" s="21">
        <f>'Two-par '!K36</f>
        <v>26</v>
      </c>
      <c r="D35" s="21">
        <f>'One-par '!K36</f>
        <v>3314</v>
      </c>
      <c r="E35" s="21">
        <f>'Zero-par '!K36</f>
        <v>1420</v>
      </c>
      <c r="F35" s="21">
        <f>'TRec '!K36</f>
        <v>11549</v>
      </c>
      <c r="G35" s="21">
        <f>'Adults '!K36</f>
        <v>3392</v>
      </c>
      <c r="H35" s="21">
        <f>'Children '!K36</f>
        <v>8157</v>
      </c>
    </row>
    <row r="36" spans="1:8" s="27" customFormat="1" x14ac:dyDescent="0.15">
      <c r="A36" s="34" t="str">
        <f>'TFam '!A37</f>
        <v>New Jersey</v>
      </c>
      <c r="B36" s="21">
        <f>'TFam '!K37</f>
        <v>16403</v>
      </c>
      <c r="C36" s="21">
        <f>'Two-par '!K37</f>
        <v>0</v>
      </c>
      <c r="D36" s="21">
        <f>'One-par '!K37</f>
        <v>10002</v>
      </c>
      <c r="E36" s="21">
        <f>'Zero-par '!K37</f>
        <v>6401</v>
      </c>
      <c r="F36" s="21">
        <f>'TRec '!K37</f>
        <v>37524</v>
      </c>
      <c r="G36" s="21">
        <f>'Adults '!K37</f>
        <v>9178</v>
      </c>
      <c r="H36" s="21">
        <f>'Children '!K37</f>
        <v>28346</v>
      </c>
    </row>
    <row r="37" spans="1:8" s="27" customFormat="1" x14ac:dyDescent="0.15">
      <c r="A37" s="34" t="str">
        <f>'TFam '!A38</f>
        <v>New Mexico</v>
      </c>
      <c r="B37" s="24">
        <f>'TFam '!K38</f>
        <v>11723</v>
      </c>
      <c r="C37" s="24">
        <f>'Two-par '!K38</f>
        <v>904</v>
      </c>
      <c r="D37" s="24">
        <f>'One-par '!K38</f>
        <v>5712</v>
      </c>
      <c r="E37" s="24">
        <f>'Zero-par '!K38</f>
        <v>5107</v>
      </c>
      <c r="F37" s="24">
        <f>'TRec '!K38</f>
        <v>29868</v>
      </c>
      <c r="G37" s="24">
        <f>'Adults '!K38</f>
        <v>7520</v>
      </c>
      <c r="H37" s="24">
        <f>'Children '!K38</f>
        <v>22348</v>
      </c>
    </row>
    <row r="38" spans="1:8" s="27" customFormat="1" x14ac:dyDescent="0.15">
      <c r="A38" s="34" t="str">
        <f>'TFam '!A39</f>
        <v>New York</v>
      </c>
      <c r="B38" s="21">
        <f>'TFam '!K39</f>
        <v>141497</v>
      </c>
      <c r="C38" s="21">
        <f>'Two-par '!K39</f>
        <v>3188</v>
      </c>
      <c r="D38" s="21">
        <f>'One-par '!K39</f>
        <v>90874</v>
      </c>
      <c r="E38" s="21">
        <f>'Zero-par '!K39</f>
        <v>47435</v>
      </c>
      <c r="F38" s="21">
        <f>'TRec '!K39</f>
        <v>362486</v>
      </c>
      <c r="G38" s="21">
        <f>'Adults '!K39</f>
        <v>104929</v>
      </c>
      <c r="H38" s="21">
        <f>'Children '!K39</f>
        <v>257557</v>
      </c>
    </row>
    <row r="39" spans="1:8" s="27" customFormat="1" x14ac:dyDescent="0.15">
      <c r="A39" s="34" t="str">
        <f>'TFam '!A40</f>
        <v>North Carolina</v>
      </c>
      <c r="B39" s="24">
        <f>'TFam '!K40</f>
        <v>16478</v>
      </c>
      <c r="C39" s="24">
        <f>'Two-par '!K40</f>
        <v>150</v>
      </c>
      <c r="D39" s="24">
        <f>'One-par '!K40</f>
        <v>3358</v>
      </c>
      <c r="E39" s="24">
        <f>'Zero-par '!K40</f>
        <v>12970</v>
      </c>
      <c r="F39" s="24">
        <f>'TRec '!K40</f>
        <v>29892</v>
      </c>
      <c r="G39" s="24">
        <f>'Adults '!K40</f>
        <v>3661</v>
      </c>
      <c r="H39" s="24">
        <f>'Children '!K40</f>
        <v>26231</v>
      </c>
    </row>
    <row r="40" spans="1:8" s="27" customFormat="1" x14ac:dyDescent="0.15">
      <c r="A40" s="34" t="str">
        <f>'TFam '!A41</f>
        <v>North Dakota</v>
      </c>
      <c r="B40" s="24">
        <f>'TFam '!K41</f>
        <v>1080</v>
      </c>
      <c r="C40" s="24">
        <f>'Two-par '!K41</f>
        <v>0</v>
      </c>
      <c r="D40" s="24">
        <f>'One-par '!K41</f>
        <v>435</v>
      </c>
      <c r="E40" s="24">
        <f>'Zero-par '!K41</f>
        <v>645</v>
      </c>
      <c r="F40" s="24">
        <f>'TRec '!K41</f>
        <v>2654</v>
      </c>
      <c r="G40" s="24">
        <f>'Adults '!K41</f>
        <v>435</v>
      </c>
      <c r="H40" s="24">
        <f>'Children '!K41</f>
        <v>2219</v>
      </c>
    </row>
    <row r="41" spans="1:8" s="27" customFormat="1" x14ac:dyDescent="0.15">
      <c r="A41" s="34" t="str">
        <f>'TFam '!A42</f>
        <v>Ohio</v>
      </c>
      <c r="B41" s="24">
        <f>'TFam '!K42</f>
        <v>56543</v>
      </c>
      <c r="C41" s="24">
        <f>'Two-par '!K42</f>
        <v>927</v>
      </c>
      <c r="D41" s="24">
        <f>'One-par '!K42</f>
        <v>10381</v>
      </c>
      <c r="E41" s="24">
        <f>'Zero-par '!K42</f>
        <v>45235</v>
      </c>
      <c r="F41" s="24">
        <f>'TRec '!K42</f>
        <v>105101</v>
      </c>
      <c r="G41" s="24">
        <f>'Adults '!K42</f>
        <v>12704</v>
      </c>
      <c r="H41" s="24">
        <f>'Children '!K42</f>
        <v>92397</v>
      </c>
    </row>
    <row r="42" spans="1:8" s="27" customFormat="1" x14ac:dyDescent="0.15">
      <c r="A42" s="34" t="str">
        <f>'TFam '!A43</f>
        <v>Oklahoma</v>
      </c>
      <c r="B42" s="24">
        <f>'TFam '!K43</f>
        <v>6938</v>
      </c>
      <c r="C42" s="24">
        <f>'Two-par '!K43</f>
        <v>0</v>
      </c>
      <c r="D42" s="24">
        <f>'One-par '!K43</f>
        <v>2120</v>
      </c>
      <c r="E42" s="24">
        <f>'Zero-par '!K43</f>
        <v>4818</v>
      </c>
      <c r="F42" s="24">
        <f>'TRec '!K43</f>
        <v>15501</v>
      </c>
      <c r="G42" s="24">
        <f>'Adults '!K43</f>
        <v>2168</v>
      </c>
      <c r="H42" s="24">
        <f>'Children '!K43</f>
        <v>13333</v>
      </c>
    </row>
    <row r="43" spans="1:8" s="27" customFormat="1" x14ac:dyDescent="0.15">
      <c r="A43" s="34" t="str">
        <f>'TFam '!A44</f>
        <v>Oregon</v>
      </c>
      <c r="B43" s="24">
        <f>'TFam '!K44</f>
        <v>49039</v>
      </c>
      <c r="C43" s="24">
        <f>'Two-par '!K44</f>
        <v>8333</v>
      </c>
      <c r="D43" s="24">
        <f>'One-par '!K44</f>
        <v>34053</v>
      </c>
      <c r="E43" s="24">
        <f>'Zero-par '!K44</f>
        <v>6653</v>
      </c>
      <c r="F43" s="24">
        <f>'TRec '!K44</f>
        <v>149372</v>
      </c>
      <c r="G43" s="24">
        <f>'Adults '!K44</f>
        <v>55161</v>
      </c>
      <c r="H43" s="24">
        <f>'Children '!K44</f>
        <v>94211</v>
      </c>
    </row>
    <row r="44" spans="1:8" s="27" customFormat="1" x14ac:dyDescent="0.15">
      <c r="A44" s="34" t="str">
        <f>'TFam '!A45</f>
        <v>Pennsylvania</v>
      </c>
      <c r="B44" s="24">
        <f>'TFam '!K45</f>
        <v>56856</v>
      </c>
      <c r="C44" s="24">
        <f>'Two-par '!K45</f>
        <v>700</v>
      </c>
      <c r="D44" s="24">
        <f>'One-par '!K45</f>
        <v>32920</v>
      </c>
      <c r="E44" s="24">
        <f>'Zero-par '!K45</f>
        <v>23236</v>
      </c>
      <c r="F44" s="24">
        <f>'TRec '!K45</f>
        <v>141897</v>
      </c>
      <c r="G44" s="24">
        <f>'Adults '!K45</f>
        <v>38184</v>
      </c>
      <c r="H44" s="24">
        <f>'Children '!K45</f>
        <v>103713</v>
      </c>
    </row>
    <row r="45" spans="1:8" s="27" customFormat="1" x14ac:dyDescent="0.15">
      <c r="A45" s="34" t="str">
        <f>'TFam '!A46</f>
        <v>Puerto Rico</v>
      </c>
      <c r="B45" s="24">
        <f>'TFam '!K46</f>
        <v>8229</v>
      </c>
      <c r="C45" s="24">
        <f>'Two-par '!K46</f>
        <v>460</v>
      </c>
      <c r="D45" s="24">
        <f>'One-par '!K46</f>
        <v>7362</v>
      </c>
      <c r="E45" s="24">
        <f>'Zero-par '!K46</f>
        <v>407</v>
      </c>
      <c r="F45" s="24">
        <f>'TRec '!K46</f>
        <v>22407</v>
      </c>
      <c r="G45" s="24">
        <f>'Adults '!K46</f>
        <v>8513</v>
      </c>
      <c r="H45" s="24">
        <f>'Children '!K46</f>
        <v>13894</v>
      </c>
    </row>
    <row r="46" spans="1:8" s="27" customFormat="1" x14ac:dyDescent="0.15">
      <c r="A46" s="34" t="str">
        <f>'TFam '!A47</f>
        <v>Rhode Island</v>
      </c>
      <c r="B46" s="21">
        <f>'TFam '!K47</f>
        <v>3873</v>
      </c>
      <c r="C46" s="21">
        <f>'Two-par '!K47</f>
        <v>147</v>
      </c>
      <c r="D46" s="21">
        <f>'One-par '!K47</f>
        <v>2162</v>
      </c>
      <c r="E46" s="21">
        <f>'Zero-par '!K47</f>
        <v>1564</v>
      </c>
      <c r="F46" s="21">
        <f>'TRec '!K47</f>
        <v>9113</v>
      </c>
      <c r="G46" s="21">
        <f>'Adults '!K47</f>
        <v>2413</v>
      </c>
      <c r="H46" s="21">
        <f>'Children '!K47</f>
        <v>6700</v>
      </c>
    </row>
    <row r="47" spans="1:8" s="27" customFormat="1" x14ac:dyDescent="0.15">
      <c r="A47" s="34" t="str">
        <f>'TFam '!A48</f>
        <v>South Carolina</v>
      </c>
      <c r="B47" s="21">
        <f>'TFam '!K48</f>
        <v>9043</v>
      </c>
      <c r="C47" s="21">
        <f>'Two-par '!K48</f>
        <v>0</v>
      </c>
      <c r="D47" s="21">
        <f>'One-par '!K48</f>
        <v>3298</v>
      </c>
      <c r="E47" s="21">
        <f>'Zero-par '!K48</f>
        <v>5745</v>
      </c>
      <c r="F47" s="21">
        <f>'TRec '!K48</f>
        <v>19695</v>
      </c>
      <c r="G47" s="21">
        <f>'Adults '!K48</f>
        <v>3298</v>
      </c>
      <c r="H47" s="21">
        <f>'Children '!K48</f>
        <v>16397</v>
      </c>
    </row>
    <row r="48" spans="1:8" s="27" customFormat="1" x14ac:dyDescent="0.15">
      <c r="A48" s="34" t="str">
        <f>'TFam '!A49</f>
        <v>South Dakota</v>
      </c>
      <c r="B48" s="24">
        <f>'TFam '!K49</f>
        <v>3044</v>
      </c>
      <c r="C48" s="24">
        <f>'Two-par '!K49</f>
        <v>0</v>
      </c>
      <c r="D48" s="24">
        <f>'One-par '!K49</f>
        <v>556</v>
      </c>
      <c r="E48" s="24">
        <f>'Zero-par '!K49</f>
        <v>2488</v>
      </c>
      <c r="F48" s="24">
        <f>'TRec '!K49</f>
        <v>5973</v>
      </c>
      <c r="G48" s="24">
        <f>'Adults '!K49</f>
        <v>556</v>
      </c>
      <c r="H48" s="24">
        <f>'Children '!K49</f>
        <v>5417</v>
      </c>
    </row>
    <row r="49" spans="1:18" s="27" customFormat="1" x14ac:dyDescent="0.15">
      <c r="A49" s="34" t="str">
        <f>'TFam '!A50</f>
        <v>Tennessee</v>
      </c>
      <c r="B49" s="21">
        <f>'TFam '!K50</f>
        <v>29588</v>
      </c>
      <c r="C49" s="21">
        <f>'Two-par '!K50</f>
        <v>237</v>
      </c>
      <c r="D49" s="21">
        <f>'One-par '!K50</f>
        <v>13956</v>
      </c>
      <c r="E49" s="21">
        <f>'Zero-par '!K50</f>
        <v>15395</v>
      </c>
      <c r="F49" s="21">
        <f>'TRec '!K50</f>
        <v>66140</v>
      </c>
      <c r="G49" s="21">
        <f>'Adults '!K50</f>
        <v>15250</v>
      </c>
      <c r="H49" s="21">
        <f>'Children '!K50</f>
        <v>50890</v>
      </c>
    </row>
    <row r="50" spans="1:18" s="27" customFormat="1" x14ac:dyDescent="0.15">
      <c r="A50" s="34" t="str">
        <f>'TFam '!A51</f>
        <v>Texas</v>
      </c>
      <c r="B50" s="21">
        <f>'TFam '!K51</f>
        <v>28800</v>
      </c>
      <c r="C50" s="21">
        <f>'Two-par '!K51</f>
        <v>0</v>
      </c>
      <c r="D50" s="21">
        <f>'One-par '!K51</f>
        <v>7348</v>
      </c>
      <c r="E50" s="21">
        <f>'Zero-par '!K51</f>
        <v>21452</v>
      </c>
      <c r="F50" s="21">
        <f>'TRec '!K51</f>
        <v>62435</v>
      </c>
      <c r="G50" s="21">
        <f>'Adults '!K51</f>
        <v>7348</v>
      </c>
      <c r="H50" s="21">
        <f>'Children '!K51</f>
        <v>55087</v>
      </c>
    </row>
    <row r="51" spans="1:18" s="27" customFormat="1" x14ac:dyDescent="0.15">
      <c r="A51" s="34" t="str">
        <f>'TFam '!A52</f>
        <v>Utah</v>
      </c>
      <c r="B51" s="21">
        <f>'TFam '!K52</f>
        <v>3893</v>
      </c>
      <c r="C51" s="21">
        <f>'Two-par '!K52</f>
        <v>0</v>
      </c>
      <c r="D51" s="21">
        <f>'One-par '!K52</f>
        <v>1890</v>
      </c>
      <c r="E51" s="21">
        <f>'Zero-par '!K52</f>
        <v>2003</v>
      </c>
      <c r="F51" s="21">
        <f>'TRec '!K52</f>
        <v>9609</v>
      </c>
      <c r="G51" s="21">
        <f>'Adults '!K52</f>
        <v>2584</v>
      </c>
      <c r="H51" s="21">
        <f>'Children '!K52</f>
        <v>7025</v>
      </c>
    </row>
    <row r="52" spans="1:18" s="27" customFormat="1" x14ac:dyDescent="0.15">
      <c r="A52" s="34" t="str">
        <f>'TFam '!A53</f>
        <v>Vermont</v>
      </c>
      <c r="B52" s="21">
        <f>'TFam '!K53</f>
        <v>3382</v>
      </c>
      <c r="C52" s="21">
        <f>'Two-par '!K53</f>
        <v>357</v>
      </c>
      <c r="D52" s="21">
        <f>'One-par '!K53</f>
        <v>1644</v>
      </c>
      <c r="E52" s="21">
        <f>'Zero-par '!K53</f>
        <v>1381</v>
      </c>
      <c r="F52" s="21">
        <f>'TRec '!K53</f>
        <v>7839</v>
      </c>
      <c r="G52" s="21">
        <f>'Adults '!K53</f>
        <v>2384</v>
      </c>
      <c r="H52" s="21">
        <f>'Children '!K53</f>
        <v>5455</v>
      </c>
    </row>
    <row r="53" spans="1:18" s="27" customFormat="1" x14ac:dyDescent="0.15">
      <c r="A53" s="34" t="str">
        <f>'TFam '!A54</f>
        <v>Virgin Islands</v>
      </c>
      <c r="B53" s="24">
        <f>'TFam '!K54</f>
        <v>255</v>
      </c>
      <c r="C53" s="24">
        <f>'Two-par '!K54</f>
        <v>0</v>
      </c>
      <c r="D53" s="24">
        <f>'One-par '!K54</f>
        <v>220</v>
      </c>
      <c r="E53" s="24">
        <f>'Zero-par '!K54</f>
        <v>35</v>
      </c>
      <c r="F53" s="24">
        <f>'TRec '!K54</f>
        <v>796</v>
      </c>
      <c r="G53" s="24">
        <f>'Adults '!K54</f>
        <v>258</v>
      </c>
      <c r="H53" s="24">
        <f>'Children '!K54</f>
        <v>538</v>
      </c>
    </row>
    <row r="54" spans="1:18" s="27" customFormat="1" x14ac:dyDescent="0.15">
      <c r="A54" s="34" t="str">
        <f>'TFam '!A55</f>
        <v>Virginia</v>
      </c>
      <c r="B54" s="21">
        <f>'TFam '!K55</f>
        <v>22514</v>
      </c>
      <c r="C54" s="21">
        <f>'Two-par '!K55</f>
        <v>0</v>
      </c>
      <c r="D54" s="21">
        <f>'One-par '!K55</f>
        <v>12454</v>
      </c>
      <c r="E54" s="21">
        <f>'Zero-par '!K55</f>
        <v>10060</v>
      </c>
      <c r="F54" s="21">
        <f>'TRec '!K55</f>
        <v>48520</v>
      </c>
      <c r="G54" s="21">
        <f>'Adults '!K55</f>
        <v>12134</v>
      </c>
      <c r="H54" s="21">
        <f>'Children '!K55</f>
        <v>36386</v>
      </c>
    </row>
    <row r="55" spans="1:18" s="27" customFormat="1" x14ac:dyDescent="0.15">
      <c r="A55" s="34" t="str">
        <f>'TFam '!A56</f>
        <v>Washington</v>
      </c>
      <c r="B55" s="21">
        <f>'TFam '!K56</f>
        <v>37504</v>
      </c>
      <c r="C55" s="21">
        <f>'Two-par '!K56</f>
        <v>6056</v>
      </c>
      <c r="D55" s="21">
        <f>'One-par '!K56</f>
        <v>17545</v>
      </c>
      <c r="E55" s="21">
        <f>'Zero-par '!K56</f>
        <v>13903</v>
      </c>
      <c r="F55" s="21">
        <f>'TRec '!K56</f>
        <v>82039</v>
      </c>
      <c r="G55" s="21">
        <f>'Adults '!K56</f>
        <v>26812</v>
      </c>
      <c r="H55" s="21">
        <f>'Children '!K56</f>
        <v>55227</v>
      </c>
    </row>
    <row r="56" spans="1:18" s="27" customFormat="1" x14ac:dyDescent="0.15">
      <c r="A56" s="34" t="str">
        <f>'TFam '!A57</f>
        <v>West Virginia</v>
      </c>
      <c r="B56" s="24">
        <f>'TFam '!K57</f>
        <v>7158</v>
      </c>
      <c r="C56" s="24">
        <f>'Two-par '!K57</f>
        <v>0</v>
      </c>
      <c r="D56" s="24">
        <f>'One-par '!K57</f>
        <v>2243</v>
      </c>
      <c r="E56" s="24">
        <f>'Zero-par '!K57</f>
        <v>4915</v>
      </c>
      <c r="F56" s="24">
        <f>'TRec '!K57</f>
        <v>14624</v>
      </c>
      <c r="G56" s="24">
        <f>'Adults '!K57</f>
        <v>3010</v>
      </c>
      <c r="H56" s="24">
        <f>'Children '!K57</f>
        <v>11614</v>
      </c>
    </row>
    <row r="57" spans="1:18" s="27" customFormat="1" x14ac:dyDescent="0.15">
      <c r="A57" s="34" t="str">
        <f>'TFam '!A58</f>
        <v>Wisconsin</v>
      </c>
      <c r="B57" s="21">
        <f>'TFam '!K58</f>
        <v>17783</v>
      </c>
      <c r="C57" s="21">
        <f>'Two-par '!K58</f>
        <v>372</v>
      </c>
      <c r="D57" s="21">
        <f>'One-par '!K58</f>
        <v>6037</v>
      </c>
      <c r="E57" s="21">
        <f>'Zero-par '!K58</f>
        <v>11374</v>
      </c>
      <c r="F57" s="21">
        <f>'TRec '!K58</f>
        <v>39202</v>
      </c>
      <c r="G57" s="21">
        <f>'Adults '!K58</f>
        <v>7731</v>
      </c>
      <c r="H57" s="21">
        <f>'Children '!K58</f>
        <v>31471</v>
      </c>
    </row>
    <row r="58" spans="1:18" s="27" customFormat="1" x14ac:dyDescent="0.15">
      <c r="A58" s="35" t="str">
        <f>'TFam '!A59</f>
        <v>Wyoming</v>
      </c>
      <c r="B58" s="22">
        <f>'TFam '!K59</f>
        <v>448</v>
      </c>
      <c r="C58" s="22">
        <f>'Two-par '!K59</f>
        <v>17</v>
      </c>
      <c r="D58" s="22">
        <f>'One-par '!K59</f>
        <v>189</v>
      </c>
      <c r="E58" s="22">
        <f>'Zero-par '!K59</f>
        <v>242</v>
      </c>
      <c r="F58" s="22">
        <f>'TRec '!K59</f>
        <v>998</v>
      </c>
      <c r="G58" s="22">
        <f>'Adults '!K59</f>
        <v>223</v>
      </c>
      <c r="H58" s="22">
        <f>'Children '!K59</f>
        <v>775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>
    <pageSetUpPr fitToPage="1"/>
  </sheetPr>
  <dimension ref="A1:R62"/>
  <sheetViews>
    <sheetView showGridLines="0" topLeftCell="A37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0" customWidth="1"/>
    <col min="2" max="8" width="8.7109375" style="6" customWidth="1"/>
    <col min="9" max="16384" width="7.28515625" style="6"/>
  </cols>
  <sheetData>
    <row r="1" spans="1:8" ht="16" x14ac:dyDescent="0.2">
      <c r="A1" s="83" t="s">
        <v>30</v>
      </c>
      <c r="B1" s="83"/>
      <c r="C1" s="83"/>
      <c r="D1" s="83"/>
      <c r="E1" s="83"/>
      <c r="F1" s="83"/>
      <c r="G1" s="83"/>
      <c r="H1" s="83"/>
    </row>
    <row r="2" spans="1:8" ht="13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9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7" customFormat="1" x14ac:dyDescent="0.15">
      <c r="A4" s="38" t="s">
        <v>1</v>
      </c>
      <c r="B4" s="29">
        <f t="shared" ref="B4:H4" si="0">SUM(B5:B58)</f>
        <v>1470035</v>
      </c>
      <c r="C4" s="29">
        <f t="shared" si="0"/>
        <v>149082</v>
      </c>
      <c r="D4" s="29">
        <f t="shared" si="0"/>
        <v>743005</v>
      </c>
      <c r="E4" s="29">
        <f t="shared" si="0"/>
        <v>577948</v>
      </c>
      <c r="F4" s="29">
        <f t="shared" si="0"/>
        <v>3736060</v>
      </c>
      <c r="G4" s="29">
        <f t="shared" si="0"/>
        <v>1021970</v>
      </c>
      <c r="H4" s="29">
        <f t="shared" si="0"/>
        <v>2714090</v>
      </c>
    </row>
    <row r="5" spans="1:8" s="26" customFormat="1" x14ac:dyDescent="0.15">
      <c r="A5" s="34" t="str">
        <f>'TFam '!A6</f>
        <v>Alabama</v>
      </c>
      <c r="B5" s="21">
        <f>'TFam '!L6</f>
        <v>10545</v>
      </c>
      <c r="C5" s="21">
        <f>'Two-par '!L6</f>
        <v>86</v>
      </c>
      <c r="D5" s="21">
        <f>'One-par '!L6</f>
        <v>4807</v>
      </c>
      <c r="E5" s="21">
        <f>'Zero-par '!L6</f>
        <v>5652</v>
      </c>
      <c r="F5" s="21">
        <f>'TRec '!L6</f>
        <v>24108</v>
      </c>
      <c r="G5" s="21">
        <f>'Adults '!L6</f>
        <v>5056</v>
      </c>
      <c r="H5" s="21">
        <f>'Children '!L6</f>
        <v>19052</v>
      </c>
    </row>
    <row r="6" spans="1:8" s="27" customFormat="1" x14ac:dyDescent="0.15">
      <c r="A6" s="34" t="str">
        <f>'TFam '!A7</f>
        <v>Alaska</v>
      </c>
      <c r="B6" s="24">
        <f>'TFam '!L7</f>
        <v>3041</v>
      </c>
      <c r="C6" s="24">
        <f>'Two-par '!L7</f>
        <v>339</v>
      </c>
      <c r="D6" s="24">
        <f>'One-par '!L7</f>
        <v>1876</v>
      </c>
      <c r="E6" s="24">
        <f>'Zero-par '!L7</f>
        <v>826</v>
      </c>
      <c r="F6" s="24">
        <f>'TRec '!L7</f>
        <v>8263</v>
      </c>
      <c r="G6" s="24">
        <f>'Adults '!L7</f>
        <v>2610</v>
      </c>
      <c r="H6" s="24">
        <f>'Children '!L7</f>
        <v>5653</v>
      </c>
    </row>
    <row r="7" spans="1:8" s="27" customFormat="1" x14ac:dyDescent="0.15">
      <c r="A7" s="34" t="str">
        <f>'TFam '!A8</f>
        <v>Arizona</v>
      </c>
      <c r="B7" s="24">
        <f>'TFam '!L8</f>
        <v>9091</v>
      </c>
      <c r="C7" s="24">
        <f>'Two-par '!L8</f>
        <v>261</v>
      </c>
      <c r="D7" s="24">
        <f>'One-par '!L8</f>
        <v>3398</v>
      </c>
      <c r="E7" s="24">
        <f>'Zero-par '!L8</f>
        <v>5432</v>
      </c>
      <c r="F7" s="24">
        <f>'TRec '!L8</f>
        <v>18701</v>
      </c>
      <c r="G7" s="24">
        <f>'Adults '!L8</f>
        <v>4017</v>
      </c>
      <c r="H7" s="24">
        <f>'Children '!L8</f>
        <v>14684</v>
      </c>
    </row>
    <row r="8" spans="1:8" s="27" customFormat="1" x14ac:dyDescent="0.15">
      <c r="A8" s="34" t="str">
        <f>'TFam '!A9</f>
        <v>Arkansas</v>
      </c>
      <c r="B8" s="24">
        <f>'TFam '!L9</f>
        <v>3533</v>
      </c>
      <c r="C8" s="24">
        <f>'Two-par '!L9</f>
        <v>59</v>
      </c>
      <c r="D8" s="24">
        <f>'One-par '!L9</f>
        <v>1827</v>
      </c>
      <c r="E8" s="24">
        <f>'Zero-par '!L9</f>
        <v>1647</v>
      </c>
      <c r="F8" s="24">
        <f>'TRec '!L9</f>
        <v>7810</v>
      </c>
      <c r="G8" s="24">
        <f>'Adults '!L9</f>
        <v>1895</v>
      </c>
      <c r="H8" s="24">
        <f>'Children '!L9</f>
        <v>5915</v>
      </c>
    </row>
    <row r="9" spans="1:8" s="27" customFormat="1" x14ac:dyDescent="0.15">
      <c r="A9" s="34" t="str">
        <f>'TFam '!A10</f>
        <v>California</v>
      </c>
      <c r="B9" s="21">
        <f>'TFam '!L10</f>
        <v>565843</v>
      </c>
      <c r="C9" s="21">
        <f>'Two-par '!L10</f>
        <v>107441</v>
      </c>
      <c r="D9" s="21">
        <f>'One-par '!L10</f>
        <v>307151</v>
      </c>
      <c r="E9" s="21">
        <f>'Zero-par '!L10</f>
        <v>151251</v>
      </c>
      <c r="F9" s="21">
        <f>'TRec '!L10</f>
        <v>1618336</v>
      </c>
      <c r="G9" s="21">
        <f>'Adults '!L10</f>
        <v>485857</v>
      </c>
      <c r="H9" s="21">
        <f>'Children '!L10</f>
        <v>1132479</v>
      </c>
    </row>
    <row r="10" spans="1:8" s="27" customFormat="1" x14ac:dyDescent="0.15">
      <c r="A10" s="34" t="str">
        <f>'TFam '!A11</f>
        <v>Colorado</v>
      </c>
      <c r="B10" s="24">
        <f>'TFam '!L11</f>
        <v>16885</v>
      </c>
      <c r="C10" s="24">
        <f>'Two-par '!L11</f>
        <v>1382</v>
      </c>
      <c r="D10" s="24">
        <f>'One-par '!L11</f>
        <v>9717</v>
      </c>
      <c r="E10" s="24">
        <f>'Zero-par '!L11</f>
        <v>5786</v>
      </c>
      <c r="F10" s="24">
        <f>'TRec '!L11</f>
        <v>44552</v>
      </c>
      <c r="G10" s="24">
        <f>'Adults '!L11</f>
        <v>13149</v>
      </c>
      <c r="H10" s="24">
        <f>'Children '!L11</f>
        <v>31403</v>
      </c>
    </row>
    <row r="11" spans="1:8" s="27" customFormat="1" x14ac:dyDescent="0.15">
      <c r="A11" s="34" t="str">
        <f>'TFam '!A12</f>
        <v>Connecticut</v>
      </c>
      <c r="B11" s="21">
        <f>'TFam '!L12</f>
        <v>10853</v>
      </c>
      <c r="C11" s="21">
        <f>'Two-par '!L12</f>
        <v>0</v>
      </c>
      <c r="D11" s="21">
        <f>'One-par '!L12</f>
        <v>5980</v>
      </c>
      <c r="E11" s="21">
        <f>'Zero-par '!L12</f>
        <v>4873</v>
      </c>
      <c r="F11" s="21">
        <f>'TRec '!L12</f>
        <v>21517</v>
      </c>
      <c r="G11" s="21">
        <f>'Adults '!L12</f>
        <v>6034</v>
      </c>
      <c r="H11" s="21">
        <f>'Children '!L12</f>
        <v>15483</v>
      </c>
    </row>
    <row r="12" spans="1:8" s="27" customFormat="1" x14ac:dyDescent="0.15">
      <c r="A12" s="34" t="str">
        <f>'TFam '!A13</f>
        <v>Delaware</v>
      </c>
      <c r="B12" s="21">
        <f>'TFam '!L13</f>
        <v>4204</v>
      </c>
      <c r="C12" s="21">
        <f>'Two-par '!L13</f>
        <v>11</v>
      </c>
      <c r="D12" s="21">
        <f>'One-par '!L13</f>
        <v>1226</v>
      </c>
      <c r="E12" s="21">
        <f>'Zero-par '!L13</f>
        <v>2967</v>
      </c>
      <c r="F12" s="21">
        <f>'TRec '!L13</f>
        <v>11774</v>
      </c>
      <c r="G12" s="21">
        <f>'Adults '!L13</f>
        <v>4636</v>
      </c>
      <c r="H12" s="21">
        <f>'Children '!L13</f>
        <v>7138</v>
      </c>
    </row>
    <row r="13" spans="1:8" s="27" customFormat="1" x14ac:dyDescent="0.15">
      <c r="A13" s="34" t="str">
        <f>'TFam '!A14</f>
        <v>District of Columbia</v>
      </c>
      <c r="B13" s="21">
        <f>'TFam '!L14</f>
        <v>4470</v>
      </c>
      <c r="C13" s="21">
        <f>'Two-par '!L14</f>
        <v>0</v>
      </c>
      <c r="D13" s="21">
        <f>'One-par '!L14</f>
        <v>2416</v>
      </c>
      <c r="E13" s="21">
        <f>'Zero-par '!L14</f>
        <v>2054</v>
      </c>
      <c r="F13" s="21">
        <f>'TRec '!L14</f>
        <v>10813</v>
      </c>
      <c r="G13" s="21">
        <f>'Adults '!L14</f>
        <v>2416</v>
      </c>
      <c r="H13" s="21">
        <f>'Children '!L14</f>
        <v>8397</v>
      </c>
    </row>
    <row r="14" spans="1:8" s="27" customFormat="1" x14ac:dyDescent="0.15">
      <c r="A14" s="34" t="str">
        <f>'TFam '!A15</f>
        <v>Florida</v>
      </c>
      <c r="B14" s="21">
        <f>'TFam '!L15</f>
        <v>46870</v>
      </c>
      <c r="C14" s="21">
        <f>'Two-par '!L15</f>
        <v>496</v>
      </c>
      <c r="D14" s="21">
        <f>'One-par '!L15</f>
        <v>7821</v>
      </c>
      <c r="E14" s="21">
        <f>'Zero-par '!L15</f>
        <v>38553</v>
      </c>
      <c r="F14" s="21">
        <f>'TRec '!L15</f>
        <v>77051</v>
      </c>
      <c r="G14" s="21">
        <f>'Adults '!L15</f>
        <v>11817</v>
      </c>
      <c r="H14" s="21">
        <f>'Children '!L15</f>
        <v>65234</v>
      </c>
    </row>
    <row r="15" spans="1:8" s="27" customFormat="1" x14ac:dyDescent="0.15">
      <c r="A15" s="34" t="str">
        <f>'TFam '!A16</f>
        <v>Georgia</v>
      </c>
      <c r="B15" s="21">
        <f>'TFam '!L16</f>
        <v>12565</v>
      </c>
      <c r="C15" s="21">
        <f>'Two-par '!L16</f>
        <v>0</v>
      </c>
      <c r="D15" s="21">
        <f>'One-par '!L16</f>
        <v>2172</v>
      </c>
      <c r="E15" s="21">
        <f>'Zero-par '!L16</f>
        <v>10393</v>
      </c>
      <c r="F15" s="21">
        <f>'TRec '!L16</f>
        <v>24115</v>
      </c>
      <c r="G15" s="21">
        <f>'Adults '!L16</f>
        <v>2254</v>
      </c>
      <c r="H15" s="21">
        <f>'Children '!L16</f>
        <v>21861</v>
      </c>
    </row>
    <row r="16" spans="1:8" s="27" customFormat="1" x14ac:dyDescent="0.15">
      <c r="A16" s="34" t="str">
        <f>'TFam '!A17</f>
        <v>Guam</v>
      </c>
      <c r="B16" s="24">
        <f>'TFam '!L17</f>
        <v>789</v>
      </c>
      <c r="C16" s="24">
        <f>'Two-par '!L17</f>
        <v>47</v>
      </c>
      <c r="D16" s="24">
        <f>'One-par '!L17</f>
        <v>196</v>
      </c>
      <c r="E16" s="24">
        <f>'Zero-par '!L17</f>
        <v>546</v>
      </c>
      <c r="F16" s="24">
        <f>'TRec '!L17</f>
        <v>1726</v>
      </c>
      <c r="G16" s="24">
        <f>'Adults '!L17</f>
        <v>309</v>
      </c>
      <c r="H16" s="24">
        <f>'Children '!L17</f>
        <v>1417</v>
      </c>
    </row>
    <row r="17" spans="1:8" s="27" customFormat="1" x14ac:dyDescent="0.15">
      <c r="A17" s="34" t="str">
        <f>'TFam '!A18</f>
        <v>Hawaii</v>
      </c>
      <c r="B17" s="21">
        <f>'TFam '!L18</f>
        <v>5934</v>
      </c>
      <c r="C17" s="21">
        <f>'Two-par '!L18</f>
        <v>1098</v>
      </c>
      <c r="D17" s="21">
        <f>'One-par '!L18</f>
        <v>3518</v>
      </c>
      <c r="E17" s="21">
        <f>'Zero-par '!L18</f>
        <v>1318</v>
      </c>
      <c r="F17" s="21">
        <f>'TRec '!L18</f>
        <v>16508</v>
      </c>
      <c r="G17" s="21">
        <f>'Adults '!L18</f>
        <v>5156</v>
      </c>
      <c r="H17" s="21">
        <f>'Children '!L18</f>
        <v>11352</v>
      </c>
    </row>
    <row r="18" spans="1:8" s="27" customFormat="1" x14ac:dyDescent="0.15">
      <c r="A18" s="34" t="str">
        <f>'TFam '!A19</f>
        <v>Idaho</v>
      </c>
      <c r="B18" s="24">
        <f>'TFam '!L19</f>
        <v>1952</v>
      </c>
      <c r="C18" s="24">
        <f>'Two-par '!L19</f>
        <v>0</v>
      </c>
      <c r="D18" s="24">
        <f>'One-par '!L19</f>
        <v>65</v>
      </c>
      <c r="E18" s="24">
        <f>'Zero-par '!L19</f>
        <v>1887</v>
      </c>
      <c r="F18" s="24">
        <f>'TRec '!L19</f>
        <v>2844</v>
      </c>
      <c r="G18" s="24">
        <f>'Adults '!L19</f>
        <v>66</v>
      </c>
      <c r="H18" s="24">
        <f>'Children '!L19</f>
        <v>2778</v>
      </c>
    </row>
    <row r="19" spans="1:8" s="27" customFormat="1" x14ac:dyDescent="0.15">
      <c r="A19" s="34" t="str">
        <f>'TFam '!A20</f>
        <v>Illinois</v>
      </c>
      <c r="B19" s="21">
        <f>'TFam '!L20</f>
        <v>14324</v>
      </c>
      <c r="C19" s="21">
        <f>'Two-par '!L20</f>
        <v>0</v>
      </c>
      <c r="D19" s="21">
        <f>'One-par '!L20</f>
        <v>3632</v>
      </c>
      <c r="E19" s="21">
        <f>'Zero-par '!L20</f>
        <v>10692</v>
      </c>
      <c r="F19" s="21">
        <f>'TRec '!L20</f>
        <v>31338</v>
      </c>
      <c r="G19" s="21">
        <f>'Adults '!L20</f>
        <v>4364</v>
      </c>
      <c r="H19" s="21">
        <f>'Children '!L20</f>
        <v>26974</v>
      </c>
    </row>
    <row r="20" spans="1:8" s="27" customFormat="1" x14ac:dyDescent="0.15">
      <c r="A20" s="34" t="str">
        <f>'TFam '!A21</f>
        <v>Indiana</v>
      </c>
      <c r="B20" s="21">
        <f>'TFam '!L21</f>
        <v>7823</v>
      </c>
      <c r="C20" s="21">
        <f>'Two-par '!L21</f>
        <v>128</v>
      </c>
      <c r="D20" s="21">
        <f>'One-par '!L21</f>
        <v>1859</v>
      </c>
      <c r="E20" s="21">
        <f>'Zero-par '!L21</f>
        <v>5836</v>
      </c>
      <c r="F20" s="21">
        <f>'TRec '!L21</f>
        <v>15755</v>
      </c>
      <c r="G20" s="21">
        <f>'Adults '!L21</f>
        <v>1606</v>
      </c>
      <c r="H20" s="21">
        <f>'Children '!L21</f>
        <v>14149</v>
      </c>
    </row>
    <row r="21" spans="1:8" s="27" customFormat="1" x14ac:dyDescent="0.15">
      <c r="A21" s="34" t="str">
        <f>'TFam '!A22</f>
        <v>Iowa</v>
      </c>
      <c r="B21" s="21">
        <f>'TFam '!L22</f>
        <v>11935</v>
      </c>
      <c r="C21" s="21">
        <f>'Two-par '!L22</f>
        <v>717</v>
      </c>
      <c r="D21" s="21">
        <f>'One-par '!L22</f>
        <v>6174</v>
      </c>
      <c r="E21" s="21">
        <f>'Zero-par '!L22</f>
        <v>5044</v>
      </c>
      <c r="F21" s="21">
        <f>'TRec '!L22</f>
        <v>29485</v>
      </c>
      <c r="G21" s="21">
        <f>'Adults '!L22</f>
        <v>7743</v>
      </c>
      <c r="H21" s="21">
        <f>'Children '!L22</f>
        <v>21742</v>
      </c>
    </row>
    <row r="22" spans="1:8" s="27" customFormat="1" x14ac:dyDescent="0.15">
      <c r="A22" s="34" t="str">
        <f>'TFam '!A23</f>
        <v>Kansas</v>
      </c>
      <c r="B22" s="24">
        <f>'TFam '!L23</f>
        <v>5320</v>
      </c>
      <c r="C22" s="24">
        <f>'Two-par '!L23</f>
        <v>294</v>
      </c>
      <c r="D22" s="24">
        <f>'One-par '!L23</f>
        <v>2332</v>
      </c>
      <c r="E22" s="24">
        <f>'Zero-par '!L23</f>
        <v>2694</v>
      </c>
      <c r="F22" s="24">
        <f>'TRec '!L23</f>
        <v>12240</v>
      </c>
      <c r="G22" s="24">
        <f>'Adults '!L23</f>
        <v>2994</v>
      </c>
      <c r="H22" s="24">
        <f>'Children '!L23</f>
        <v>9246</v>
      </c>
    </row>
    <row r="23" spans="1:8" s="27" customFormat="1" x14ac:dyDescent="0.15">
      <c r="A23" s="34" t="str">
        <f>'TFam '!A24</f>
        <v>Kentucky</v>
      </c>
      <c r="B23" s="24">
        <f>'TFam '!L24</f>
        <v>23387</v>
      </c>
      <c r="C23" s="24">
        <f>'Two-par '!L24</f>
        <v>701</v>
      </c>
      <c r="D23" s="24">
        <f>'One-par '!L24</f>
        <v>6915</v>
      </c>
      <c r="E23" s="24">
        <f>'Zero-par '!L24</f>
        <v>15771</v>
      </c>
      <c r="F23" s="24">
        <f>'TRec '!L24</f>
        <v>46744</v>
      </c>
      <c r="G23" s="24">
        <f>'Adults '!L24</f>
        <v>8372</v>
      </c>
      <c r="H23" s="24">
        <f>'Children '!L24</f>
        <v>38372</v>
      </c>
    </row>
    <row r="24" spans="1:8" s="27" customFormat="1" x14ac:dyDescent="0.15">
      <c r="A24" s="34" t="str">
        <f>'TFam '!A25</f>
        <v>Louisiana</v>
      </c>
      <c r="B24" s="24">
        <f>'TFam '!L25</f>
        <v>5681</v>
      </c>
      <c r="C24" s="24">
        <f>'Two-par '!L25</f>
        <v>0</v>
      </c>
      <c r="D24" s="24">
        <f>'One-par '!L25</f>
        <v>2167</v>
      </c>
      <c r="E24" s="24">
        <f>'Zero-par '!L25</f>
        <v>3514</v>
      </c>
      <c r="F24" s="24">
        <f>'TRec '!L25</f>
        <v>13625</v>
      </c>
      <c r="G24" s="24">
        <f>'Adults '!L25</f>
        <v>2185</v>
      </c>
      <c r="H24" s="24">
        <f>'Children '!L25</f>
        <v>11440</v>
      </c>
    </row>
    <row r="25" spans="1:8" s="27" customFormat="1" x14ac:dyDescent="0.15">
      <c r="A25" s="34" t="str">
        <f>'TFam '!A26</f>
        <v>Maine</v>
      </c>
      <c r="B25" s="21">
        <f>'TFam '!L26</f>
        <v>20293</v>
      </c>
      <c r="C25" s="21">
        <f>'Two-par '!L26</f>
        <v>7700</v>
      </c>
      <c r="D25" s="21">
        <f>'One-par '!L26</f>
        <v>10792</v>
      </c>
      <c r="E25" s="21">
        <f>'Zero-par '!L26</f>
        <v>1801</v>
      </c>
      <c r="F25" s="21">
        <f>'TRec '!L26</f>
        <v>65897</v>
      </c>
      <c r="G25" s="21">
        <f>'Adults '!L26</f>
        <v>26039</v>
      </c>
      <c r="H25" s="21">
        <f>'Children '!L26</f>
        <v>39858</v>
      </c>
    </row>
    <row r="26" spans="1:8" s="27" customFormat="1" x14ac:dyDescent="0.15">
      <c r="A26" s="34" t="str">
        <f>'TFam '!A27</f>
        <v>Maryland</v>
      </c>
      <c r="B26" s="21">
        <f>'TFam '!L27</f>
        <v>20538</v>
      </c>
      <c r="C26" s="21">
        <f>'Two-par '!L27</f>
        <v>385</v>
      </c>
      <c r="D26" s="21">
        <f>'One-par '!L27</f>
        <v>13044</v>
      </c>
      <c r="E26" s="21">
        <f>'Zero-par '!L27</f>
        <v>7109</v>
      </c>
      <c r="F26" s="21">
        <f>'TRec '!L27</f>
        <v>50977</v>
      </c>
      <c r="G26" s="21">
        <f>'Adults '!L27</f>
        <v>13497</v>
      </c>
      <c r="H26" s="21">
        <f>'Children '!L27</f>
        <v>37480</v>
      </c>
    </row>
    <row r="27" spans="1:8" s="27" customFormat="1" x14ac:dyDescent="0.15">
      <c r="A27" s="34" t="str">
        <f>'TFam '!A28</f>
        <v>Massachusetts</v>
      </c>
      <c r="B27" s="21">
        <f>'TFam '!L28</f>
        <v>53225</v>
      </c>
      <c r="C27" s="21">
        <f>'Two-par '!L28</f>
        <v>3635</v>
      </c>
      <c r="D27" s="21">
        <f>'One-par '!L28</f>
        <v>35012</v>
      </c>
      <c r="E27" s="21">
        <f>'Zero-par '!L28</f>
        <v>14578</v>
      </c>
      <c r="F27" s="21">
        <f>'TRec '!L28</f>
        <v>128518</v>
      </c>
      <c r="G27" s="21">
        <f>'Adults '!L28</f>
        <v>40102</v>
      </c>
      <c r="H27" s="21">
        <f>'Children '!L28</f>
        <v>88416</v>
      </c>
    </row>
    <row r="28" spans="1:8" s="27" customFormat="1" x14ac:dyDescent="0.15">
      <c r="A28" s="34" t="str">
        <f>'TFam '!A29</f>
        <v>Michigan</v>
      </c>
      <c r="B28" s="24">
        <f>'TFam '!L29</f>
        <v>16290</v>
      </c>
      <c r="C28" s="24">
        <f>'Two-par '!L29</f>
        <v>0</v>
      </c>
      <c r="D28" s="24">
        <f>'One-par '!L29</f>
        <v>7018</v>
      </c>
      <c r="E28" s="24">
        <f>'Zero-par '!L29</f>
        <v>9272</v>
      </c>
      <c r="F28" s="24">
        <f>'TRec '!L29</f>
        <v>37661</v>
      </c>
      <c r="G28" s="24">
        <f>'Adults '!L29</f>
        <v>7326</v>
      </c>
      <c r="H28" s="24">
        <f>'Children '!L29</f>
        <v>30335</v>
      </c>
    </row>
    <row r="29" spans="1:8" s="27" customFormat="1" x14ac:dyDescent="0.15">
      <c r="A29" s="34" t="str">
        <f>'TFam '!A30</f>
        <v>Minnesota</v>
      </c>
      <c r="B29" s="21">
        <f>'TFam '!L30</f>
        <v>19247</v>
      </c>
      <c r="C29" s="21">
        <f>'Two-par '!L30</f>
        <v>0</v>
      </c>
      <c r="D29" s="21">
        <f>'One-par '!L30</f>
        <v>10065</v>
      </c>
      <c r="E29" s="21">
        <f>'Zero-par '!L30</f>
        <v>9182</v>
      </c>
      <c r="F29" s="21">
        <f>'TRec '!L30</f>
        <v>45245</v>
      </c>
      <c r="G29" s="21">
        <f>'Adults '!L30</f>
        <v>9968</v>
      </c>
      <c r="H29" s="21">
        <f>'Children '!L30</f>
        <v>35277</v>
      </c>
    </row>
    <row r="30" spans="1:8" s="27" customFormat="1" x14ac:dyDescent="0.15">
      <c r="A30" s="34" t="str">
        <f>'TFam '!A31</f>
        <v>Mississippi</v>
      </c>
      <c r="B30" s="24">
        <f>'TFam '!L31</f>
        <v>5686</v>
      </c>
      <c r="C30" s="24">
        <f>'Two-par '!L31</f>
        <v>0</v>
      </c>
      <c r="D30" s="24">
        <f>'One-par '!L31</f>
        <v>2468</v>
      </c>
      <c r="E30" s="24">
        <f>'Zero-par '!L31</f>
        <v>3218</v>
      </c>
      <c r="F30" s="24">
        <f>'TRec '!L31</f>
        <v>11320</v>
      </c>
      <c r="G30" s="24">
        <f>'Adults '!L31</f>
        <v>2489</v>
      </c>
      <c r="H30" s="24">
        <f>'Children '!L31</f>
        <v>8831</v>
      </c>
    </row>
    <row r="31" spans="1:8" s="27" customFormat="1" x14ac:dyDescent="0.15">
      <c r="A31" s="34" t="str">
        <f>'TFam '!A32</f>
        <v>Missouri</v>
      </c>
      <c r="B31" s="21">
        <f>'TFam '!L32</f>
        <v>15111</v>
      </c>
      <c r="C31" s="21">
        <f>'Two-par '!L32</f>
        <v>0</v>
      </c>
      <c r="D31" s="21">
        <f>'One-par '!L32</f>
        <v>9531</v>
      </c>
      <c r="E31" s="21">
        <f>'Zero-par '!L32</f>
        <v>5580</v>
      </c>
      <c r="F31" s="21">
        <f>'TRec '!L32</f>
        <v>34707</v>
      </c>
      <c r="G31" s="21">
        <f>'Adults '!L32</f>
        <v>8933</v>
      </c>
      <c r="H31" s="21">
        <f>'Children '!L32</f>
        <v>25774</v>
      </c>
    </row>
    <row r="32" spans="1:8" s="27" customFormat="1" x14ac:dyDescent="0.15">
      <c r="A32" s="34" t="str">
        <f>'TFam '!A33</f>
        <v>Montana</v>
      </c>
      <c r="B32" s="24">
        <f>'TFam '!L33</f>
        <v>3285</v>
      </c>
      <c r="C32" s="24">
        <f>'Two-par '!L33</f>
        <v>223</v>
      </c>
      <c r="D32" s="24">
        <f>'One-par '!L33</f>
        <v>1594</v>
      </c>
      <c r="E32" s="24">
        <f>'Zero-par '!L33</f>
        <v>1468</v>
      </c>
      <c r="F32" s="24">
        <f>'TRec '!L33</f>
        <v>8042</v>
      </c>
      <c r="G32" s="24">
        <f>'Adults '!L33</f>
        <v>1882</v>
      </c>
      <c r="H32" s="24">
        <f>'Children '!L33</f>
        <v>6160</v>
      </c>
    </row>
    <row r="33" spans="1:8" s="27" customFormat="1" x14ac:dyDescent="0.15">
      <c r="A33" s="34" t="str">
        <f>'TFam '!A34</f>
        <v>Nebraska</v>
      </c>
      <c r="B33" s="21">
        <f>'TFam '!L34</f>
        <v>5327</v>
      </c>
      <c r="C33" s="21">
        <f>'Two-par '!L34</f>
        <v>0</v>
      </c>
      <c r="D33" s="21">
        <f>'One-par '!L34</f>
        <v>2398</v>
      </c>
      <c r="E33" s="21">
        <f>'Zero-par '!L34</f>
        <v>2929</v>
      </c>
      <c r="F33" s="21">
        <f>'TRec '!L34</f>
        <v>13053</v>
      </c>
      <c r="G33" s="21">
        <f>'Adults '!L34</f>
        <v>2294</v>
      </c>
      <c r="H33" s="21">
        <f>'Children '!L34</f>
        <v>10759</v>
      </c>
    </row>
    <row r="34" spans="1:8" s="27" customFormat="1" x14ac:dyDescent="0.15">
      <c r="A34" s="34" t="str">
        <f>'TFam '!A35</f>
        <v>Nevada</v>
      </c>
      <c r="B34" s="21">
        <f>'TFam '!L35</f>
        <v>9549</v>
      </c>
      <c r="C34" s="21">
        <f>'Two-par '!L35</f>
        <v>821</v>
      </c>
      <c r="D34" s="21">
        <f>'One-par '!L35</f>
        <v>4098</v>
      </c>
      <c r="E34" s="21">
        <f>'Zero-par '!L35</f>
        <v>4630</v>
      </c>
      <c r="F34" s="21">
        <f>'TRec '!L35</f>
        <v>24225</v>
      </c>
      <c r="G34" s="21">
        <f>'Adults '!L35</f>
        <v>5894</v>
      </c>
      <c r="H34" s="21">
        <f>'Children '!L35</f>
        <v>18331</v>
      </c>
    </row>
    <row r="35" spans="1:8" s="27" customFormat="1" x14ac:dyDescent="0.15">
      <c r="A35" s="34" t="str">
        <f>'TFam '!A36</f>
        <v>New Hampshire</v>
      </c>
      <c r="B35" s="21">
        <f>'TFam '!L36</f>
        <v>4746</v>
      </c>
      <c r="C35" s="21">
        <f>'Two-par '!L36</f>
        <v>27</v>
      </c>
      <c r="D35" s="21">
        <f>'One-par '!L36</f>
        <v>3307</v>
      </c>
      <c r="E35" s="21">
        <f>'Zero-par '!L36</f>
        <v>1412</v>
      </c>
      <c r="F35" s="21">
        <f>'TRec '!L36</f>
        <v>11521</v>
      </c>
      <c r="G35" s="21">
        <f>'Adults '!L36</f>
        <v>3388</v>
      </c>
      <c r="H35" s="21">
        <f>'Children '!L36</f>
        <v>8133</v>
      </c>
    </row>
    <row r="36" spans="1:8" s="27" customFormat="1" x14ac:dyDescent="0.15">
      <c r="A36" s="34" t="str">
        <f>'TFam '!A37</f>
        <v>New Jersey</v>
      </c>
      <c r="B36" s="21">
        <f>'TFam '!L37</f>
        <v>16262</v>
      </c>
      <c r="C36" s="21">
        <f>'Two-par '!L37</f>
        <v>0</v>
      </c>
      <c r="D36" s="21">
        <f>'One-par '!L37</f>
        <v>9916</v>
      </c>
      <c r="E36" s="21">
        <f>'Zero-par '!L37</f>
        <v>6346</v>
      </c>
      <c r="F36" s="21">
        <f>'TRec '!L37</f>
        <v>37201</v>
      </c>
      <c r="G36" s="21">
        <f>'Adults '!L37</f>
        <v>9156</v>
      </c>
      <c r="H36" s="21">
        <f>'Children '!L37</f>
        <v>28045</v>
      </c>
    </row>
    <row r="37" spans="1:8" s="27" customFormat="1" x14ac:dyDescent="0.15">
      <c r="A37" s="34" t="str">
        <f>'TFam '!A38</f>
        <v>New Mexico</v>
      </c>
      <c r="B37" s="24">
        <f>'TFam '!L38</f>
        <v>11872</v>
      </c>
      <c r="C37" s="24">
        <f>'Two-par '!L38</f>
        <v>934</v>
      </c>
      <c r="D37" s="24">
        <f>'One-par '!L38</f>
        <v>5814</v>
      </c>
      <c r="E37" s="24">
        <f>'Zero-par '!L38</f>
        <v>5124</v>
      </c>
      <c r="F37" s="24">
        <f>'TRec '!L38</f>
        <v>30413</v>
      </c>
      <c r="G37" s="24">
        <f>'Adults '!L38</f>
        <v>7682</v>
      </c>
      <c r="H37" s="24">
        <f>'Children '!L38</f>
        <v>22731</v>
      </c>
    </row>
    <row r="38" spans="1:8" s="27" customFormat="1" x14ac:dyDescent="0.15">
      <c r="A38" s="34" t="str">
        <f>'TFam '!A39</f>
        <v>New York</v>
      </c>
      <c r="B38" s="21">
        <f>'TFam '!L39</f>
        <v>141001</v>
      </c>
      <c r="C38" s="21">
        <f>'Two-par '!L39</f>
        <v>3246</v>
      </c>
      <c r="D38" s="21">
        <f>'One-par '!L39</f>
        <v>90521</v>
      </c>
      <c r="E38" s="21">
        <f>'Zero-par '!L39</f>
        <v>47234</v>
      </c>
      <c r="F38" s="21">
        <f>'TRec '!L39</f>
        <v>361729</v>
      </c>
      <c r="G38" s="21">
        <f>'Adults '!L39</f>
        <v>104702</v>
      </c>
      <c r="H38" s="21">
        <f>'Children '!L39</f>
        <v>257027</v>
      </c>
    </row>
    <row r="39" spans="1:8" s="27" customFormat="1" x14ac:dyDescent="0.15">
      <c r="A39" s="34" t="str">
        <f>'TFam '!A40</f>
        <v>North Carolina</v>
      </c>
      <c r="B39" s="24">
        <f>'TFam '!L40</f>
        <v>16556</v>
      </c>
      <c r="C39" s="24">
        <f>'Two-par '!L40</f>
        <v>152</v>
      </c>
      <c r="D39" s="24">
        <f>'One-par '!L40</f>
        <v>3396</v>
      </c>
      <c r="E39" s="24">
        <f>'Zero-par '!L40</f>
        <v>13008</v>
      </c>
      <c r="F39" s="24">
        <f>'TRec '!L40</f>
        <v>30185</v>
      </c>
      <c r="G39" s="24">
        <f>'Adults '!L40</f>
        <v>3699</v>
      </c>
      <c r="H39" s="24">
        <f>'Children '!L40</f>
        <v>26486</v>
      </c>
    </row>
    <row r="40" spans="1:8" s="27" customFormat="1" x14ac:dyDescent="0.15">
      <c r="A40" s="34" t="str">
        <f>'TFam '!A41</f>
        <v>North Dakota</v>
      </c>
      <c r="B40" s="24">
        <f>'TFam '!L41</f>
        <v>1086</v>
      </c>
      <c r="C40" s="24">
        <f>'Two-par '!L41</f>
        <v>0</v>
      </c>
      <c r="D40" s="24">
        <f>'One-par '!L41</f>
        <v>437</v>
      </c>
      <c r="E40" s="24">
        <f>'Zero-par '!L41</f>
        <v>649</v>
      </c>
      <c r="F40" s="24">
        <f>'TRec '!L41</f>
        <v>2670</v>
      </c>
      <c r="G40" s="24">
        <f>'Adults '!L41</f>
        <v>437</v>
      </c>
      <c r="H40" s="24">
        <f>'Children '!L41</f>
        <v>2233</v>
      </c>
    </row>
    <row r="41" spans="1:8" s="27" customFormat="1" x14ac:dyDescent="0.15">
      <c r="A41" s="34" t="str">
        <f>'TFam '!A42</f>
        <v>Ohio</v>
      </c>
      <c r="B41" s="24">
        <f>'TFam '!L42</f>
        <v>57050</v>
      </c>
      <c r="C41" s="24">
        <f>'Two-par '!L42</f>
        <v>990</v>
      </c>
      <c r="D41" s="24">
        <f>'One-par '!L42</f>
        <v>10581</v>
      </c>
      <c r="E41" s="24">
        <f>'Zero-par '!L42</f>
        <v>45479</v>
      </c>
      <c r="F41" s="24">
        <f>'TRec '!L42</f>
        <v>106406</v>
      </c>
      <c r="G41" s="24">
        <f>'Adults '!L42</f>
        <v>13038</v>
      </c>
      <c r="H41" s="24">
        <f>'Children '!L42</f>
        <v>93368</v>
      </c>
    </row>
    <row r="42" spans="1:8" s="27" customFormat="1" x14ac:dyDescent="0.15">
      <c r="A42" s="34" t="str">
        <f>'TFam '!A43</f>
        <v>Oklahoma</v>
      </c>
      <c r="B42" s="24">
        <f>'TFam '!L43</f>
        <v>7036</v>
      </c>
      <c r="C42" s="24">
        <f>'Two-par '!L43</f>
        <v>0</v>
      </c>
      <c r="D42" s="24">
        <f>'One-par '!L43</f>
        <v>2178</v>
      </c>
      <c r="E42" s="24">
        <f>'Zero-par '!L43</f>
        <v>4858</v>
      </c>
      <c r="F42" s="24">
        <f>'TRec '!L43</f>
        <v>15790</v>
      </c>
      <c r="G42" s="24">
        <f>'Adults '!L43</f>
        <v>2227</v>
      </c>
      <c r="H42" s="24">
        <f>'Children '!L43</f>
        <v>13563</v>
      </c>
    </row>
    <row r="43" spans="1:8" s="27" customFormat="1" x14ac:dyDescent="0.15">
      <c r="A43" s="34" t="str">
        <f>'TFam '!A44</f>
        <v>Oregon</v>
      </c>
      <c r="B43" s="24">
        <f>'TFam '!L44</f>
        <v>49207</v>
      </c>
      <c r="C43" s="24">
        <f>'Two-par '!L44</f>
        <v>8234</v>
      </c>
      <c r="D43" s="24">
        <f>'One-par '!L44</f>
        <v>34291</v>
      </c>
      <c r="E43" s="24">
        <f>'Zero-par '!L44</f>
        <v>6682</v>
      </c>
      <c r="F43" s="24">
        <f>'TRec '!L44</f>
        <v>149756</v>
      </c>
      <c r="G43" s="24">
        <f>'Adults '!L44</f>
        <v>55205</v>
      </c>
      <c r="H43" s="24">
        <f>'Children '!L44</f>
        <v>94551</v>
      </c>
    </row>
    <row r="44" spans="1:8" s="27" customFormat="1" x14ac:dyDescent="0.15">
      <c r="A44" s="34" t="str">
        <f>'TFam '!A45</f>
        <v>Pennsylvania</v>
      </c>
      <c r="B44" s="24">
        <f>'TFam '!L45</f>
        <v>53484</v>
      </c>
      <c r="C44" s="24">
        <f>'Two-par '!L45</f>
        <v>718</v>
      </c>
      <c r="D44" s="24">
        <f>'One-par '!L45</f>
        <v>31503</v>
      </c>
      <c r="E44" s="24">
        <f>'Zero-par '!L45</f>
        <v>21263</v>
      </c>
      <c r="F44" s="24">
        <f>'TRec '!L45</f>
        <v>134464</v>
      </c>
      <c r="G44" s="24">
        <f>'Adults '!L45</f>
        <v>36345</v>
      </c>
      <c r="H44" s="24">
        <f>'Children '!L45</f>
        <v>98119</v>
      </c>
    </row>
    <row r="45" spans="1:8" s="27" customFormat="1" x14ac:dyDescent="0.15">
      <c r="A45" s="34" t="str">
        <f>'TFam '!A46</f>
        <v>Puerto Rico</v>
      </c>
      <c r="B45" s="24">
        <f>'TFam '!L46</f>
        <v>8160</v>
      </c>
      <c r="C45" s="24">
        <f>'Two-par '!L46</f>
        <v>477</v>
      </c>
      <c r="D45" s="24">
        <f>'One-par '!L46</f>
        <v>7277</v>
      </c>
      <c r="E45" s="24">
        <f>'Zero-par '!L46</f>
        <v>406</v>
      </c>
      <c r="F45" s="24">
        <f>'TRec '!L46</f>
        <v>22242</v>
      </c>
      <c r="G45" s="24">
        <f>'Adults '!L46</f>
        <v>8463</v>
      </c>
      <c r="H45" s="24">
        <f>'Children '!L46</f>
        <v>13779</v>
      </c>
    </row>
    <row r="46" spans="1:8" s="27" customFormat="1" x14ac:dyDescent="0.15">
      <c r="A46" s="34" t="str">
        <f>'TFam '!A47</f>
        <v>Rhode Island</v>
      </c>
      <c r="B46" s="21">
        <f>'TFam '!L47</f>
        <v>3881</v>
      </c>
      <c r="C46" s="21">
        <f>'Two-par '!L47</f>
        <v>167</v>
      </c>
      <c r="D46" s="21">
        <f>'One-par '!L47</f>
        <v>2173</v>
      </c>
      <c r="E46" s="21">
        <f>'Zero-par '!L47</f>
        <v>1541</v>
      </c>
      <c r="F46" s="21">
        <f>'TRec '!L47</f>
        <v>9201</v>
      </c>
      <c r="G46" s="21">
        <f>'Adults '!L47</f>
        <v>2465</v>
      </c>
      <c r="H46" s="21">
        <f>'Children '!L47</f>
        <v>6736</v>
      </c>
    </row>
    <row r="47" spans="1:8" s="27" customFormat="1" x14ac:dyDescent="0.15">
      <c r="A47" s="34" t="str">
        <f>'TFam '!A48</f>
        <v>South Carolina</v>
      </c>
      <c r="B47" s="21">
        <f>'TFam '!L48</f>
        <v>9392</v>
      </c>
      <c r="C47" s="21">
        <f>'Two-par '!L48</f>
        <v>0</v>
      </c>
      <c r="D47" s="21">
        <f>'One-par '!L48</f>
        <v>3587</v>
      </c>
      <c r="E47" s="21">
        <f>'Zero-par '!L48</f>
        <v>5805</v>
      </c>
      <c r="F47" s="21">
        <f>'TRec '!L48</f>
        <v>20717</v>
      </c>
      <c r="G47" s="21">
        <f>'Adults '!L48</f>
        <v>3587</v>
      </c>
      <c r="H47" s="21">
        <f>'Children '!L48</f>
        <v>17130</v>
      </c>
    </row>
    <row r="48" spans="1:8" s="27" customFormat="1" x14ac:dyDescent="0.15">
      <c r="A48" s="34" t="str">
        <f>'TFam '!A49</f>
        <v>South Dakota</v>
      </c>
      <c r="B48" s="24">
        <f>'TFam '!L49</f>
        <v>3068</v>
      </c>
      <c r="C48" s="24">
        <f>'Two-par '!L49</f>
        <v>0</v>
      </c>
      <c r="D48" s="24">
        <f>'One-par '!L49</f>
        <v>561</v>
      </c>
      <c r="E48" s="24">
        <f>'Zero-par '!L49</f>
        <v>2507</v>
      </c>
      <c r="F48" s="24">
        <f>'TRec '!L49</f>
        <v>6054</v>
      </c>
      <c r="G48" s="24">
        <f>'Adults '!L49</f>
        <v>561</v>
      </c>
      <c r="H48" s="24">
        <f>'Children '!L49</f>
        <v>5493</v>
      </c>
    </row>
    <row r="49" spans="1:18" s="27" customFormat="1" x14ac:dyDescent="0.15">
      <c r="A49" s="34" t="str">
        <f>'TFam '!A50</f>
        <v>Tennessee</v>
      </c>
      <c r="B49" s="21">
        <f>'TFam '!L50</f>
        <v>29739</v>
      </c>
      <c r="C49" s="21">
        <f>'Two-par '!L50</f>
        <v>244</v>
      </c>
      <c r="D49" s="21">
        <f>'One-par '!L50</f>
        <v>14117</v>
      </c>
      <c r="E49" s="21">
        <f>'Zero-par '!L50</f>
        <v>15378</v>
      </c>
      <c r="F49" s="21">
        <f>'TRec '!L50</f>
        <v>66610</v>
      </c>
      <c r="G49" s="21">
        <f>'Adults '!L50</f>
        <v>15408</v>
      </c>
      <c r="H49" s="21">
        <f>'Children '!L50</f>
        <v>51202</v>
      </c>
    </row>
    <row r="50" spans="1:18" s="27" customFormat="1" x14ac:dyDescent="0.15">
      <c r="A50" s="34" t="str">
        <f>'TFam '!A51</f>
        <v>Texas</v>
      </c>
      <c r="B50" s="21">
        <f>'TFam '!L51</f>
        <v>29516</v>
      </c>
      <c r="C50" s="21">
        <f>'Two-par '!L51</f>
        <v>0</v>
      </c>
      <c r="D50" s="21">
        <f>'One-par '!L51</f>
        <v>7935</v>
      </c>
      <c r="E50" s="21">
        <f>'Zero-par '!L51</f>
        <v>21581</v>
      </c>
      <c r="F50" s="21">
        <f>'TRec '!L51</f>
        <v>65011</v>
      </c>
      <c r="G50" s="21">
        <f>'Adults '!L51</f>
        <v>7935</v>
      </c>
      <c r="H50" s="21">
        <f>'Children '!L51</f>
        <v>57076</v>
      </c>
    </row>
    <row r="51" spans="1:18" s="27" customFormat="1" x14ac:dyDescent="0.15">
      <c r="A51" s="34" t="str">
        <f>'TFam '!A52</f>
        <v>Utah</v>
      </c>
      <c r="B51" s="21">
        <f>'TFam '!L52</f>
        <v>3931</v>
      </c>
      <c r="C51" s="21">
        <f>'Two-par '!L52</f>
        <v>0</v>
      </c>
      <c r="D51" s="21">
        <f>'One-par '!L52</f>
        <v>1917</v>
      </c>
      <c r="E51" s="21">
        <f>'Zero-par '!L52</f>
        <v>2014</v>
      </c>
      <c r="F51" s="21">
        <f>'TRec '!L52</f>
        <v>9784</v>
      </c>
      <c r="G51" s="21">
        <f>'Adults '!L52</f>
        <v>2616</v>
      </c>
      <c r="H51" s="21">
        <f>'Children '!L52</f>
        <v>7168</v>
      </c>
    </row>
    <row r="52" spans="1:18" s="27" customFormat="1" x14ac:dyDescent="0.15">
      <c r="A52" s="34" t="str">
        <f>'TFam '!A53</f>
        <v>Vermont</v>
      </c>
      <c r="B52" s="21">
        <f>'TFam '!L53</f>
        <v>3318</v>
      </c>
      <c r="C52" s="21">
        <f>'Two-par '!L53</f>
        <v>362</v>
      </c>
      <c r="D52" s="21">
        <f>'One-par '!L53</f>
        <v>1589</v>
      </c>
      <c r="E52" s="21">
        <f>'Zero-par '!L53</f>
        <v>1367</v>
      </c>
      <c r="F52" s="21">
        <f>'TRec '!L53</f>
        <v>7759</v>
      </c>
      <c r="G52" s="21">
        <f>'Adults '!L53</f>
        <v>2336</v>
      </c>
      <c r="H52" s="21">
        <f>'Children '!L53</f>
        <v>5423</v>
      </c>
    </row>
    <row r="53" spans="1:18" s="27" customFormat="1" x14ac:dyDescent="0.15">
      <c r="A53" s="34" t="str">
        <f>'TFam '!A54</f>
        <v>Virgin Islands</v>
      </c>
      <c r="B53" s="24">
        <f>'TFam '!L54</f>
        <v>253</v>
      </c>
      <c r="C53" s="24">
        <f>'Two-par '!L54</f>
        <v>0</v>
      </c>
      <c r="D53" s="24">
        <f>'One-par '!L54</f>
        <v>217</v>
      </c>
      <c r="E53" s="24">
        <f>'Zero-par '!L54</f>
        <v>36</v>
      </c>
      <c r="F53" s="24">
        <f>'TRec '!L54</f>
        <v>785</v>
      </c>
      <c r="G53" s="24">
        <f>'Adults '!L54</f>
        <v>256</v>
      </c>
      <c r="H53" s="24">
        <f>'Children '!L54</f>
        <v>529</v>
      </c>
    </row>
    <row r="54" spans="1:18" s="27" customFormat="1" x14ac:dyDescent="0.15">
      <c r="A54" s="34" t="str">
        <f>'TFam '!A55</f>
        <v>Virginia</v>
      </c>
      <c r="B54" s="21">
        <f>'TFam '!L55</f>
        <v>22422</v>
      </c>
      <c r="C54" s="21">
        <f>'Two-par '!L55</f>
        <v>0</v>
      </c>
      <c r="D54" s="21">
        <f>'One-par '!L55</f>
        <v>12410</v>
      </c>
      <c r="E54" s="21">
        <f>'Zero-par '!L55</f>
        <v>10012</v>
      </c>
      <c r="F54" s="21">
        <f>'TRec '!L55</f>
        <v>48438</v>
      </c>
      <c r="G54" s="21">
        <f>'Adults '!L55</f>
        <v>12105</v>
      </c>
      <c r="H54" s="21">
        <f>'Children '!L55</f>
        <v>36333</v>
      </c>
    </row>
    <row r="55" spans="1:18" s="27" customFormat="1" x14ac:dyDescent="0.15">
      <c r="A55" s="34" t="str">
        <f>'TFam '!A56</f>
        <v>Washington</v>
      </c>
      <c r="B55" s="21">
        <f>'TFam '!L56</f>
        <v>38685</v>
      </c>
      <c r="C55" s="21">
        <f>'Two-par '!L56</f>
        <v>7311</v>
      </c>
      <c r="D55" s="21">
        <f>'One-par '!L56</f>
        <v>19222</v>
      </c>
      <c r="E55" s="21">
        <f>'Zero-par '!L56</f>
        <v>12152</v>
      </c>
      <c r="F55" s="21">
        <f>'TRec '!L56</f>
        <v>86496</v>
      </c>
      <c r="G55" s="21">
        <f>'Adults '!L56</f>
        <v>28178</v>
      </c>
      <c r="H55" s="21">
        <f>'Children '!L56</f>
        <v>58318</v>
      </c>
    </row>
    <row r="56" spans="1:18" s="27" customFormat="1" x14ac:dyDescent="0.15">
      <c r="A56" s="34" t="str">
        <f>'TFam '!A57</f>
        <v>West Virginia</v>
      </c>
      <c r="B56" s="24">
        <f>'TFam '!L57</f>
        <v>7360</v>
      </c>
      <c r="C56" s="24">
        <f>'Two-par '!L57</f>
        <v>0</v>
      </c>
      <c r="D56" s="24">
        <f>'One-par '!L57</f>
        <v>2366</v>
      </c>
      <c r="E56" s="24">
        <f>'Zero-par '!L57</f>
        <v>4994</v>
      </c>
      <c r="F56" s="24">
        <f>'TRec '!L57</f>
        <v>15032</v>
      </c>
      <c r="G56" s="24">
        <f>'Adults '!L57</f>
        <v>3070</v>
      </c>
      <c r="H56" s="24">
        <f>'Children '!L57</f>
        <v>11962</v>
      </c>
    </row>
    <row r="57" spans="1:18" s="27" customFormat="1" x14ac:dyDescent="0.15">
      <c r="A57" s="34" t="str">
        <f>'TFam '!A58</f>
        <v>Wisconsin</v>
      </c>
      <c r="B57" s="21">
        <f>'TFam '!L58</f>
        <v>17929</v>
      </c>
      <c r="C57" s="21">
        <f>'Two-par '!L58</f>
        <v>375</v>
      </c>
      <c r="D57" s="21">
        <f>'One-par '!L58</f>
        <v>6207</v>
      </c>
      <c r="E57" s="21">
        <f>'Zero-par '!L58</f>
        <v>11347</v>
      </c>
      <c r="F57" s="21">
        <f>'TRec '!L58</f>
        <v>39749</v>
      </c>
      <c r="G57" s="21">
        <f>'Adults '!L58</f>
        <v>7894</v>
      </c>
      <c r="H57" s="21">
        <f>'Children '!L58</f>
        <v>31855</v>
      </c>
    </row>
    <row r="58" spans="1:18" s="27" customFormat="1" x14ac:dyDescent="0.15">
      <c r="A58" s="35" t="str">
        <f>'TFam '!A59</f>
        <v>Wyoming</v>
      </c>
      <c r="B58" s="22">
        <f>'TFam '!L59</f>
        <v>485</v>
      </c>
      <c r="C58" s="22">
        <f>'Two-par '!L59</f>
        <v>21</v>
      </c>
      <c r="D58" s="22">
        <f>'One-par '!L59</f>
        <v>214</v>
      </c>
      <c r="E58" s="22">
        <f>'Zero-par '!L59</f>
        <v>250</v>
      </c>
      <c r="F58" s="22">
        <f>'TRec '!L59</f>
        <v>1097</v>
      </c>
      <c r="G58" s="22">
        <f>'Adults '!L59</f>
        <v>257</v>
      </c>
      <c r="H58" s="22">
        <f>'Children '!L59</f>
        <v>840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63"/>
  <sheetViews>
    <sheetView showGridLines="0" workbookViewId="0">
      <selection activeCell="D5" sqref="D5"/>
    </sheetView>
  </sheetViews>
  <sheetFormatPr baseColWidth="10" defaultColWidth="8.85546875" defaultRowHeight="11" x14ac:dyDescent="0.15"/>
  <cols>
    <col min="1" max="1" width="10.5703125" style="36" bestFit="1" customWidth="1"/>
    <col min="2" max="18" width="7.7109375" style="15" customWidth="1"/>
    <col min="19" max="16384" width="8.85546875" style="15"/>
  </cols>
  <sheetData>
    <row r="1" spans="1:18" s="37" customFormat="1" ht="16" x14ac:dyDescent="0.2">
      <c r="A1" s="75" t="s">
        <v>10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18" s="14" customFormat="1" ht="13" x14ac:dyDescent="0.15">
      <c r="A2" s="79" t="s">
        <v>100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1:18" s="14" customFormat="1" ht="13" x14ac:dyDescent="0.15">
      <c r="A3" s="77" t="s">
        <v>99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1" customFormat="1" ht="22" x14ac:dyDescent="0.15">
      <c r="A4" s="68" t="s">
        <v>0</v>
      </c>
      <c r="B4" s="69">
        <v>42278</v>
      </c>
      <c r="C4" s="69">
        <v>42309</v>
      </c>
      <c r="D4" s="69">
        <v>42339</v>
      </c>
      <c r="E4" s="69">
        <v>42370</v>
      </c>
      <c r="F4" s="69">
        <v>42401</v>
      </c>
      <c r="G4" s="69">
        <v>42430</v>
      </c>
      <c r="H4" s="69">
        <v>42461</v>
      </c>
      <c r="I4" s="69">
        <v>42491</v>
      </c>
      <c r="J4" s="69">
        <v>42522</v>
      </c>
      <c r="K4" s="69">
        <v>42552</v>
      </c>
      <c r="L4" s="69">
        <v>42583</v>
      </c>
      <c r="M4" s="69">
        <v>42614</v>
      </c>
      <c r="N4" s="69">
        <v>42644</v>
      </c>
      <c r="O4" s="69">
        <v>42675</v>
      </c>
      <c r="P4" s="69">
        <v>42705</v>
      </c>
      <c r="Q4" s="64" t="s">
        <v>41</v>
      </c>
      <c r="R4" s="65" t="s">
        <v>42</v>
      </c>
    </row>
    <row r="5" spans="1:18" s="16" customFormat="1" x14ac:dyDescent="0.15">
      <c r="A5" s="38" t="s">
        <v>1</v>
      </c>
      <c r="B5" s="29">
        <f>SUM(B6:B59)</f>
        <v>1609671</v>
      </c>
      <c r="C5" s="29">
        <f t="shared" ref="C5:P5" si="0">SUM(C6:C59)</f>
        <v>1595776</v>
      </c>
      <c r="D5" s="29">
        <f t="shared" si="0"/>
        <v>1588713</v>
      </c>
      <c r="E5" s="29">
        <f t="shared" si="0"/>
        <v>1566272</v>
      </c>
      <c r="F5" s="29">
        <f t="shared" si="0"/>
        <v>1538541</v>
      </c>
      <c r="G5" s="29">
        <f t="shared" si="0"/>
        <v>1518171</v>
      </c>
      <c r="H5" s="29">
        <f t="shared" si="0"/>
        <v>1498144</v>
      </c>
      <c r="I5" s="29">
        <f t="shared" si="0"/>
        <v>1487502</v>
      </c>
      <c r="J5" s="29">
        <f t="shared" si="0"/>
        <v>1479792</v>
      </c>
      <c r="K5" s="29">
        <f t="shared" si="0"/>
        <v>1465104</v>
      </c>
      <c r="L5" s="29">
        <f t="shared" si="0"/>
        <v>1470035</v>
      </c>
      <c r="M5" s="29">
        <f t="shared" si="0"/>
        <v>1468171</v>
      </c>
      <c r="N5" s="29">
        <f t="shared" si="0"/>
        <v>1466067</v>
      </c>
      <c r="O5" s="29">
        <f t="shared" si="0"/>
        <v>1453446</v>
      </c>
      <c r="P5" s="52">
        <f t="shared" si="0"/>
        <v>1441300</v>
      </c>
      <c r="Q5" s="52">
        <f>IF(AVERAGE(B5:M5)=0,0, SUM(B5:M5)/12)</f>
        <v>1523824.3333333333</v>
      </c>
      <c r="R5" s="51">
        <f>IF(AVERAGE(E5:P5)=0,0, SUM(E5:P5)/12)</f>
        <v>1487712.0833333333</v>
      </c>
    </row>
    <row r="6" spans="1:18" x14ac:dyDescent="0.15">
      <c r="A6" s="34" t="s">
        <v>43</v>
      </c>
      <c r="B6" s="25">
        <v>12567</v>
      </c>
      <c r="C6" s="25">
        <v>12356</v>
      </c>
      <c r="D6" s="25">
        <v>12212</v>
      </c>
      <c r="E6" s="25">
        <v>11806</v>
      </c>
      <c r="F6" s="25">
        <v>11465</v>
      </c>
      <c r="G6" s="25">
        <v>11124</v>
      </c>
      <c r="H6" s="25">
        <v>10820</v>
      </c>
      <c r="I6" s="25">
        <v>10556</v>
      </c>
      <c r="J6" s="25">
        <v>10399</v>
      </c>
      <c r="K6" s="25">
        <v>10449</v>
      </c>
      <c r="L6" s="25">
        <v>10545</v>
      </c>
      <c r="M6" s="25">
        <v>10564</v>
      </c>
      <c r="N6" s="25">
        <v>10532</v>
      </c>
      <c r="O6" s="25">
        <v>10505</v>
      </c>
      <c r="P6" s="25">
        <v>10455</v>
      </c>
      <c r="Q6" s="53">
        <f t="shared" ref="Q6:Q59" si="1">IF(AVERAGE(B6:M6)=0,0, SUM(B6:M6)/12)</f>
        <v>11238.583333333334</v>
      </c>
      <c r="R6" s="55">
        <f t="shared" ref="R6:R59" si="2">IF(AVERAGE(E6:P6)=0,0, SUM(E6:P6)/12)</f>
        <v>10768.333333333334</v>
      </c>
    </row>
    <row r="7" spans="1:18" x14ac:dyDescent="0.15">
      <c r="A7" s="34" t="s">
        <v>44</v>
      </c>
      <c r="B7" s="25">
        <v>2955</v>
      </c>
      <c r="C7" s="25">
        <v>2861</v>
      </c>
      <c r="D7" s="25">
        <v>2946</v>
      </c>
      <c r="E7" s="25">
        <v>2974</v>
      </c>
      <c r="F7" s="25">
        <v>2986</v>
      </c>
      <c r="G7" s="25">
        <v>2989</v>
      </c>
      <c r="H7" s="25">
        <v>3048</v>
      </c>
      <c r="I7" s="25">
        <v>3083</v>
      </c>
      <c r="J7" s="25">
        <v>3088</v>
      </c>
      <c r="K7" s="25">
        <v>3042</v>
      </c>
      <c r="L7" s="25">
        <v>3041</v>
      </c>
      <c r="M7" s="25">
        <v>3097</v>
      </c>
      <c r="N7" s="25">
        <v>3073</v>
      </c>
      <c r="O7" s="25">
        <v>3085</v>
      </c>
      <c r="P7" s="25">
        <v>3131</v>
      </c>
      <c r="Q7" s="53">
        <f t="shared" si="1"/>
        <v>3009.1666666666665</v>
      </c>
      <c r="R7" s="55">
        <f t="shared" si="2"/>
        <v>3053.0833333333335</v>
      </c>
    </row>
    <row r="8" spans="1:18" x14ac:dyDescent="0.15">
      <c r="A8" s="34" t="s">
        <v>45</v>
      </c>
      <c r="B8" s="25">
        <v>11124</v>
      </c>
      <c r="C8" s="25">
        <v>10784</v>
      </c>
      <c r="D8" s="25">
        <v>10453</v>
      </c>
      <c r="E8" s="25">
        <v>10235</v>
      </c>
      <c r="F8" s="25">
        <v>10076</v>
      </c>
      <c r="G8" s="25">
        <v>9731</v>
      </c>
      <c r="H8" s="25">
        <v>9898</v>
      </c>
      <c r="I8" s="25">
        <v>9771</v>
      </c>
      <c r="J8" s="25">
        <v>9767</v>
      </c>
      <c r="K8" s="25">
        <v>9030</v>
      </c>
      <c r="L8" s="25">
        <v>9091</v>
      </c>
      <c r="M8" s="25">
        <v>9107</v>
      </c>
      <c r="N8" s="25">
        <v>9309</v>
      </c>
      <c r="O8" s="25">
        <v>9150</v>
      </c>
      <c r="P8" s="25">
        <v>9044</v>
      </c>
      <c r="Q8" s="53">
        <f t="shared" si="1"/>
        <v>9922.25</v>
      </c>
      <c r="R8" s="55">
        <f t="shared" si="2"/>
        <v>9517.4166666666661</v>
      </c>
    </row>
    <row r="9" spans="1:18" x14ac:dyDescent="0.15">
      <c r="A9" s="34" t="s">
        <v>46</v>
      </c>
      <c r="B9" s="25">
        <v>4311</v>
      </c>
      <c r="C9" s="25">
        <v>4229</v>
      </c>
      <c r="D9" s="25">
        <v>4261</v>
      </c>
      <c r="E9" s="25">
        <v>4042</v>
      </c>
      <c r="F9" s="25">
        <v>3989</v>
      </c>
      <c r="G9" s="25">
        <v>3834</v>
      </c>
      <c r="H9" s="25">
        <v>3652</v>
      </c>
      <c r="I9" s="25">
        <v>3567</v>
      </c>
      <c r="J9" s="25">
        <v>3532</v>
      </c>
      <c r="K9" s="25">
        <v>3471</v>
      </c>
      <c r="L9" s="25">
        <v>3533</v>
      </c>
      <c r="M9" s="25">
        <v>3478</v>
      </c>
      <c r="N9" s="25">
        <v>3414</v>
      </c>
      <c r="O9" s="25">
        <v>3375</v>
      </c>
      <c r="P9" s="25">
        <v>3367</v>
      </c>
      <c r="Q9" s="53">
        <f t="shared" si="1"/>
        <v>3824.9166666666665</v>
      </c>
      <c r="R9" s="55">
        <f t="shared" si="2"/>
        <v>3604.5</v>
      </c>
    </row>
    <row r="10" spans="1:18" x14ac:dyDescent="0.15">
      <c r="A10" s="34" t="s">
        <v>47</v>
      </c>
      <c r="B10" s="25">
        <v>621333</v>
      </c>
      <c r="C10" s="25">
        <v>615215</v>
      </c>
      <c r="D10" s="25">
        <v>613537</v>
      </c>
      <c r="E10" s="25">
        <v>606997</v>
      </c>
      <c r="F10" s="25">
        <v>598311</v>
      </c>
      <c r="G10" s="25">
        <v>593370</v>
      </c>
      <c r="H10" s="25">
        <v>583137</v>
      </c>
      <c r="I10" s="25">
        <v>577096</v>
      </c>
      <c r="J10" s="25">
        <v>572196</v>
      </c>
      <c r="K10" s="25">
        <v>564822</v>
      </c>
      <c r="L10" s="25">
        <v>565843</v>
      </c>
      <c r="M10" s="25">
        <v>564179</v>
      </c>
      <c r="N10" s="25">
        <v>558154</v>
      </c>
      <c r="O10" s="25">
        <v>553078</v>
      </c>
      <c r="P10" s="25">
        <v>544971</v>
      </c>
      <c r="Q10" s="53">
        <f t="shared" si="1"/>
        <v>589669.66666666663</v>
      </c>
      <c r="R10" s="55">
        <f t="shared" si="2"/>
        <v>573512.83333333337</v>
      </c>
    </row>
    <row r="11" spans="1:18" x14ac:dyDescent="0.15">
      <c r="A11" s="34" t="s">
        <v>48</v>
      </c>
      <c r="B11" s="25">
        <v>16586</v>
      </c>
      <c r="C11" s="25">
        <v>16402</v>
      </c>
      <c r="D11" s="25">
        <v>16478</v>
      </c>
      <c r="E11" s="25">
        <v>16410</v>
      </c>
      <c r="F11" s="25">
        <v>16333</v>
      </c>
      <c r="G11" s="25">
        <v>16375</v>
      </c>
      <c r="H11" s="25">
        <v>16057</v>
      </c>
      <c r="I11" s="25">
        <v>16360</v>
      </c>
      <c r="J11" s="25">
        <v>16288</v>
      </c>
      <c r="K11" s="25">
        <v>16540</v>
      </c>
      <c r="L11" s="25">
        <v>16885</v>
      </c>
      <c r="M11" s="25">
        <v>16814</v>
      </c>
      <c r="N11" s="25">
        <v>16983</v>
      </c>
      <c r="O11" s="25">
        <v>16693</v>
      </c>
      <c r="P11" s="25">
        <v>16822</v>
      </c>
      <c r="Q11" s="53">
        <f t="shared" si="1"/>
        <v>16460.666666666668</v>
      </c>
      <c r="R11" s="55">
        <f t="shared" si="2"/>
        <v>16546.666666666668</v>
      </c>
    </row>
    <row r="12" spans="1:18" x14ac:dyDescent="0.15">
      <c r="A12" s="34" t="s">
        <v>49</v>
      </c>
      <c r="B12" s="25">
        <v>12426</v>
      </c>
      <c r="C12" s="25">
        <v>12268</v>
      </c>
      <c r="D12" s="25">
        <v>12041</v>
      </c>
      <c r="E12" s="25">
        <v>11868</v>
      </c>
      <c r="F12" s="25">
        <v>11537</v>
      </c>
      <c r="G12" s="25">
        <v>11276</v>
      </c>
      <c r="H12" s="25">
        <v>11059</v>
      </c>
      <c r="I12" s="25">
        <v>11045</v>
      </c>
      <c r="J12" s="25">
        <v>10938</v>
      </c>
      <c r="K12" s="25">
        <v>10817</v>
      </c>
      <c r="L12" s="25">
        <v>10853</v>
      </c>
      <c r="M12" s="25">
        <v>10683</v>
      </c>
      <c r="N12" s="25">
        <v>10521</v>
      </c>
      <c r="O12" s="25">
        <v>9841</v>
      </c>
      <c r="P12" s="25">
        <v>9644</v>
      </c>
      <c r="Q12" s="53">
        <f t="shared" si="1"/>
        <v>11400.916666666666</v>
      </c>
      <c r="R12" s="55">
        <f t="shared" si="2"/>
        <v>10840.166666666666</v>
      </c>
    </row>
    <row r="13" spans="1:18" x14ac:dyDescent="0.15">
      <c r="A13" s="34" t="s">
        <v>50</v>
      </c>
      <c r="B13" s="25">
        <v>4422</v>
      </c>
      <c r="C13" s="25">
        <v>4359</v>
      </c>
      <c r="D13" s="25">
        <v>4223</v>
      </c>
      <c r="E13" s="25">
        <v>4224</v>
      </c>
      <c r="F13" s="25">
        <v>4278</v>
      </c>
      <c r="G13" s="25">
        <v>4304</v>
      </c>
      <c r="H13" s="25">
        <v>4246</v>
      </c>
      <c r="I13" s="25">
        <v>4199</v>
      </c>
      <c r="J13" s="25">
        <v>4180</v>
      </c>
      <c r="K13" s="25">
        <v>4187</v>
      </c>
      <c r="L13" s="25">
        <v>4204</v>
      </c>
      <c r="M13" s="25">
        <v>4216</v>
      </c>
      <c r="N13" s="25">
        <v>4184</v>
      </c>
      <c r="O13" s="25">
        <v>4159</v>
      </c>
      <c r="P13" s="25">
        <v>4097</v>
      </c>
      <c r="Q13" s="53">
        <f t="shared" si="1"/>
        <v>4253.5</v>
      </c>
      <c r="R13" s="55">
        <f t="shared" si="2"/>
        <v>4206.5</v>
      </c>
    </row>
    <row r="14" spans="1:18" x14ac:dyDescent="0.15">
      <c r="A14" s="34" t="s">
        <v>51</v>
      </c>
      <c r="B14" s="25">
        <v>6121</v>
      </c>
      <c r="C14" s="25">
        <v>6317</v>
      </c>
      <c r="D14" s="25">
        <v>6169</v>
      </c>
      <c r="E14" s="25">
        <v>5764</v>
      </c>
      <c r="F14" s="25">
        <v>5724</v>
      </c>
      <c r="G14" s="25">
        <v>5577</v>
      </c>
      <c r="H14" s="25">
        <v>5481</v>
      </c>
      <c r="I14" s="25">
        <v>5268</v>
      </c>
      <c r="J14" s="25">
        <v>5371</v>
      </c>
      <c r="K14" s="25">
        <v>4966</v>
      </c>
      <c r="L14" s="25">
        <v>4470</v>
      </c>
      <c r="M14" s="25">
        <v>4432</v>
      </c>
      <c r="N14" s="25">
        <v>4999</v>
      </c>
      <c r="O14" s="25">
        <v>3599</v>
      </c>
      <c r="P14" s="25">
        <v>3632</v>
      </c>
      <c r="Q14" s="53">
        <f t="shared" si="1"/>
        <v>5471.666666666667</v>
      </c>
      <c r="R14" s="55">
        <f t="shared" si="2"/>
        <v>4940.25</v>
      </c>
    </row>
    <row r="15" spans="1:18" x14ac:dyDescent="0.15">
      <c r="A15" s="34" t="s">
        <v>52</v>
      </c>
      <c r="B15" s="25">
        <v>48580</v>
      </c>
      <c r="C15" s="25">
        <v>49652</v>
      </c>
      <c r="D15" s="25">
        <v>49602</v>
      </c>
      <c r="E15" s="25">
        <v>48616</v>
      </c>
      <c r="F15" s="25">
        <v>47482</v>
      </c>
      <c r="G15" s="25">
        <v>47566</v>
      </c>
      <c r="H15" s="25">
        <v>46513</v>
      </c>
      <c r="I15" s="25">
        <v>46172</v>
      </c>
      <c r="J15" s="25">
        <v>46763</v>
      </c>
      <c r="K15" s="25">
        <v>46251</v>
      </c>
      <c r="L15" s="25">
        <v>46870</v>
      </c>
      <c r="M15" s="25">
        <v>47034</v>
      </c>
      <c r="N15" s="25">
        <v>46732</v>
      </c>
      <c r="O15" s="25">
        <v>47204</v>
      </c>
      <c r="P15" s="25">
        <v>47352</v>
      </c>
      <c r="Q15" s="53">
        <f t="shared" si="1"/>
        <v>47591.75</v>
      </c>
      <c r="R15" s="55">
        <f t="shared" si="2"/>
        <v>47046.25</v>
      </c>
    </row>
    <row r="16" spans="1:18" x14ac:dyDescent="0.15">
      <c r="A16" s="34" t="s">
        <v>53</v>
      </c>
      <c r="B16" s="25">
        <v>13261</v>
      </c>
      <c r="C16" s="25">
        <v>13209</v>
      </c>
      <c r="D16" s="25">
        <v>13350</v>
      </c>
      <c r="E16" s="25">
        <v>13105</v>
      </c>
      <c r="F16" s="25">
        <v>12964</v>
      </c>
      <c r="G16" s="25">
        <v>12829</v>
      </c>
      <c r="H16" s="25">
        <v>12583</v>
      </c>
      <c r="I16" s="25">
        <v>12408</v>
      </c>
      <c r="J16" s="25">
        <v>12464</v>
      </c>
      <c r="K16" s="25">
        <v>12369</v>
      </c>
      <c r="L16" s="25">
        <v>12565</v>
      </c>
      <c r="M16" s="25">
        <v>12570</v>
      </c>
      <c r="N16" s="25">
        <v>12511</v>
      </c>
      <c r="O16" s="25">
        <v>12485</v>
      </c>
      <c r="P16" s="25">
        <v>12373</v>
      </c>
      <c r="Q16" s="53">
        <f t="shared" si="1"/>
        <v>12806.416666666666</v>
      </c>
      <c r="R16" s="55">
        <f t="shared" si="2"/>
        <v>12602.166666666666</v>
      </c>
    </row>
    <row r="17" spans="1:18" x14ac:dyDescent="0.15">
      <c r="A17" s="34" t="s">
        <v>54</v>
      </c>
      <c r="B17" s="25">
        <v>1020</v>
      </c>
      <c r="C17" s="25">
        <v>979</v>
      </c>
      <c r="D17" s="25">
        <v>970</v>
      </c>
      <c r="E17" s="55">
        <v>925</v>
      </c>
      <c r="F17" s="55">
        <v>911</v>
      </c>
      <c r="G17" s="55">
        <v>885</v>
      </c>
      <c r="H17" s="25">
        <v>909</v>
      </c>
      <c r="I17" s="25">
        <v>904</v>
      </c>
      <c r="J17" s="25">
        <v>879</v>
      </c>
      <c r="K17" s="25">
        <v>817</v>
      </c>
      <c r="L17" s="25">
        <v>789</v>
      </c>
      <c r="M17" s="25">
        <v>764</v>
      </c>
      <c r="N17" s="25">
        <v>738</v>
      </c>
      <c r="O17" s="25">
        <v>722</v>
      </c>
      <c r="P17" s="25">
        <v>720</v>
      </c>
      <c r="Q17" s="53">
        <f t="shared" si="1"/>
        <v>896</v>
      </c>
      <c r="R17" s="55">
        <f t="shared" si="2"/>
        <v>830.25</v>
      </c>
    </row>
    <row r="18" spans="1:18" x14ac:dyDescent="0.15">
      <c r="A18" s="34" t="s">
        <v>55</v>
      </c>
      <c r="B18" s="25">
        <v>6961</v>
      </c>
      <c r="C18" s="25">
        <v>6891</v>
      </c>
      <c r="D18" s="25">
        <v>6895</v>
      </c>
      <c r="E18" s="25">
        <v>6795</v>
      </c>
      <c r="F18" s="25">
        <v>6612</v>
      </c>
      <c r="G18" s="25">
        <v>6460</v>
      </c>
      <c r="H18" s="25">
        <v>6245</v>
      </c>
      <c r="I18" s="25">
        <v>6180</v>
      </c>
      <c r="J18" s="25">
        <v>6074</v>
      </c>
      <c r="K18" s="25">
        <v>5992</v>
      </c>
      <c r="L18" s="25">
        <v>5934</v>
      </c>
      <c r="M18" s="25">
        <v>5901</v>
      </c>
      <c r="N18" s="25">
        <v>5882</v>
      </c>
      <c r="O18" s="25">
        <v>5818</v>
      </c>
      <c r="P18" s="25">
        <v>5762</v>
      </c>
      <c r="Q18" s="53">
        <f t="shared" si="1"/>
        <v>6411.666666666667</v>
      </c>
      <c r="R18" s="55">
        <f t="shared" si="2"/>
        <v>6137.916666666667</v>
      </c>
    </row>
    <row r="19" spans="1:18" x14ac:dyDescent="0.15">
      <c r="A19" s="34" t="s">
        <v>56</v>
      </c>
      <c r="B19" s="25">
        <v>1884</v>
      </c>
      <c r="C19" s="55">
        <v>1875</v>
      </c>
      <c r="D19" s="55">
        <v>1878</v>
      </c>
      <c r="E19" s="25">
        <v>1907</v>
      </c>
      <c r="F19" s="25">
        <v>1927</v>
      </c>
      <c r="G19" s="25">
        <v>1938</v>
      </c>
      <c r="H19" s="25">
        <v>1920</v>
      </c>
      <c r="I19" s="25">
        <v>1924</v>
      </c>
      <c r="J19" s="25">
        <v>1941</v>
      </c>
      <c r="K19" s="25">
        <v>1923</v>
      </c>
      <c r="L19" s="25">
        <v>1952</v>
      </c>
      <c r="M19" s="25">
        <v>1957</v>
      </c>
      <c r="N19" s="25">
        <v>1968</v>
      </c>
      <c r="O19" s="25">
        <v>1962</v>
      </c>
      <c r="P19" s="25">
        <v>1938</v>
      </c>
      <c r="Q19" s="53">
        <f t="shared" si="1"/>
        <v>1918.8333333333333</v>
      </c>
      <c r="R19" s="55">
        <f t="shared" si="2"/>
        <v>1938.0833333333333</v>
      </c>
    </row>
    <row r="20" spans="1:18" x14ac:dyDescent="0.15">
      <c r="A20" s="34" t="s">
        <v>57</v>
      </c>
      <c r="B20" s="25">
        <v>17084</v>
      </c>
      <c r="C20" s="25">
        <v>16635</v>
      </c>
      <c r="D20" s="25">
        <v>16521</v>
      </c>
      <c r="E20" s="25">
        <v>16862</v>
      </c>
      <c r="F20" s="25">
        <v>16409</v>
      </c>
      <c r="G20" s="25">
        <v>15825</v>
      </c>
      <c r="H20" s="25">
        <v>15654</v>
      </c>
      <c r="I20" s="25">
        <v>15326</v>
      </c>
      <c r="J20" s="25">
        <v>14809</v>
      </c>
      <c r="K20" s="25">
        <v>14622</v>
      </c>
      <c r="L20" s="25">
        <v>14324</v>
      </c>
      <c r="M20" s="25">
        <v>14205</v>
      </c>
      <c r="N20" s="25">
        <v>14213</v>
      </c>
      <c r="O20" s="25">
        <v>14303</v>
      </c>
      <c r="P20" s="25">
        <v>14138</v>
      </c>
      <c r="Q20" s="53">
        <f t="shared" si="1"/>
        <v>15689.666666666666</v>
      </c>
      <c r="R20" s="55">
        <f t="shared" si="2"/>
        <v>15057.5</v>
      </c>
    </row>
    <row r="21" spans="1:18" x14ac:dyDescent="0.15">
      <c r="A21" s="34" t="s">
        <v>58</v>
      </c>
      <c r="B21" s="25">
        <v>8842</v>
      </c>
      <c r="C21" s="25">
        <v>8807</v>
      </c>
      <c r="D21" s="25">
        <v>8658</v>
      </c>
      <c r="E21" s="25">
        <v>8502</v>
      </c>
      <c r="F21" s="25">
        <v>8464</v>
      </c>
      <c r="G21" s="25">
        <v>8249</v>
      </c>
      <c r="H21" s="25">
        <v>8007</v>
      </c>
      <c r="I21" s="25">
        <v>7845</v>
      </c>
      <c r="J21" s="25">
        <v>7735</v>
      </c>
      <c r="K21" s="25">
        <v>7825</v>
      </c>
      <c r="L21" s="25">
        <v>7823</v>
      </c>
      <c r="M21" s="25">
        <v>7836</v>
      </c>
      <c r="N21" s="25">
        <v>7967</v>
      </c>
      <c r="O21" s="25">
        <v>8023</v>
      </c>
      <c r="P21" s="25">
        <v>7896</v>
      </c>
      <c r="Q21" s="53">
        <f t="shared" si="1"/>
        <v>8216.0833333333339</v>
      </c>
      <c r="R21" s="55">
        <f t="shared" si="2"/>
        <v>8014.333333333333</v>
      </c>
    </row>
    <row r="22" spans="1:18" x14ac:dyDescent="0.15">
      <c r="A22" s="34" t="s">
        <v>59</v>
      </c>
      <c r="B22" s="25">
        <v>13046</v>
      </c>
      <c r="C22" s="25">
        <v>12858</v>
      </c>
      <c r="D22" s="25">
        <v>12743</v>
      </c>
      <c r="E22" s="25">
        <v>12955</v>
      </c>
      <c r="F22" s="25">
        <v>12823</v>
      </c>
      <c r="G22" s="25">
        <v>12343</v>
      </c>
      <c r="H22" s="25">
        <v>12437</v>
      </c>
      <c r="I22" s="25">
        <v>12159</v>
      </c>
      <c r="J22" s="25">
        <v>11871</v>
      </c>
      <c r="K22" s="25">
        <v>11391</v>
      </c>
      <c r="L22" s="25">
        <v>11935</v>
      </c>
      <c r="M22" s="25">
        <v>11777</v>
      </c>
      <c r="N22" s="25">
        <v>12208</v>
      </c>
      <c r="O22" s="25">
        <v>11945</v>
      </c>
      <c r="P22" s="25">
        <v>11690</v>
      </c>
      <c r="Q22" s="53">
        <f t="shared" si="1"/>
        <v>12361.5</v>
      </c>
      <c r="R22" s="55">
        <f t="shared" si="2"/>
        <v>12127.833333333334</v>
      </c>
    </row>
    <row r="23" spans="1:18" x14ac:dyDescent="0.15">
      <c r="A23" s="34" t="s">
        <v>60</v>
      </c>
      <c r="B23" s="25">
        <v>5803</v>
      </c>
      <c r="C23" s="25">
        <v>5610</v>
      </c>
      <c r="D23" s="25">
        <v>5500</v>
      </c>
      <c r="E23" s="25">
        <v>5372</v>
      </c>
      <c r="F23" s="25">
        <v>5162</v>
      </c>
      <c r="G23" s="25">
        <v>4941</v>
      </c>
      <c r="H23" s="25">
        <v>4918</v>
      </c>
      <c r="I23" s="25">
        <v>5040</v>
      </c>
      <c r="J23" s="25">
        <v>5186</v>
      </c>
      <c r="K23" s="25">
        <v>5234</v>
      </c>
      <c r="L23" s="25">
        <v>5320</v>
      </c>
      <c r="M23" s="25">
        <v>5262</v>
      </c>
      <c r="N23" s="25">
        <v>5231</v>
      </c>
      <c r="O23" s="25">
        <v>5069</v>
      </c>
      <c r="P23" s="25">
        <v>5004</v>
      </c>
      <c r="Q23" s="53">
        <f t="shared" si="1"/>
        <v>5279</v>
      </c>
      <c r="R23" s="55">
        <f t="shared" si="2"/>
        <v>5144.916666666667</v>
      </c>
    </row>
    <row r="24" spans="1:18" x14ac:dyDescent="0.15">
      <c r="A24" s="34" t="s">
        <v>61</v>
      </c>
      <c r="B24" s="25">
        <v>23728</v>
      </c>
      <c r="C24" s="25">
        <v>23406</v>
      </c>
      <c r="D24" s="25">
        <v>23228</v>
      </c>
      <c r="E24" s="25">
        <v>22864</v>
      </c>
      <c r="F24" s="25">
        <v>22571</v>
      </c>
      <c r="G24" s="25">
        <v>21532</v>
      </c>
      <c r="H24" s="25">
        <v>21922</v>
      </c>
      <c r="I24" s="25">
        <v>23331</v>
      </c>
      <c r="J24" s="25">
        <v>22936</v>
      </c>
      <c r="K24" s="25">
        <v>20947</v>
      </c>
      <c r="L24" s="25">
        <v>23387</v>
      </c>
      <c r="M24" s="25">
        <v>23242</v>
      </c>
      <c r="N24" s="25">
        <v>23330</v>
      </c>
      <c r="O24" s="25">
        <v>22850</v>
      </c>
      <c r="P24" s="25">
        <v>22539</v>
      </c>
      <c r="Q24" s="53">
        <f t="shared" si="1"/>
        <v>22757.833333333332</v>
      </c>
      <c r="R24" s="55">
        <f t="shared" si="2"/>
        <v>22620.916666666668</v>
      </c>
    </row>
    <row r="25" spans="1:18" x14ac:dyDescent="0.15">
      <c r="A25" s="34" t="s">
        <v>62</v>
      </c>
      <c r="B25" s="25">
        <v>5623</v>
      </c>
      <c r="C25" s="25">
        <v>5698</v>
      </c>
      <c r="D25" s="25">
        <v>5794</v>
      </c>
      <c r="E25" s="25">
        <v>5726</v>
      </c>
      <c r="F25" s="25">
        <v>5714</v>
      </c>
      <c r="G25" s="25">
        <v>5560</v>
      </c>
      <c r="H25" s="25">
        <v>5485</v>
      </c>
      <c r="I25" s="25">
        <v>5595</v>
      </c>
      <c r="J25" s="25">
        <v>5630</v>
      </c>
      <c r="K25" s="25">
        <v>5607</v>
      </c>
      <c r="L25" s="25">
        <v>5681</v>
      </c>
      <c r="M25" s="25">
        <v>5772</v>
      </c>
      <c r="N25" s="25">
        <v>5957</v>
      </c>
      <c r="O25" s="25">
        <v>5933</v>
      </c>
      <c r="P25" s="25">
        <v>5881</v>
      </c>
      <c r="Q25" s="53">
        <f t="shared" si="1"/>
        <v>5657.083333333333</v>
      </c>
      <c r="R25" s="55">
        <f t="shared" si="2"/>
        <v>5711.75</v>
      </c>
    </row>
    <row r="26" spans="1:18" x14ac:dyDescent="0.15">
      <c r="A26" s="34" t="s">
        <v>63</v>
      </c>
      <c r="B26" s="25">
        <v>20616</v>
      </c>
      <c r="C26" s="25">
        <v>20744</v>
      </c>
      <c r="D26" s="25">
        <v>20526</v>
      </c>
      <c r="E26" s="25">
        <v>20284</v>
      </c>
      <c r="F26" s="25">
        <v>20319</v>
      </c>
      <c r="G26" s="25">
        <v>20371</v>
      </c>
      <c r="H26" s="25">
        <v>20326</v>
      </c>
      <c r="I26" s="25">
        <v>20308</v>
      </c>
      <c r="J26" s="25">
        <v>20473</v>
      </c>
      <c r="K26" s="25">
        <v>20302</v>
      </c>
      <c r="L26" s="25">
        <v>20293</v>
      </c>
      <c r="M26" s="25">
        <v>19951</v>
      </c>
      <c r="N26" s="25">
        <v>19936</v>
      </c>
      <c r="O26" s="25">
        <v>19768</v>
      </c>
      <c r="P26" s="25">
        <v>19467</v>
      </c>
      <c r="Q26" s="53">
        <f t="shared" si="1"/>
        <v>20376.083333333332</v>
      </c>
      <c r="R26" s="55">
        <f t="shared" si="2"/>
        <v>20149.833333333332</v>
      </c>
    </row>
    <row r="27" spans="1:18" x14ac:dyDescent="0.15">
      <c r="A27" s="34" t="s">
        <v>64</v>
      </c>
      <c r="B27" s="25">
        <v>22903</v>
      </c>
      <c r="C27" s="25">
        <v>22349</v>
      </c>
      <c r="D27" s="25">
        <v>22301</v>
      </c>
      <c r="E27" s="25">
        <v>21471</v>
      </c>
      <c r="F27" s="25">
        <v>21081</v>
      </c>
      <c r="G27" s="25">
        <v>20841</v>
      </c>
      <c r="H27" s="25">
        <v>20849</v>
      </c>
      <c r="I27" s="25">
        <v>20745</v>
      </c>
      <c r="J27" s="25">
        <v>20699</v>
      </c>
      <c r="K27" s="63">
        <v>20673</v>
      </c>
      <c r="L27" s="63">
        <v>20538</v>
      </c>
      <c r="M27" s="63">
        <v>20592</v>
      </c>
      <c r="N27" s="25">
        <v>20587</v>
      </c>
      <c r="O27" s="25">
        <v>20206</v>
      </c>
      <c r="P27" s="25">
        <v>20101</v>
      </c>
      <c r="Q27" s="53">
        <f t="shared" si="1"/>
        <v>21253.5</v>
      </c>
      <c r="R27" s="55">
        <f t="shared" si="2"/>
        <v>20698.583333333332</v>
      </c>
    </row>
    <row r="28" spans="1:18" x14ac:dyDescent="0.15">
      <c r="A28" s="34" t="s">
        <v>65</v>
      </c>
      <c r="B28" s="25">
        <v>57693</v>
      </c>
      <c r="C28" s="25">
        <v>57833</v>
      </c>
      <c r="D28" s="25">
        <v>58426</v>
      </c>
      <c r="E28" s="25">
        <v>57078</v>
      </c>
      <c r="F28" s="25">
        <v>55008</v>
      </c>
      <c r="G28" s="25">
        <v>54681</v>
      </c>
      <c r="H28" s="25">
        <v>55045</v>
      </c>
      <c r="I28" s="25">
        <v>54539</v>
      </c>
      <c r="J28" s="25">
        <v>53792</v>
      </c>
      <c r="K28" s="25">
        <v>53937</v>
      </c>
      <c r="L28" s="25">
        <v>53225</v>
      </c>
      <c r="M28" s="25">
        <v>53453</v>
      </c>
      <c r="N28" s="25">
        <v>53725</v>
      </c>
      <c r="O28" s="25">
        <v>54047</v>
      </c>
      <c r="P28" s="25">
        <v>54481</v>
      </c>
      <c r="Q28" s="53">
        <f t="shared" si="1"/>
        <v>55392.5</v>
      </c>
      <c r="R28" s="55">
        <f t="shared" si="2"/>
        <v>54417.583333333336</v>
      </c>
    </row>
    <row r="29" spans="1:18" x14ac:dyDescent="0.15">
      <c r="A29" s="34" t="s">
        <v>66</v>
      </c>
      <c r="B29" s="25">
        <v>18427</v>
      </c>
      <c r="C29" s="25">
        <v>18380</v>
      </c>
      <c r="D29" s="25">
        <v>18062</v>
      </c>
      <c r="E29" s="25">
        <v>17883</v>
      </c>
      <c r="F29" s="25">
        <v>17620</v>
      </c>
      <c r="G29" s="25">
        <v>17037</v>
      </c>
      <c r="H29" s="25">
        <v>16522</v>
      </c>
      <c r="I29" s="25">
        <v>16104</v>
      </c>
      <c r="J29" s="25">
        <v>16064</v>
      </c>
      <c r="K29" s="25">
        <v>15497</v>
      </c>
      <c r="L29" s="25">
        <v>16290</v>
      </c>
      <c r="M29" s="25">
        <v>15417</v>
      </c>
      <c r="N29" s="25">
        <v>15404</v>
      </c>
      <c r="O29" s="25">
        <v>15319</v>
      </c>
      <c r="P29" s="25">
        <v>15121</v>
      </c>
      <c r="Q29" s="53">
        <f t="shared" si="1"/>
        <v>16941.916666666668</v>
      </c>
      <c r="R29" s="55">
        <f t="shared" si="2"/>
        <v>16189.833333333334</v>
      </c>
    </row>
    <row r="30" spans="1:18" x14ac:dyDescent="0.15">
      <c r="A30" s="34" t="s">
        <v>67</v>
      </c>
      <c r="B30" s="25">
        <v>19655</v>
      </c>
      <c r="C30" s="25">
        <v>19697</v>
      </c>
      <c r="D30" s="25">
        <v>19473</v>
      </c>
      <c r="E30" s="25">
        <v>19480</v>
      </c>
      <c r="F30" s="25">
        <v>19246</v>
      </c>
      <c r="G30" s="25">
        <v>19169</v>
      </c>
      <c r="H30" s="25">
        <v>19082</v>
      </c>
      <c r="I30" s="25">
        <v>18996</v>
      </c>
      <c r="J30" s="25">
        <v>19160</v>
      </c>
      <c r="K30" s="25">
        <v>19091</v>
      </c>
      <c r="L30" s="25">
        <v>19247</v>
      </c>
      <c r="M30" s="25">
        <v>19256</v>
      </c>
      <c r="N30" s="25">
        <v>19316</v>
      </c>
      <c r="O30" s="25">
        <v>19205</v>
      </c>
      <c r="P30" s="25">
        <v>19064</v>
      </c>
      <c r="Q30" s="53">
        <f t="shared" si="1"/>
        <v>19296</v>
      </c>
      <c r="R30" s="55">
        <f t="shared" si="2"/>
        <v>19192.666666666668</v>
      </c>
    </row>
    <row r="31" spans="1:18" x14ac:dyDescent="0.15">
      <c r="A31" s="34" t="s">
        <v>68</v>
      </c>
      <c r="B31" s="25">
        <v>6596</v>
      </c>
      <c r="C31" s="25">
        <v>6471</v>
      </c>
      <c r="D31" s="25">
        <v>6294</v>
      </c>
      <c r="E31" s="25">
        <v>6075</v>
      </c>
      <c r="F31" s="25">
        <v>5928</v>
      </c>
      <c r="G31" s="25">
        <v>5727</v>
      </c>
      <c r="H31" s="25">
        <v>5712</v>
      </c>
      <c r="I31" s="25">
        <v>5612</v>
      </c>
      <c r="J31" s="25">
        <v>5631</v>
      </c>
      <c r="K31" s="25">
        <v>5599</v>
      </c>
      <c r="L31" s="25">
        <v>5686</v>
      </c>
      <c r="M31" s="25">
        <v>5759</v>
      </c>
      <c r="N31" s="25">
        <v>5731</v>
      </c>
      <c r="O31" s="25">
        <v>5661</v>
      </c>
      <c r="P31" s="25">
        <v>5635</v>
      </c>
      <c r="Q31" s="53">
        <f t="shared" si="1"/>
        <v>5924.166666666667</v>
      </c>
      <c r="R31" s="55">
        <f t="shared" si="2"/>
        <v>5729.666666666667</v>
      </c>
    </row>
    <row r="32" spans="1:18" x14ac:dyDescent="0.15">
      <c r="A32" s="34" t="s">
        <v>69</v>
      </c>
      <c r="B32" s="25">
        <v>25815</v>
      </c>
      <c r="C32" s="25">
        <v>25109</v>
      </c>
      <c r="D32" s="25">
        <v>25038</v>
      </c>
      <c r="E32" s="25">
        <v>23944</v>
      </c>
      <c r="F32" s="25">
        <v>19244</v>
      </c>
      <c r="G32" s="25">
        <v>17933</v>
      </c>
      <c r="H32" s="25">
        <v>16821</v>
      </c>
      <c r="I32" s="25">
        <v>16157</v>
      </c>
      <c r="J32" s="25">
        <v>15633</v>
      </c>
      <c r="K32" s="25">
        <v>15123</v>
      </c>
      <c r="L32" s="25">
        <v>15111</v>
      </c>
      <c r="M32" s="25">
        <v>14904</v>
      </c>
      <c r="N32" s="25">
        <v>14783</v>
      </c>
      <c r="O32" s="25">
        <v>14398</v>
      </c>
      <c r="P32" s="25">
        <v>14199</v>
      </c>
      <c r="Q32" s="53">
        <f t="shared" si="1"/>
        <v>19236</v>
      </c>
      <c r="R32" s="55">
        <f t="shared" si="2"/>
        <v>16520.833333333332</v>
      </c>
    </row>
    <row r="33" spans="1:18" x14ac:dyDescent="0.15">
      <c r="A33" s="34" t="s">
        <v>70</v>
      </c>
      <c r="B33" s="25">
        <v>3044</v>
      </c>
      <c r="C33" s="25">
        <v>3041</v>
      </c>
      <c r="D33" s="25">
        <v>3117</v>
      </c>
      <c r="E33" s="25">
        <v>3086</v>
      </c>
      <c r="F33" s="25">
        <v>3044</v>
      </c>
      <c r="G33" s="25">
        <v>3035</v>
      </c>
      <c r="H33" s="25">
        <v>2999</v>
      </c>
      <c r="I33" s="25">
        <v>3018</v>
      </c>
      <c r="J33" s="25">
        <v>3091</v>
      </c>
      <c r="K33" s="25">
        <v>3175</v>
      </c>
      <c r="L33" s="25">
        <v>3285</v>
      </c>
      <c r="M33" s="25">
        <v>3388</v>
      </c>
      <c r="N33" s="25">
        <v>3456</v>
      </c>
      <c r="O33" s="25">
        <v>3490</v>
      </c>
      <c r="P33" s="25">
        <v>3523</v>
      </c>
      <c r="Q33" s="53">
        <f t="shared" si="1"/>
        <v>3110.25</v>
      </c>
      <c r="R33" s="55">
        <f t="shared" si="2"/>
        <v>3215.8333333333335</v>
      </c>
    </row>
    <row r="34" spans="1:18" x14ac:dyDescent="0.15">
      <c r="A34" s="34" t="s">
        <v>71</v>
      </c>
      <c r="B34" s="25">
        <v>5491</v>
      </c>
      <c r="C34" s="25">
        <v>5448</v>
      </c>
      <c r="D34" s="25">
        <v>5470</v>
      </c>
      <c r="E34" s="25">
        <v>5438</v>
      </c>
      <c r="F34" s="25">
        <v>5301</v>
      </c>
      <c r="G34" s="25">
        <v>5232</v>
      </c>
      <c r="H34" s="25">
        <v>5148</v>
      </c>
      <c r="I34" s="25">
        <v>5154</v>
      </c>
      <c r="J34" s="25">
        <v>5183</v>
      </c>
      <c r="K34" s="25">
        <v>5199</v>
      </c>
      <c r="L34" s="25">
        <v>5327</v>
      </c>
      <c r="M34" s="25">
        <v>5366</v>
      </c>
      <c r="N34" s="25">
        <v>5384</v>
      </c>
      <c r="O34" s="25">
        <v>5418</v>
      </c>
      <c r="P34" s="25">
        <v>5489</v>
      </c>
      <c r="Q34" s="53">
        <f t="shared" si="1"/>
        <v>5313.083333333333</v>
      </c>
      <c r="R34" s="55">
        <f t="shared" si="2"/>
        <v>5303.25</v>
      </c>
    </row>
    <row r="35" spans="1:18" x14ac:dyDescent="0.15">
      <c r="A35" s="34" t="s">
        <v>72</v>
      </c>
      <c r="B35" s="25">
        <v>10402</v>
      </c>
      <c r="C35" s="25">
        <v>10285</v>
      </c>
      <c r="D35" s="25">
        <v>10371</v>
      </c>
      <c r="E35" s="25">
        <v>10106</v>
      </c>
      <c r="F35" s="25">
        <v>10010</v>
      </c>
      <c r="G35" s="25">
        <v>9869</v>
      </c>
      <c r="H35" s="25">
        <v>9590</v>
      </c>
      <c r="I35" s="25">
        <v>9473</v>
      </c>
      <c r="J35" s="25">
        <v>9313</v>
      </c>
      <c r="K35" s="25">
        <v>9375</v>
      </c>
      <c r="L35" s="25">
        <v>9549</v>
      </c>
      <c r="M35" s="25">
        <v>9525</v>
      </c>
      <c r="N35" s="25">
        <v>9589</v>
      </c>
      <c r="O35" s="25">
        <v>9522</v>
      </c>
      <c r="P35" s="25">
        <v>9556</v>
      </c>
      <c r="Q35" s="53">
        <f t="shared" si="1"/>
        <v>9822.3333333333339</v>
      </c>
      <c r="R35" s="55">
        <f t="shared" si="2"/>
        <v>9623.0833333333339</v>
      </c>
    </row>
    <row r="36" spans="1:18" x14ac:dyDescent="0.15">
      <c r="A36" s="34" t="s">
        <v>73</v>
      </c>
      <c r="B36" s="25">
        <v>5326</v>
      </c>
      <c r="C36" s="25">
        <v>5311</v>
      </c>
      <c r="D36" s="25">
        <v>5283</v>
      </c>
      <c r="E36" s="25">
        <v>5217</v>
      </c>
      <c r="F36" s="25">
        <v>5144</v>
      </c>
      <c r="G36" s="25">
        <v>5045</v>
      </c>
      <c r="H36" s="25">
        <v>4927</v>
      </c>
      <c r="I36" s="25">
        <v>4841</v>
      </c>
      <c r="J36" s="25">
        <v>4827</v>
      </c>
      <c r="K36" s="25">
        <v>4760</v>
      </c>
      <c r="L36" s="25">
        <v>4746</v>
      </c>
      <c r="M36" s="25">
        <v>4826</v>
      </c>
      <c r="N36" s="25">
        <v>4805</v>
      </c>
      <c r="O36" s="25">
        <v>4879</v>
      </c>
      <c r="P36" s="25">
        <v>4909</v>
      </c>
      <c r="Q36" s="53">
        <f t="shared" si="1"/>
        <v>5021.083333333333</v>
      </c>
      <c r="R36" s="55">
        <f t="shared" si="2"/>
        <v>4910.5</v>
      </c>
    </row>
    <row r="37" spans="1:18" x14ac:dyDescent="0.15">
      <c r="A37" s="34" t="s">
        <v>74</v>
      </c>
      <c r="B37" s="25">
        <v>21155</v>
      </c>
      <c r="C37" s="25">
        <v>20599</v>
      </c>
      <c r="D37" s="25">
        <v>20265</v>
      </c>
      <c r="E37" s="25">
        <v>19374</v>
      </c>
      <c r="F37" s="25">
        <v>18689</v>
      </c>
      <c r="G37" s="25">
        <v>18208</v>
      </c>
      <c r="H37" s="25">
        <v>17726</v>
      </c>
      <c r="I37" s="25">
        <v>17163</v>
      </c>
      <c r="J37" s="25">
        <v>16735</v>
      </c>
      <c r="K37" s="25">
        <v>16403</v>
      </c>
      <c r="L37" s="25">
        <v>16262</v>
      </c>
      <c r="M37" s="25">
        <v>15941</v>
      </c>
      <c r="N37" s="25">
        <v>15750</v>
      </c>
      <c r="O37" s="25">
        <v>15433</v>
      </c>
      <c r="P37" s="25">
        <v>15164</v>
      </c>
      <c r="Q37" s="53">
        <f t="shared" si="1"/>
        <v>18210</v>
      </c>
      <c r="R37" s="55">
        <f t="shared" si="2"/>
        <v>16904</v>
      </c>
    </row>
    <row r="38" spans="1:18" x14ac:dyDescent="0.15">
      <c r="A38" s="34" t="s">
        <v>75</v>
      </c>
      <c r="B38" s="25">
        <v>11874</v>
      </c>
      <c r="C38" s="25">
        <v>11907</v>
      </c>
      <c r="D38" s="25">
        <v>11811</v>
      </c>
      <c r="E38" s="25">
        <v>11611</v>
      </c>
      <c r="F38" s="25">
        <v>11462</v>
      </c>
      <c r="G38" s="25">
        <v>11190</v>
      </c>
      <c r="H38" s="25">
        <v>11071</v>
      </c>
      <c r="I38" s="25">
        <v>11281</v>
      </c>
      <c r="J38" s="25">
        <v>11408</v>
      </c>
      <c r="K38" s="25">
        <v>11723</v>
      </c>
      <c r="L38" s="25">
        <v>11872</v>
      </c>
      <c r="M38" s="25">
        <v>11821</v>
      </c>
      <c r="N38" s="25">
        <v>11779</v>
      </c>
      <c r="O38" s="25">
        <v>11649</v>
      </c>
      <c r="P38" s="25">
        <v>11562</v>
      </c>
      <c r="Q38" s="53">
        <f t="shared" si="1"/>
        <v>11585.916666666666</v>
      </c>
      <c r="R38" s="55">
        <f t="shared" si="2"/>
        <v>11535.75</v>
      </c>
    </row>
    <row r="39" spans="1:18" x14ac:dyDescent="0.15">
      <c r="A39" s="34" t="s">
        <v>76</v>
      </c>
      <c r="B39" s="25">
        <v>149249</v>
      </c>
      <c r="C39" s="25">
        <v>147799</v>
      </c>
      <c r="D39" s="25">
        <v>148256</v>
      </c>
      <c r="E39" s="25">
        <v>146064</v>
      </c>
      <c r="F39" s="25">
        <v>145620</v>
      </c>
      <c r="G39" s="25">
        <v>145307</v>
      </c>
      <c r="H39" s="25">
        <v>143681</v>
      </c>
      <c r="I39" s="25">
        <v>142680</v>
      </c>
      <c r="J39" s="25">
        <v>142249</v>
      </c>
      <c r="K39" s="25">
        <v>141497</v>
      </c>
      <c r="L39" s="25">
        <v>141001</v>
      </c>
      <c r="M39" s="25">
        <v>141428</v>
      </c>
      <c r="N39" s="25">
        <v>139531</v>
      </c>
      <c r="O39" s="25">
        <v>140013</v>
      </c>
      <c r="P39" s="25">
        <v>140344</v>
      </c>
      <c r="Q39" s="53">
        <f t="shared" si="1"/>
        <v>144569.25</v>
      </c>
      <c r="R39" s="55">
        <f t="shared" si="2"/>
        <v>142451.25</v>
      </c>
    </row>
    <row r="40" spans="1:18" x14ac:dyDescent="0.15">
      <c r="A40" s="34" t="s">
        <v>77</v>
      </c>
      <c r="B40" s="25">
        <v>18240</v>
      </c>
      <c r="C40" s="25">
        <v>18556</v>
      </c>
      <c r="D40" s="25">
        <v>18319</v>
      </c>
      <c r="E40" s="25">
        <v>17687</v>
      </c>
      <c r="F40" s="25">
        <v>17431</v>
      </c>
      <c r="G40" s="25">
        <v>16950</v>
      </c>
      <c r="H40" s="25">
        <v>16846</v>
      </c>
      <c r="I40" s="25">
        <v>16809</v>
      </c>
      <c r="J40" s="25">
        <v>16742</v>
      </c>
      <c r="K40" s="25">
        <v>16478</v>
      </c>
      <c r="L40" s="25">
        <v>16556</v>
      </c>
      <c r="M40" s="25">
        <v>16859</v>
      </c>
      <c r="N40" s="25">
        <v>16777</v>
      </c>
      <c r="O40" s="25">
        <v>16764</v>
      </c>
      <c r="P40" s="25">
        <v>16507</v>
      </c>
      <c r="Q40" s="53">
        <f t="shared" si="1"/>
        <v>17289.416666666668</v>
      </c>
      <c r="R40" s="55">
        <f t="shared" si="2"/>
        <v>16867.166666666668</v>
      </c>
    </row>
    <row r="41" spans="1:18" x14ac:dyDescent="0.15">
      <c r="A41" s="34" t="s">
        <v>78</v>
      </c>
      <c r="B41" s="25">
        <v>1152</v>
      </c>
      <c r="C41" s="25">
        <v>1159</v>
      </c>
      <c r="D41" s="25">
        <v>1120</v>
      </c>
      <c r="E41" s="25">
        <v>1127</v>
      </c>
      <c r="F41" s="25">
        <v>1101</v>
      </c>
      <c r="G41" s="25">
        <v>1090</v>
      </c>
      <c r="H41" s="25">
        <v>1088</v>
      </c>
      <c r="I41" s="25">
        <v>1069</v>
      </c>
      <c r="J41" s="25">
        <v>1069</v>
      </c>
      <c r="K41" s="25">
        <v>1080</v>
      </c>
      <c r="L41" s="25">
        <v>1086</v>
      </c>
      <c r="M41" s="25">
        <v>1124</v>
      </c>
      <c r="N41" s="25">
        <v>1167</v>
      </c>
      <c r="O41" s="25">
        <v>1140</v>
      </c>
      <c r="P41" s="25">
        <v>1108</v>
      </c>
      <c r="Q41" s="53">
        <f t="shared" si="1"/>
        <v>1105.4166666666667</v>
      </c>
      <c r="R41" s="55">
        <f t="shared" si="2"/>
        <v>1104.0833333333333</v>
      </c>
    </row>
    <row r="42" spans="1:18" x14ac:dyDescent="0.15">
      <c r="A42" s="34" t="s">
        <v>79</v>
      </c>
      <c r="B42" s="25">
        <v>59186</v>
      </c>
      <c r="C42" s="25">
        <v>58920</v>
      </c>
      <c r="D42" s="25">
        <v>58871</v>
      </c>
      <c r="E42" s="25">
        <v>58146</v>
      </c>
      <c r="F42" s="25">
        <v>57884</v>
      </c>
      <c r="G42" s="25">
        <v>57409</v>
      </c>
      <c r="H42" s="25">
        <v>56870</v>
      </c>
      <c r="I42" s="25">
        <v>56831</v>
      </c>
      <c r="J42" s="25">
        <v>56834</v>
      </c>
      <c r="K42" s="25">
        <v>56543</v>
      </c>
      <c r="L42" s="25">
        <v>57050</v>
      </c>
      <c r="M42" s="25">
        <v>57184</v>
      </c>
      <c r="N42" s="25">
        <v>57103</v>
      </c>
      <c r="O42" s="25">
        <v>56990</v>
      </c>
      <c r="P42" s="25">
        <v>56675</v>
      </c>
      <c r="Q42" s="53">
        <f t="shared" si="1"/>
        <v>57644</v>
      </c>
      <c r="R42" s="55">
        <f t="shared" si="2"/>
        <v>57126.583333333336</v>
      </c>
    </row>
    <row r="43" spans="1:18" x14ac:dyDescent="0.15">
      <c r="A43" s="34" t="s">
        <v>80</v>
      </c>
      <c r="B43" s="25">
        <v>7337</v>
      </c>
      <c r="C43" s="25">
        <v>7328</v>
      </c>
      <c r="D43" s="25">
        <v>7438</v>
      </c>
      <c r="E43" s="25">
        <v>7354</v>
      </c>
      <c r="F43" s="25">
        <v>7276</v>
      </c>
      <c r="G43" s="25">
        <v>7152</v>
      </c>
      <c r="H43" s="25">
        <v>6983</v>
      </c>
      <c r="I43" s="25">
        <v>6930</v>
      </c>
      <c r="J43" s="25">
        <v>7002</v>
      </c>
      <c r="K43" s="25">
        <v>6938</v>
      </c>
      <c r="L43" s="25">
        <v>7036</v>
      </c>
      <c r="M43" s="25">
        <v>7147</v>
      </c>
      <c r="N43" s="25">
        <v>7199</v>
      </c>
      <c r="O43" s="25">
        <v>7195</v>
      </c>
      <c r="P43" s="25">
        <v>7153</v>
      </c>
      <c r="Q43" s="53">
        <f t="shared" si="1"/>
        <v>7160.083333333333</v>
      </c>
      <c r="R43" s="55">
        <f t="shared" si="2"/>
        <v>7113.75</v>
      </c>
    </row>
    <row r="44" spans="1:18" x14ac:dyDescent="0.15">
      <c r="A44" s="34" t="s">
        <v>81</v>
      </c>
      <c r="B44" s="25">
        <v>54826</v>
      </c>
      <c r="C44" s="25">
        <v>54123</v>
      </c>
      <c r="D44" s="25">
        <v>53558</v>
      </c>
      <c r="E44" s="25">
        <v>53065</v>
      </c>
      <c r="F44" s="25">
        <v>52332</v>
      </c>
      <c r="G44" s="25">
        <v>51576</v>
      </c>
      <c r="H44" s="25">
        <v>50650</v>
      </c>
      <c r="I44" s="25">
        <v>49741</v>
      </c>
      <c r="J44" s="25">
        <v>49565</v>
      </c>
      <c r="K44" s="25">
        <v>49039</v>
      </c>
      <c r="L44" s="25">
        <v>49207</v>
      </c>
      <c r="M44" s="25">
        <v>49132</v>
      </c>
      <c r="N44" s="25">
        <v>48546</v>
      </c>
      <c r="O44" s="25">
        <v>48024</v>
      </c>
      <c r="P44" s="25">
        <v>48317</v>
      </c>
      <c r="Q44" s="53">
        <f t="shared" si="1"/>
        <v>51401.166666666664</v>
      </c>
      <c r="R44" s="55">
        <f t="shared" si="2"/>
        <v>49932.833333333336</v>
      </c>
    </row>
    <row r="45" spans="1:18" x14ac:dyDescent="0.15">
      <c r="A45" s="34" t="s">
        <v>82</v>
      </c>
      <c r="B45" s="25">
        <v>62845</v>
      </c>
      <c r="C45" s="25">
        <v>61385</v>
      </c>
      <c r="D45" s="25">
        <v>60795</v>
      </c>
      <c r="E45" s="25">
        <v>59745</v>
      </c>
      <c r="F45" s="25">
        <v>58028</v>
      </c>
      <c r="G45" s="25">
        <v>57263</v>
      </c>
      <c r="H45" s="25">
        <v>56884</v>
      </c>
      <c r="I45" s="25">
        <v>56518</v>
      </c>
      <c r="J45" s="25">
        <v>57283</v>
      </c>
      <c r="K45" s="25">
        <v>56856</v>
      </c>
      <c r="L45" s="25">
        <v>53484</v>
      </c>
      <c r="M45" s="25">
        <v>53678</v>
      </c>
      <c r="N45" s="25">
        <v>56356</v>
      </c>
      <c r="O45" s="25">
        <v>55283</v>
      </c>
      <c r="P45" s="25">
        <v>54708</v>
      </c>
      <c r="Q45" s="53">
        <f t="shared" si="1"/>
        <v>57897</v>
      </c>
      <c r="R45" s="55">
        <f t="shared" si="2"/>
        <v>56340.5</v>
      </c>
    </row>
    <row r="46" spans="1:18" x14ac:dyDescent="0.15">
      <c r="A46" s="34" t="s">
        <v>83</v>
      </c>
      <c r="B46" s="25">
        <v>9419</v>
      </c>
      <c r="C46" s="25">
        <v>10047</v>
      </c>
      <c r="D46" s="25">
        <v>9960</v>
      </c>
      <c r="E46" s="55">
        <v>9433</v>
      </c>
      <c r="F46" s="55">
        <v>9119</v>
      </c>
      <c r="G46" s="55">
        <v>8325</v>
      </c>
      <c r="H46" s="55">
        <v>8730</v>
      </c>
      <c r="I46" s="25">
        <v>8309</v>
      </c>
      <c r="J46" s="25">
        <v>8229</v>
      </c>
      <c r="K46" s="25">
        <v>8229</v>
      </c>
      <c r="L46" s="25">
        <v>8160</v>
      </c>
      <c r="M46" s="25">
        <v>8051</v>
      </c>
      <c r="N46" s="25">
        <v>8177</v>
      </c>
      <c r="O46" s="25">
        <v>8199</v>
      </c>
      <c r="P46" s="25">
        <v>8108</v>
      </c>
      <c r="Q46" s="53">
        <f t="shared" si="1"/>
        <v>8834.25</v>
      </c>
      <c r="R46" s="55">
        <f t="shared" si="2"/>
        <v>8422.4166666666661</v>
      </c>
    </row>
    <row r="47" spans="1:18" x14ac:dyDescent="0.15">
      <c r="A47" s="34" t="s">
        <v>84</v>
      </c>
      <c r="B47" s="25">
        <v>4497</v>
      </c>
      <c r="C47" s="25">
        <v>4390</v>
      </c>
      <c r="D47" s="25">
        <v>4247</v>
      </c>
      <c r="E47" s="25">
        <v>4208</v>
      </c>
      <c r="F47" s="25">
        <v>4036</v>
      </c>
      <c r="G47" s="25">
        <v>3918</v>
      </c>
      <c r="H47" s="25">
        <v>3939</v>
      </c>
      <c r="I47" s="25">
        <v>3886</v>
      </c>
      <c r="J47" s="25">
        <v>3891</v>
      </c>
      <c r="K47" s="25">
        <v>3873</v>
      </c>
      <c r="L47" s="25">
        <v>3881</v>
      </c>
      <c r="M47" s="25">
        <v>3794</v>
      </c>
      <c r="N47" s="25">
        <v>5963</v>
      </c>
      <c r="O47" s="25">
        <v>6266</v>
      </c>
      <c r="P47" s="25">
        <v>6439</v>
      </c>
      <c r="Q47" s="53">
        <f t="shared" si="1"/>
        <v>4046.6666666666665</v>
      </c>
      <c r="R47" s="55">
        <f t="shared" si="2"/>
        <v>4507.833333333333</v>
      </c>
    </row>
    <row r="48" spans="1:18" x14ac:dyDescent="0.15">
      <c r="A48" s="34" t="s">
        <v>85</v>
      </c>
      <c r="B48" s="25">
        <v>10036</v>
      </c>
      <c r="C48" s="25">
        <v>10046</v>
      </c>
      <c r="D48" s="25">
        <v>9937</v>
      </c>
      <c r="E48" s="25">
        <v>9605</v>
      </c>
      <c r="F48" s="25">
        <v>9659</v>
      </c>
      <c r="G48" s="25">
        <v>9495</v>
      </c>
      <c r="H48" s="25">
        <v>9223</v>
      </c>
      <c r="I48" s="25">
        <v>9236</v>
      </c>
      <c r="J48" s="25">
        <v>9369</v>
      </c>
      <c r="K48" s="25">
        <v>9043</v>
      </c>
      <c r="L48" s="25">
        <v>9392</v>
      </c>
      <c r="M48" s="25">
        <v>9396</v>
      </c>
      <c r="N48" s="25">
        <v>9186</v>
      </c>
      <c r="O48" s="25">
        <v>9302</v>
      </c>
      <c r="P48" s="25">
        <v>9211</v>
      </c>
      <c r="Q48" s="53">
        <f t="shared" si="1"/>
        <v>9536.4166666666661</v>
      </c>
      <c r="R48" s="55">
        <f t="shared" si="2"/>
        <v>9343.0833333333339</v>
      </c>
    </row>
    <row r="49" spans="1:18" x14ac:dyDescent="0.15">
      <c r="A49" s="34" t="s">
        <v>86</v>
      </c>
      <c r="B49" s="25">
        <v>3025</v>
      </c>
      <c r="C49" s="25">
        <v>3093</v>
      </c>
      <c r="D49" s="25">
        <v>3103</v>
      </c>
      <c r="E49" s="25">
        <v>3043</v>
      </c>
      <c r="F49" s="25">
        <v>3048</v>
      </c>
      <c r="G49" s="25">
        <v>2999</v>
      </c>
      <c r="H49" s="25">
        <v>2974</v>
      </c>
      <c r="I49" s="25">
        <v>2994</v>
      </c>
      <c r="J49" s="25">
        <v>3037</v>
      </c>
      <c r="K49" s="25">
        <v>3044</v>
      </c>
      <c r="L49" s="25">
        <v>3068</v>
      </c>
      <c r="M49" s="25">
        <v>3100</v>
      </c>
      <c r="N49" s="25">
        <v>3075</v>
      </c>
      <c r="O49" s="25">
        <v>3112</v>
      </c>
      <c r="P49" s="25">
        <v>3114</v>
      </c>
      <c r="Q49" s="53">
        <f t="shared" si="1"/>
        <v>3044</v>
      </c>
      <c r="R49" s="55">
        <f t="shared" si="2"/>
        <v>3050.6666666666665</v>
      </c>
    </row>
    <row r="50" spans="1:18" x14ac:dyDescent="0.15">
      <c r="A50" s="34" t="s">
        <v>87</v>
      </c>
      <c r="B50" s="25">
        <v>33613</v>
      </c>
      <c r="C50" s="25">
        <v>33070</v>
      </c>
      <c r="D50" s="25">
        <v>31978</v>
      </c>
      <c r="E50" s="25">
        <v>31329</v>
      </c>
      <c r="F50" s="25">
        <v>31264</v>
      </c>
      <c r="G50" s="25">
        <v>30630</v>
      </c>
      <c r="H50" s="25">
        <v>30516</v>
      </c>
      <c r="I50" s="25">
        <v>30568</v>
      </c>
      <c r="J50" s="25">
        <v>29889</v>
      </c>
      <c r="K50" s="25">
        <v>29588</v>
      </c>
      <c r="L50" s="25">
        <v>29739</v>
      </c>
      <c r="M50" s="25">
        <v>29123</v>
      </c>
      <c r="N50" s="25">
        <v>29146</v>
      </c>
      <c r="O50" s="25">
        <v>28399</v>
      </c>
      <c r="P50" s="25">
        <v>28053</v>
      </c>
      <c r="Q50" s="53">
        <f t="shared" si="1"/>
        <v>30942.25</v>
      </c>
      <c r="R50" s="55">
        <f t="shared" si="2"/>
        <v>29853.666666666668</v>
      </c>
    </row>
    <row r="51" spans="1:18" x14ac:dyDescent="0.15">
      <c r="A51" s="34" t="s">
        <v>88</v>
      </c>
      <c r="B51" s="25">
        <v>31658</v>
      </c>
      <c r="C51" s="25">
        <v>31568</v>
      </c>
      <c r="D51" s="25">
        <v>30574</v>
      </c>
      <c r="E51" s="25">
        <v>30085</v>
      </c>
      <c r="F51" s="25">
        <v>29515</v>
      </c>
      <c r="G51" s="25">
        <v>28454</v>
      </c>
      <c r="H51" s="25">
        <v>28124</v>
      </c>
      <c r="I51" s="25">
        <v>28343</v>
      </c>
      <c r="J51" s="25">
        <v>28087</v>
      </c>
      <c r="K51" s="25">
        <v>28800</v>
      </c>
      <c r="L51" s="25">
        <v>29516</v>
      </c>
      <c r="M51" s="25">
        <v>30074</v>
      </c>
      <c r="N51" s="25">
        <v>30663</v>
      </c>
      <c r="O51" s="25">
        <v>30020</v>
      </c>
      <c r="P51" s="25">
        <v>29426</v>
      </c>
      <c r="Q51" s="53">
        <f t="shared" si="1"/>
        <v>29566.5</v>
      </c>
      <c r="R51" s="55">
        <f t="shared" si="2"/>
        <v>29258.916666666668</v>
      </c>
    </row>
    <row r="52" spans="1:18" x14ac:dyDescent="0.15">
      <c r="A52" s="34" t="s">
        <v>89</v>
      </c>
      <c r="B52" s="25">
        <v>3824</v>
      </c>
      <c r="C52" s="25">
        <v>3641</v>
      </c>
      <c r="D52" s="25">
        <v>3693</v>
      </c>
      <c r="E52" s="25">
        <v>3668</v>
      </c>
      <c r="F52" s="25">
        <v>3646</v>
      </c>
      <c r="G52" s="25">
        <v>3655</v>
      </c>
      <c r="H52" s="25">
        <v>3833</v>
      </c>
      <c r="I52" s="25">
        <v>3828</v>
      </c>
      <c r="J52" s="25">
        <v>3894</v>
      </c>
      <c r="K52" s="25">
        <v>3893</v>
      </c>
      <c r="L52" s="25">
        <v>3931</v>
      </c>
      <c r="M52" s="25">
        <v>3961</v>
      </c>
      <c r="N52" s="25">
        <v>3995</v>
      </c>
      <c r="O52" s="25">
        <v>4031</v>
      </c>
      <c r="P52" s="25">
        <v>4021</v>
      </c>
      <c r="Q52" s="53">
        <f t="shared" si="1"/>
        <v>3788.9166666666665</v>
      </c>
      <c r="R52" s="55">
        <f t="shared" si="2"/>
        <v>3863</v>
      </c>
    </row>
    <row r="53" spans="1:18" x14ac:dyDescent="0.15">
      <c r="A53" s="34" t="s">
        <v>90</v>
      </c>
      <c r="B53" s="25">
        <v>3335</v>
      </c>
      <c r="C53" s="25">
        <v>3291</v>
      </c>
      <c r="D53" s="25">
        <v>3378</v>
      </c>
      <c r="E53" s="25">
        <v>3214</v>
      </c>
      <c r="F53" s="25">
        <v>3211</v>
      </c>
      <c r="G53" s="25">
        <v>3187</v>
      </c>
      <c r="H53" s="25">
        <v>3278</v>
      </c>
      <c r="I53" s="25">
        <v>3299</v>
      </c>
      <c r="J53" s="25">
        <v>3373</v>
      </c>
      <c r="K53" s="25">
        <v>3382</v>
      </c>
      <c r="L53" s="25">
        <v>3318</v>
      </c>
      <c r="M53" s="25">
        <v>3359</v>
      </c>
      <c r="N53" s="25">
        <v>3410</v>
      </c>
      <c r="O53" s="25">
        <v>3370</v>
      </c>
      <c r="P53" s="25">
        <v>3386</v>
      </c>
      <c r="Q53" s="53">
        <f t="shared" si="1"/>
        <v>3302.0833333333335</v>
      </c>
      <c r="R53" s="55">
        <f t="shared" si="2"/>
        <v>3315.5833333333335</v>
      </c>
    </row>
    <row r="54" spans="1:18" x14ac:dyDescent="0.15">
      <c r="A54" s="34" t="s">
        <v>91</v>
      </c>
      <c r="B54" s="25">
        <v>333</v>
      </c>
      <c r="C54" s="25">
        <v>322</v>
      </c>
      <c r="D54" s="25">
        <v>313</v>
      </c>
      <c r="E54" s="25">
        <v>297</v>
      </c>
      <c r="F54" s="25">
        <v>281</v>
      </c>
      <c r="G54" s="25">
        <v>264</v>
      </c>
      <c r="H54" s="25">
        <v>271</v>
      </c>
      <c r="I54" s="25">
        <v>266</v>
      </c>
      <c r="J54" s="25">
        <v>254</v>
      </c>
      <c r="K54" s="25">
        <v>255</v>
      </c>
      <c r="L54" s="25">
        <v>253</v>
      </c>
      <c r="M54" s="25">
        <v>251</v>
      </c>
      <c r="N54" s="25">
        <v>253</v>
      </c>
      <c r="O54" s="25">
        <v>238</v>
      </c>
      <c r="P54" s="25">
        <v>232</v>
      </c>
      <c r="Q54" s="53">
        <f t="shared" si="1"/>
        <v>280</v>
      </c>
      <c r="R54" s="55">
        <f t="shared" si="2"/>
        <v>259.58333333333331</v>
      </c>
    </row>
    <row r="55" spans="1:18" x14ac:dyDescent="0.15">
      <c r="A55" s="34" t="s">
        <v>92</v>
      </c>
      <c r="B55" s="25">
        <v>24665</v>
      </c>
      <c r="C55" s="25">
        <v>24361</v>
      </c>
      <c r="D55" s="25">
        <v>24070</v>
      </c>
      <c r="E55" s="25">
        <v>23705</v>
      </c>
      <c r="F55" s="25">
        <v>23186</v>
      </c>
      <c r="G55" s="25">
        <v>22856</v>
      </c>
      <c r="H55" s="25">
        <v>22682</v>
      </c>
      <c r="I55" s="25">
        <v>22508</v>
      </c>
      <c r="J55" s="25">
        <v>22522</v>
      </c>
      <c r="K55" s="25">
        <v>22514</v>
      </c>
      <c r="L55" s="25">
        <v>22422</v>
      </c>
      <c r="M55" s="25">
        <v>22345</v>
      </c>
      <c r="N55" s="25">
        <v>21127</v>
      </c>
      <c r="O55" s="25">
        <v>19817</v>
      </c>
      <c r="P55" s="25">
        <v>18750</v>
      </c>
      <c r="Q55" s="53">
        <f t="shared" si="1"/>
        <v>23153</v>
      </c>
      <c r="R55" s="55">
        <f t="shared" si="2"/>
        <v>22036.166666666668</v>
      </c>
    </row>
    <row r="56" spans="1:18" x14ac:dyDescent="0.15">
      <c r="A56" s="34" t="s">
        <v>93</v>
      </c>
      <c r="B56" s="25">
        <v>36995</v>
      </c>
      <c r="C56" s="25">
        <v>36933</v>
      </c>
      <c r="D56" s="25">
        <v>37475</v>
      </c>
      <c r="E56" s="25">
        <v>38051</v>
      </c>
      <c r="F56" s="25">
        <v>36782</v>
      </c>
      <c r="G56" s="25">
        <v>35861</v>
      </c>
      <c r="H56" s="25">
        <v>35773</v>
      </c>
      <c r="I56" s="25">
        <v>36214</v>
      </c>
      <c r="J56" s="25">
        <v>37021</v>
      </c>
      <c r="K56" s="25">
        <v>37504</v>
      </c>
      <c r="L56" s="25">
        <v>38685</v>
      </c>
      <c r="M56" s="25">
        <v>39709</v>
      </c>
      <c r="N56" s="25">
        <v>40772</v>
      </c>
      <c r="O56" s="25">
        <v>41458</v>
      </c>
      <c r="P56" s="25">
        <v>42183</v>
      </c>
      <c r="Q56" s="53">
        <f t="shared" si="1"/>
        <v>37250.25</v>
      </c>
      <c r="R56" s="55">
        <f t="shared" si="2"/>
        <v>38334.416666666664</v>
      </c>
    </row>
    <row r="57" spans="1:18" x14ac:dyDescent="0.15">
      <c r="A57" s="34" t="s">
        <v>94</v>
      </c>
      <c r="B57" s="25">
        <v>7416</v>
      </c>
      <c r="C57" s="25">
        <v>7339</v>
      </c>
      <c r="D57" s="25">
        <v>7330</v>
      </c>
      <c r="E57" s="25">
        <v>7269</v>
      </c>
      <c r="F57" s="25">
        <v>7257</v>
      </c>
      <c r="G57" s="25">
        <v>7172</v>
      </c>
      <c r="H57" s="25">
        <v>7082</v>
      </c>
      <c r="I57" s="25">
        <v>7104</v>
      </c>
      <c r="J57" s="25">
        <v>7147</v>
      </c>
      <c r="K57" s="25">
        <v>7158</v>
      </c>
      <c r="L57" s="25">
        <v>7360</v>
      </c>
      <c r="M57" s="25">
        <v>7362</v>
      </c>
      <c r="N57" s="25">
        <v>7370</v>
      </c>
      <c r="O57" s="25">
        <v>7350</v>
      </c>
      <c r="P57" s="25">
        <v>7284</v>
      </c>
      <c r="Q57" s="53">
        <f t="shared" si="1"/>
        <v>7249.666666666667</v>
      </c>
      <c r="R57" s="55">
        <f t="shared" si="2"/>
        <v>7242.916666666667</v>
      </c>
    </row>
    <row r="58" spans="1:18" x14ac:dyDescent="0.15">
      <c r="A58" s="34" t="s">
        <v>95</v>
      </c>
      <c r="B58" s="25">
        <v>20983</v>
      </c>
      <c r="C58" s="25">
        <v>20470</v>
      </c>
      <c r="D58" s="25">
        <v>20017</v>
      </c>
      <c r="E58" s="25">
        <v>19787</v>
      </c>
      <c r="F58" s="25">
        <v>19630</v>
      </c>
      <c r="G58" s="25">
        <v>19116</v>
      </c>
      <c r="H58" s="25">
        <v>18450</v>
      </c>
      <c r="I58" s="25">
        <v>18707</v>
      </c>
      <c r="J58" s="25">
        <v>17806</v>
      </c>
      <c r="K58" s="25">
        <v>17783</v>
      </c>
      <c r="L58" s="25">
        <v>17929</v>
      </c>
      <c r="M58" s="25">
        <v>17520</v>
      </c>
      <c r="N58" s="25">
        <v>17645</v>
      </c>
      <c r="O58" s="25">
        <v>17146</v>
      </c>
      <c r="P58" s="25">
        <v>17031</v>
      </c>
      <c r="Q58" s="53">
        <f t="shared" si="1"/>
        <v>19016.5</v>
      </c>
      <c r="R58" s="55">
        <f t="shared" si="2"/>
        <v>18212.5</v>
      </c>
    </row>
    <row r="59" spans="1:18" x14ac:dyDescent="0.15">
      <c r="A59" s="35" t="s">
        <v>96</v>
      </c>
      <c r="B59" s="30">
        <v>363</v>
      </c>
      <c r="C59" s="30">
        <v>350</v>
      </c>
      <c r="D59" s="30">
        <v>385</v>
      </c>
      <c r="E59" s="30">
        <v>394</v>
      </c>
      <c r="F59" s="30">
        <v>401</v>
      </c>
      <c r="G59" s="30">
        <v>446</v>
      </c>
      <c r="H59" s="30">
        <v>458</v>
      </c>
      <c r="I59" s="30">
        <v>442</v>
      </c>
      <c r="J59" s="30">
        <v>473</v>
      </c>
      <c r="K59" s="30">
        <v>448</v>
      </c>
      <c r="L59" s="30">
        <v>485</v>
      </c>
      <c r="M59" s="30">
        <v>485</v>
      </c>
      <c r="N59" s="30">
        <v>455</v>
      </c>
      <c r="O59" s="30">
        <v>535</v>
      </c>
      <c r="P59" s="30">
        <v>523</v>
      </c>
      <c r="Q59" s="54">
        <f t="shared" si="1"/>
        <v>427.5</v>
      </c>
      <c r="R59" s="56">
        <f t="shared" si="2"/>
        <v>462.08333333333331</v>
      </c>
    </row>
    <row r="60" spans="1:18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15">
      <c r="A61" s="80" t="s">
        <v>19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1:18" x14ac:dyDescent="0.15">
      <c r="A62" s="76" t="s">
        <v>98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 spans="1:18" x14ac:dyDescent="0.15">
      <c r="A63" s="76" t="s">
        <v>97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</row>
  </sheetData>
  <mergeCells count="7">
    <mergeCell ref="A1:R1"/>
    <mergeCell ref="A62:R62"/>
    <mergeCell ref="A63:R63"/>
    <mergeCell ref="A3:R3"/>
    <mergeCell ref="A60:R60"/>
    <mergeCell ref="A2:R2"/>
    <mergeCell ref="A61:R61"/>
  </mergeCells>
  <phoneticPr fontId="2" type="noConversion"/>
  <printOptions horizontalCentered="1" verticalCentered="1"/>
  <pageMargins left="0.5" right="0.5" top="0.75" bottom="0.5" header="0.25" footer="0.25"/>
  <pageSetup scale="68" orientation="landscape" r:id="rId1"/>
  <headerFooter alignWithMargins="0">
    <oddFooter>&amp;L&amp;F&amp;R&amp;A</oddFooter>
  </headerFooter>
  <webPublishItems count="1">
    <webPublishItem id="11650" divId="2010_15months_ssp_11650" sourceType="range" sourceRef="A1:R59" destinationFile="H:\OFAWEB\data-reports\caseload\2010\2010_family_ssp.htm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>
    <pageSetUpPr fitToPage="1"/>
  </sheetPr>
  <dimension ref="A1:R62"/>
  <sheetViews>
    <sheetView showGridLines="0" topLeftCell="A31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0" customWidth="1"/>
    <col min="2" max="8" width="8.7109375" style="6" customWidth="1"/>
    <col min="9" max="16384" width="7.28515625" style="6"/>
  </cols>
  <sheetData>
    <row r="1" spans="1:8" ht="16" x14ac:dyDescent="0.2">
      <c r="A1" s="83" t="s">
        <v>29</v>
      </c>
      <c r="B1" s="83"/>
      <c r="C1" s="83"/>
      <c r="D1" s="83"/>
      <c r="E1" s="83"/>
      <c r="F1" s="83"/>
      <c r="G1" s="83"/>
      <c r="H1" s="83"/>
    </row>
    <row r="2" spans="1:8" ht="13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9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7" customFormat="1" x14ac:dyDescent="0.15">
      <c r="A4" s="38" t="s">
        <v>1</v>
      </c>
      <c r="B4" s="29">
        <f t="shared" ref="B4:H4" si="0">SUM(B5:B58)</f>
        <v>1468171</v>
      </c>
      <c r="C4" s="29">
        <f t="shared" si="0"/>
        <v>147597</v>
      </c>
      <c r="D4" s="29">
        <f t="shared" si="0"/>
        <v>743984</v>
      </c>
      <c r="E4" s="29">
        <f t="shared" si="0"/>
        <v>576590</v>
      </c>
      <c r="F4" s="29">
        <f t="shared" si="0"/>
        <v>3733063</v>
      </c>
      <c r="G4" s="29">
        <f t="shared" si="0"/>
        <v>1020422</v>
      </c>
      <c r="H4" s="29">
        <f t="shared" si="0"/>
        <v>2712641</v>
      </c>
    </row>
    <row r="5" spans="1:8" s="26" customFormat="1" x14ac:dyDescent="0.15">
      <c r="A5" s="34" t="str">
        <f>'TFam '!A6</f>
        <v>Alabama</v>
      </c>
      <c r="B5" s="21">
        <f>'TFam '!M6</f>
        <v>10564</v>
      </c>
      <c r="C5" s="21">
        <f>'Two-par '!M6</f>
        <v>74</v>
      </c>
      <c r="D5" s="21">
        <f>'One-par '!M6</f>
        <v>4803</v>
      </c>
      <c r="E5" s="21">
        <f>'Zero-par '!M6</f>
        <v>5687</v>
      </c>
      <c r="F5" s="21">
        <f>'TRec '!M6</f>
        <v>24198</v>
      </c>
      <c r="G5" s="21">
        <f>'Adults '!M6</f>
        <v>5034</v>
      </c>
      <c r="H5" s="21">
        <f>'Children '!M6</f>
        <v>19164</v>
      </c>
    </row>
    <row r="6" spans="1:8" s="27" customFormat="1" x14ac:dyDescent="0.15">
      <c r="A6" s="34" t="str">
        <f>'TFam '!A7</f>
        <v>Alaska</v>
      </c>
      <c r="B6" s="24">
        <f>'TFam '!M7</f>
        <v>3097</v>
      </c>
      <c r="C6" s="24">
        <f>'Two-par '!M7</f>
        <v>345</v>
      </c>
      <c r="D6" s="24">
        <f>'One-par '!M7</f>
        <v>1924</v>
      </c>
      <c r="E6" s="24">
        <f>'Zero-par '!M7</f>
        <v>828</v>
      </c>
      <c r="F6" s="24">
        <f>'TRec '!M7</f>
        <v>8337</v>
      </c>
      <c r="G6" s="24">
        <f>'Adults '!M7</f>
        <v>2675</v>
      </c>
      <c r="H6" s="24">
        <f>'Children '!M7</f>
        <v>5662</v>
      </c>
    </row>
    <row r="7" spans="1:8" s="27" customFormat="1" x14ac:dyDescent="0.15">
      <c r="A7" s="34" t="str">
        <f>'TFam '!A8</f>
        <v>Arizona</v>
      </c>
      <c r="B7" s="24">
        <f>'TFam '!M8</f>
        <v>9107</v>
      </c>
      <c r="C7" s="24">
        <f>'Two-par '!M8</f>
        <v>285</v>
      </c>
      <c r="D7" s="24">
        <f>'One-par '!M8</f>
        <v>3513</v>
      </c>
      <c r="E7" s="24">
        <f>'Zero-par '!M8</f>
        <v>5309</v>
      </c>
      <c r="F7" s="24">
        <f>'TRec '!M8</f>
        <v>19363</v>
      </c>
      <c r="G7" s="24">
        <f>'Adults '!M8</f>
        <v>4199</v>
      </c>
      <c r="H7" s="24">
        <f>'Children '!M8</f>
        <v>15164</v>
      </c>
    </row>
    <row r="8" spans="1:8" s="27" customFormat="1" x14ac:dyDescent="0.15">
      <c r="A8" s="34" t="str">
        <f>'TFam '!A9</f>
        <v>Arkansas</v>
      </c>
      <c r="B8" s="24">
        <f>'TFam '!M9</f>
        <v>3478</v>
      </c>
      <c r="C8" s="24">
        <f>'Two-par '!M9</f>
        <v>57</v>
      </c>
      <c r="D8" s="24">
        <f>'One-par '!M9</f>
        <v>1803</v>
      </c>
      <c r="E8" s="24">
        <f>'Zero-par '!M9</f>
        <v>1618</v>
      </c>
      <c r="F8" s="24">
        <f>'TRec '!M9</f>
        <v>7789</v>
      </c>
      <c r="G8" s="24">
        <f>'Adults '!M9</f>
        <v>1868</v>
      </c>
      <c r="H8" s="24">
        <f>'Children '!M9</f>
        <v>5921</v>
      </c>
    </row>
    <row r="9" spans="1:8" s="27" customFormat="1" x14ac:dyDescent="0.15">
      <c r="A9" s="34" t="str">
        <f>'TFam '!A10</f>
        <v>California</v>
      </c>
      <c r="B9" s="21">
        <f>'TFam '!M10</f>
        <v>564179</v>
      </c>
      <c r="C9" s="21">
        <f>'Two-par '!M10</f>
        <v>105760</v>
      </c>
      <c r="D9" s="21">
        <f>'One-par '!M10</f>
        <v>308297</v>
      </c>
      <c r="E9" s="21">
        <f>'Zero-par '!M10</f>
        <v>150122</v>
      </c>
      <c r="F9" s="21">
        <f>'TRec '!M10</f>
        <v>1611693</v>
      </c>
      <c r="G9" s="21">
        <f>'Adults '!M10</f>
        <v>484137</v>
      </c>
      <c r="H9" s="21">
        <f>'Children '!M10</f>
        <v>1127556</v>
      </c>
    </row>
    <row r="10" spans="1:8" s="27" customFormat="1" x14ac:dyDescent="0.15">
      <c r="A10" s="34" t="str">
        <f>'TFam '!A11</f>
        <v>Colorado</v>
      </c>
      <c r="B10" s="24">
        <f>'TFam '!M11</f>
        <v>16814</v>
      </c>
      <c r="C10" s="24">
        <f>'Two-par '!M11</f>
        <v>1352</v>
      </c>
      <c r="D10" s="24">
        <f>'One-par '!M11</f>
        <v>9762</v>
      </c>
      <c r="E10" s="24">
        <f>'Zero-par '!M11</f>
        <v>5700</v>
      </c>
      <c r="F10" s="24">
        <f>'TRec '!M11</f>
        <v>44288</v>
      </c>
      <c r="G10" s="24">
        <f>'Adults '!M11</f>
        <v>13116</v>
      </c>
      <c r="H10" s="24">
        <f>'Children '!M11</f>
        <v>31172</v>
      </c>
    </row>
    <row r="11" spans="1:8" s="27" customFormat="1" x14ac:dyDescent="0.15">
      <c r="A11" s="34" t="str">
        <f>'TFam '!A12</f>
        <v>Connecticut</v>
      </c>
      <c r="B11" s="21">
        <f>'TFam '!M12</f>
        <v>10683</v>
      </c>
      <c r="C11" s="21">
        <f>'Two-par '!M12</f>
        <v>0</v>
      </c>
      <c r="D11" s="21">
        <f>'One-par '!M12</f>
        <v>5855</v>
      </c>
      <c r="E11" s="21">
        <f>'Zero-par '!M12</f>
        <v>4828</v>
      </c>
      <c r="F11" s="21">
        <f>'TRec '!M12</f>
        <v>21173</v>
      </c>
      <c r="G11" s="21">
        <f>'Adults '!M12</f>
        <v>5914</v>
      </c>
      <c r="H11" s="21">
        <f>'Children '!M12</f>
        <v>15259</v>
      </c>
    </row>
    <row r="12" spans="1:8" s="27" customFormat="1" x14ac:dyDescent="0.15">
      <c r="A12" s="34" t="str">
        <f>'TFam '!A13</f>
        <v>Delaware</v>
      </c>
      <c r="B12" s="21">
        <f>'TFam '!M13</f>
        <v>4216</v>
      </c>
      <c r="C12" s="21">
        <f>'Two-par '!M13</f>
        <v>11</v>
      </c>
      <c r="D12" s="21">
        <f>'One-par '!M13</f>
        <v>1237</v>
      </c>
      <c r="E12" s="21">
        <f>'Zero-par '!M13</f>
        <v>2968</v>
      </c>
      <c r="F12" s="21">
        <f>'TRec '!M13</f>
        <v>11794</v>
      </c>
      <c r="G12" s="21">
        <f>'Adults '!M13</f>
        <v>4643</v>
      </c>
      <c r="H12" s="21">
        <f>'Children '!M13</f>
        <v>7151</v>
      </c>
    </row>
    <row r="13" spans="1:8" s="27" customFormat="1" x14ac:dyDescent="0.15">
      <c r="A13" s="34" t="str">
        <f>'TFam '!A14</f>
        <v>District of Columbia</v>
      </c>
      <c r="B13" s="21">
        <f>'TFam '!M14</f>
        <v>4432</v>
      </c>
      <c r="C13" s="21">
        <f>'Two-par '!M14</f>
        <v>0</v>
      </c>
      <c r="D13" s="21">
        <f>'One-par '!M14</f>
        <v>2394</v>
      </c>
      <c r="E13" s="21">
        <f>'Zero-par '!M14</f>
        <v>2038</v>
      </c>
      <c r="F13" s="21">
        <f>'TRec '!M14</f>
        <v>10821</v>
      </c>
      <c r="G13" s="21">
        <f>'Adults '!M14</f>
        <v>2394</v>
      </c>
      <c r="H13" s="21">
        <f>'Children '!M14</f>
        <v>8427</v>
      </c>
    </row>
    <row r="14" spans="1:8" s="27" customFormat="1" x14ac:dyDescent="0.15">
      <c r="A14" s="34" t="str">
        <f>'TFam '!A15</f>
        <v>Florida</v>
      </c>
      <c r="B14" s="21">
        <f>'TFam '!M15</f>
        <v>47034</v>
      </c>
      <c r="C14" s="21">
        <f>'Two-par '!M15</f>
        <v>486</v>
      </c>
      <c r="D14" s="21">
        <f>'One-par '!M15</f>
        <v>7917</v>
      </c>
      <c r="E14" s="21">
        <f>'Zero-par '!M15</f>
        <v>38631</v>
      </c>
      <c r="F14" s="21">
        <f>'TRec '!M15</f>
        <v>77655</v>
      </c>
      <c r="G14" s="21">
        <f>'Adults '!M15</f>
        <v>12005</v>
      </c>
      <c r="H14" s="21">
        <f>'Children '!M15</f>
        <v>65650</v>
      </c>
    </row>
    <row r="15" spans="1:8" s="27" customFormat="1" x14ac:dyDescent="0.15">
      <c r="A15" s="34" t="str">
        <f>'TFam '!A16</f>
        <v>Georgia</v>
      </c>
      <c r="B15" s="21">
        <f>'TFam '!M16</f>
        <v>12570</v>
      </c>
      <c r="C15" s="21">
        <f>'Two-par '!M16</f>
        <v>0</v>
      </c>
      <c r="D15" s="21">
        <f>'One-par '!M16</f>
        <v>2219</v>
      </c>
      <c r="E15" s="21">
        <f>'Zero-par '!M16</f>
        <v>10351</v>
      </c>
      <c r="F15" s="21">
        <f>'TRec '!M16</f>
        <v>24267</v>
      </c>
      <c r="G15" s="21">
        <f>'Adults '!M16</f>
        <v>2288</v>
      </c>
      <c r="H15" s="21">
        <f>'Children '!M16</f>
        <v>21979</v>
      </c>
    </row>
    <row r="16" spans="1:8" s="27" customFormat="1" x14ac:dyDescent="0.15">
      <c r="A16" s="34" t="str">
        <f>'TFam '!A17</f>
        <v>Guam</v>
      </c>
      <c r="B16" s="24">
        <f>'TFam '!M17</f>
        <v>764</v>
      </c>
      <c r="C16" s="24">
        <f>'Two-par '!M17</f>
        <v>52</v>
      </c>
      <c r="D16" s="24">
        <f>'One-par '!M17</f>
        <v>175</v>
      </c>
      <c r="E16" s="24">
        <f>'Zero-par '!M17</f>
        <v>537</v>
      </c>
      <c r="F16" s="24">
        <f>'TRec '!M17</f>
        <v>1676</v>
      </c>
      <c r="G16" s="24">
        <f>'Adults '!M17</f>
        <v>294</v>
      </c>
      <c r="H16" s="24">
        <f>'Children '!M17</f>
        <v>1382</v>
      </c>
    </row>
    <row r="17" spans="1:8" s="27" customFormat="1" x14ac:dyDescent="0.15">
      <c r="A17" s="34" t="str">
        <f>'TFam '!A18</f>
        <v>Hawaii</v>
      </c>
      <c r="B17" s="21">
        <f>'TFam '!M18</f>
        <v>5901</v>
      </c>
      <c r="C17" s="21">
        <f>'Two-par '!M18</f>
        <v>1067</v>
      </c>
      <c r="D17" s="21">
        <f>'One-par '!M18</f>
        <v>3512</v>
      </c>
      <c r="E17" s="21">
        <f>'Zero-par '!M18</f>
        <v>1322</v>
      </c>
      <c r="F17" s="21">
        <f>'TRec '!M18</f>
        <v>16340</v>
      </c>
      <c r="G17" s="21">
        <f>'Adults '!M18</f>
        <v>5091</v>
      </c>
      <c r="H17" s="21">
        <f>'Children '!M18</f>
        <v>11249</v>
      </c>
    </row>
    <row r="18" spans="1:8" s="27" customFormat="1" x14ac:dyDescent="0.15">
      <c r="A18" s="34" t="str">
        <f>'TFam '!A19</f>
        <v>Idaho</v>
      </c>
      <c r="B18" s="24">
        <f>'TFam '!M19</f>
        <v>1957</v>
      </c>
      <c r="C18" s="24">
        <f>'Two-par '!M19</f>
        <v>0</v>
      </c>
      <c r="D18" s="24">
        <f>'One-par '!M19</f>
        <v>58</v>
      </c>
      <c r="E18" s="24">
        <f>'Zero-par '!M19</f>
        <v>1899</v>
      </c>
      <c r="F18" s="24">
        <f>'TRec '!M19</f>
        <v>2808</v>
      </c>
      <c r="G18" s="24">
        <f>'Adults '!M19</f>
        <v>59</v>
      </c>
      <c r="H18" s="24">
        <f>'Children '!M19</f>
        <v>2749</v>
      </c>
    </row>
    <row r="19" spans="1:8" s="27" customFormat="1" x14ac:dyDescent="0.15">
      <c r="A19" s="34" t="str">
        <f>'TFam '!A20</f>
        <v>Illinois</v>
      </c>
      <c r="B19" s="21">
        <f>'TFam '!M20</f>
        <v>14205</v>
      </c>
      <c r="C19" s="21">
        <f>'Two-par '!M20</f>
        <v>0</v>
      </c>
      <c r="D19" s="21">
        <f>'One-par '!M20</f>
        <v>3594</v>
      </c>
      <c r="E19" s="21">
        <f>'Zero-par '!M20</f>
        <v>10611</v>
      </c>
      <c r="F19" s="21">
        <f>'TRec '!M20</f>
        <v>31049</v>
      </c>
      <c r="G19" s="21">
        <f>'Adults '!M20</f>
        <v>4322</v>
      </c>
      <c r="H19" s="21">
        <f>'Children '!M20</f>
        <v>26727</v>
      </c>
    </row>
    <row r="20" spans="1:8" s="27" customFormat="1" x14ac:dyDescent="0.15">
      <c r="A20" s="34" t="str">
        <f>'TFam '!A21</f>
        <v>Indiana</v>
      </c>
      <c r="B20" s="21">
        <f>'TFam '!M21</f>
        <v>7836</v>
      </c>
      <c r="C20" s="21">
        <f>'Two-par '!M21</f>
        <v>139</v>
      </c>
      <c r="D20" s="21">
        <f>'One-par '!M21</f>
        <v>1846</v>
      </c>
      <c r="E20" s="21">
        <f>'Zero-par '!M21</f>
        <v>5851</v>
      </c>
      <c r="F20" s="21">
        <f>'TRec '!M21</f>
        <v>15736</v>
      </c>
      <c r="G20" s="21">
        <f>'Adults '!M21</f>
        <v>1627</v>
      </c>
      <c r="H20" s="21">
        <f>'Children '!M21</f>
        <v>14109</v>
      </c>
    </row>
    <row r="21" spans="1:8" s="27" customFormat="1" x14ac:dyDescent="0.15">
      <c r="A21" s="34" t="str">
        <f>'TFam '!A22</f>
        <v>Iowa</v>
      </c>
      <c r="B21" s="21">
        <f>'TFam '!M22</f>
        <v>11777</v>
      </c>
      <c r="C21" s="21">
        <f>'Two-par '!M22</f>
        <v>691</v>
      </c>
      <c r="D21" s="21">
        <f>'One-par '!M22</f>
        <v>6179</v>
      </c>
      <c r="E21" s="21">
        <f>'Zero-par '!M22</f>
        <v>4907</v>
      </c>
      <c r="F21" s="21">
        <f>'TRec '!M22</f>
        <v>29291</v>
      </c>
      <c r="G21" s="21">
        <f>'Adults '!M22</f>
        <v>7722</v>
      </c>
      <c r="H21" s="21">
        <f>'Children '!M22</f>
        <v>21569</v>
      </c>
    </row>
    <row r="22" spans="1:8" s="27" customFormat="1" x14ac:dyDescent="0.15">
      <c r="A22" s="34" t="str">
        <f>'TFam '!A23</f>
        <v>Kansas</v>
      </c>
      <c r="B22" s="24">
        <f>'TFam '!M23</f>
        <v>5262</v>
      </c>
      <c r="C22" s="24">
        <f>'Two-par '!M23</f>
        <v>285</v>
      </c>
      <c r="D22" s="24">
        <f>'One-par '!M23</f>
        <v>2302</v>
      </c>
      <c r="E22" s="24">
        <f>'Zero-par '!M23</f>
        <v>2675</v>
      </c>
      <c r="F22" s="24">
        <f>'TRec '!M23</f>
        <v>12166</v>
      </c>
      <c r="G22" s="24">
        <f>'Adults '!M23</f>
        <v>2950</v>
      </c>
      <c r="H22" s="24">
        <f>'Children '!M23</f>
        <v>9216</v>
      </c>
    </row>
    <row r="23" spans="1:8" s="27" customFormat="1" x14ac:dyDescent="0.15">
      <c r="A23" s="34" t="str">
        <f>'TFam '!A24</f>
        <v>Kentucky</v>
      </c>
      <c r="B23" s="24">
        <f>'TFam '!M24</f>
        <v>23242</v>
      </c>
      <c r="C23" s="24">
        <f>'Two-par '!M24</f>
        <v>716</v>
      </c>
      <c r="D23" s="24">
        <f>'One-par '!M24</f>
        <v>6880</v>
      </c>
      <c r="E23" s="24">
        <f>'Zero-par '!M24</f>
        <v>15646</v>
      </c>
      <c r="F23" s="24">
        <f>'TRec '!M24</f>
        <v>46543</v>
      </c>
      <c r="G23" s="24">
        <f>'Adults '!M24</f>
        <v>8341</v>
      </c>
      <c r="H23" s="24">
        <f>'Children '!M24</f>
        <v>38202</v>
      </c>
    </row>
    <row r="24" spans="1:8" s="27" customFormat="1" x14ac:dyDescent="0.15">
      <c r="A24" s="34" t="str">
        <f>'TFam '!A25</f>
        <v>Louisiana</v>
      </c>
      <c r="B24" s="24">
        <f>'TFam '!M25</f>
        <v>5772</v>
      </c>
      <c r="C24" s="24">
        <f>'Two-par '!M25</f>
        <v>0</v>
      </c>
      <c r="D24" s="24">
        <f>'One-par '!M25</f>
        <v>2237</v>
      </c>
      <c r="E24" s="24">
        <f>'Zero-par '!M25</f>
        <v>3535</v>
      </c>
      <c r="F24" s="24">
        <f>'TRec '!M25</f>
        <v>13895</v>
      </c>
      <c r="G24" s="24">
        <f>'Adults '!M25</f>
        <v>2256</v>
      </c>
      <c r="H24" s="24">
        <f>'Children '!M25</f>
        <v>11639</v>
      </c>
    </row>
    <row r="25" spans="1:8" s="27" customFormat="1" x14ac:dyDescent="0.15">
      <c r="A25" s="34" t="str">
        <f>'TFam '!A26</f>
        <v>Maine</v>
      </c>
      <c r="B25" s="21">
        <f>'TFam '!M26</f>
        <v>19951</v>
      </c>
      <c r="C25" s="21">
        <f>'Two-par '!M26</f>
        <v>7602</v>
      </c>
      <c r="D25" s="21">
        <f>'One-par '!M26</f>
        <v>10568</v>
      </c>
      <c r="E25" s="21">
        <f>'Zero-par '!M26</f>
        <v>1781</v>
      </c>
      <c r="F25" s="21">
        <f>'TRec '!M26</f>
        <v>64962</v>
      </c>
      <c r="G25" s="21">
        <f>'Adults '!M26</f>
        <v>25683</v>
      </c>
      <c r="H25" s="21">
        <f>'Children '!M26</f>
        <v>39279</v>
      </c>
    </row>
    <row r="26" spans="1:8" s="27" customFormat="1" x14ac:dyDescent="0.15">
      <c r="A26" s="34" t="str">
        <f>'TFam '!A27</f>
        <v>Maryland</v>
      </c>
      <c r="B26" s="21">
        <f>'TFam '!M27</f>
        <v>20592</v>
      </c>
      <c r="C26" s="21">
        <f>'Two-par '!M27</f>
        <v>420</v>
      </c>
      <c r="D26" s="21">
        <f>'One-par '!M27</f>
        <v>13090</v>
      </c>
      <c r="E26" s="21">
        <f>'Zero-par '!M27</f>
        <v>7082</v>
      </c>
      <c r="F26" s="21">
        <f>'TRec '!M27</f>
        <v>51257</v>
      </c>
      <c r="G26" s="21">
        <f>'Adults '!M27</f>
        <v>13580</v>
      </c>
      <c r="H26" s="21">
        <f>'Children '!M27</f>
        <v>37677</v>
      </c>
    </row>
    <row r="27" spans="1:8" s="27" customFormat="1" x14ac:dyDescent="0.15">
      <c r="A27" s="34" t="str">
        <f>'TFam '!A28</f>
        <v>Massachusetts</v>
      </c>
      <c r="B27" s="21">
        <f>'TFam '!M28</f>
        <v>53453</v>
      </c>
      <c r="C27" s="21">
        <f>'Two-par '!M28</f>
        <v>3623</v>
      </c>
      <c r="D27" s="21">
        <f>'One-par '!M28</f>
        <v>35201</v>
      </c>
      <c r="E27" s="21">
        <f>'Zero-par '!M28</f>
        <v>14629</v>
      </c>
      <c r="F27" s="21">
        <f>'TRec '!M28</f>
        <v>129281</v>
      </c>
      <c r="G27" s="21">
        <f>'Adults '!M28</f>
        <v>40313</v>
      </c>
      <c r="H27" s="21">
        <f>'Children '!M28</f>
        <v>88968</v>
      </c>
    </row>
    <row r="28" spans="1:8" s="27" customFormat="1" x14ac:dyDescent="0.15">
      <c r="A28" s="34" t="str">
        <f>'TFam '!A29</f>
        <v>Michigan</v>
      </c>
      <c r="B28" s="24">
        <f>'TFam '!M29</f>
        <v>15417</v>
      </c>
      <c r="C28" s="24">
        <f>'Two-par '!M29</f>
        <v>0</v>
      </c>
      <c r="D28" s="24">
        <f>'One-par '!M29</f>
        <v>6259</v>
      </c>
      <c r="E28" s="24">
        <f>'Zero-par '!M29</f>
        <v>9158</v>
      </c>
      <c r="F28" s="24">
        <f>'TRec '!M29</f>
        <v>37475</v>
      </c>
      <c r="G28" s="24">
        <f>'Adults '!M29</f>
        <v>7156</v>
      </c>
      <c r="H28" s="24">
        <f>'Children '!M29</f>
        <v>30319</v>
      </c>
    </row>
    <row r="29" spans="1:8" s="27" customFormat="1" x14ac:dyDescent="0.15">
      <c r="A29" s="34" t="str">
        <f>'TFam '!A30</f>
        <v>Minnesota</v>
      </c>
      <c r="B29" s="21">
        <f>'TFam '!M30</f>
        <v>19256</v>
      </c>
      <c r="C29" s="21">
        <f>'Two-par '!M30</f>
        <v>0</v>
      </c>
      <c r="D29" s="21">
        <f>'One-par '!M30</f>
        <v>10110</v>
      </c>
      <c r="E29" s="21">
        <f>'Zero-par '!M30</f>
        <v>9146</v>
      </c>
      <c r="F29" s="21">
        <f>'TRec '!M30</f>
        <v>45378</v>
      </c>
      <c r="G29" s="21">
        <f>'Adults '!M30</f>
        <v>10012</v>
      </c>
      <c r="H29" s="21">
        <f>'Children '!M30</f>
        <v>35366</v>
      </c>
    </row>
    <row r="30" spans="1:8" s="27" customFormat="1" x14ac:dyDescent="0.15">
      <c r="A30" s="34" t="str">
        <f>'TFam '!A31</f>
        <v>Mississippi</v>
      </c>
      <c r="B30" s="24">
        <f>'TFam '!M31</f>
        <v>5759</v>
      </c>
      <c r="C30" s="24">
        <f>'Two-par '!M31</f>
        <v>0</v>
      </c>
      <c r="D30" s="24">
        <f>'One-par '!M31</f>
        <v>2532</v>
      </c>
      <c r="E30" s="24">
        <f>'Zero-par '!M31</f>
        <v>3227</v>
      </c>
      <c r="F30" s="24">
        <f>'TRec '!M31</f>
        <v>11579</v>
      </c>
      <c r="G30" s="24">
        <f>'Adults '!M31</f>
        <v>2562</v>
      </c>
      <c r="H30" s="24">
        <f>'Children '!M31</f>
        <v>9017</v>
      </c>
    </row>
    <row r="31" spans="1:8" s="27" customFormat="1" x14ac:dyDescent="0.15">
      <c r="A31" s="34" t="str">
        <f>'TFam '!A32</f>
        <v>Missouri</v>
      </c>
      <c r="B31" s="21">
        <f>'TFam '!M32</f>
        <v>14904</v>
      </c>
      <c r="C31" s="21">
        <f>'Two-par '!M32</f>
        <v>0</v>
      </c>
      <c r="D31" s="21">
        <f>'One-par '!M32</f>
        <v>9396</v>
      </c>
      <c r="E31" s="21">
        <f>'Zero-par '!M32</f>
        <v>5508</v>
      </c>
      <c r="F31" s="21">
        <f>'TRec '!M32</f>
        <v>34368</v>
      </c>
      <c r="G31" s="21">
        <f>'Adults '!M32</f>
        <v>8794</v>
      </c>
      <c r="H31" s="21">
        <f>'Children '!M32</f>
        <v>25574</v>
      </c>
    </row>
    <row r="32" spans="1:8" s="27" customFormat="1" x14ac:dyDescent="0.15">
      <c r="A32" s="34" t="str">
        <f>'TFam '!A33</f>
        <v>Montana</v>
      </c>
      <c r="B32" s="24">
        <f>'TFam '!M33</f>
        <v>3388</v>
      </c>
      <c r="C32" s="24">
        <f>'Two-par '!M33</f>
        <v>222</v>
      </c>
      <c r="D32" s="24">
        <f>'One-par '!M33</f>
        <v>1705</v>
      </c>
      <c r="E32" s="24">
        <f>'Zero-par '!M33</f>
        <v>1461</v>
      </c>
      <c r="F32" s="24">
        <f>'TRec '!M33</f>
        <v>8389</v>
      </c>
      <c r="G32" s="24">
        <f>'Adults '!M33</f>
        <v>1985</v>
      </c>
      <c r="H32" s="24">
        <f>'Children '!M33</f>
        <v>6404</v>
      </c>
    </row>
    <row r="33" spans="1:8" s="27" customFormat="1" x14ac:dyDescent="0.15">
      <c r="A33" s="34" t="str">
        <f>'TFam '!A34</f>
        <v>Nebraska</v>
      </c>
      <c r="B33" s="21">
        <f>'TFam '!M34</f>
        <v>5366</v>
      </c>
      <c r="C33" s="21">
        <f>'Two-par '!M34</f>
        <v>0</v>
      </c>
      <c r="D33" s="21">
        <f>'One-par '!M34</f>
        <v>2438</v>
      </c>
      <c r="E33" s="21">
        <f>'Zero-par '!M34</f>
        <v>2928</v>
      </c>
      <c r="F33" s="21">
        <f>'TRec '!M34</f>
        <v>13187</v>
      </c>
      <c r="G33" s="21">
        <f>'Adults '!M34</f>
        <v>2338</v>
      </c>
      <c r="H33" s="21">
        <f>'Children '!M34</f>
        <v>10849</v>
      </c>
    </row>
    <row r="34" spans="1:8" s="27" customFormat="1" x14ac:dyDescent="0.15">
      <c r="A34" s="34" t="str">
        <f>'TFam '!A35</f>
        <v>Nevada</v>
      </c>
      <c r="B34" s="21">
        <f>'TFam '!M35</f>
        <v>9525</v>
      </c>
      <c r="C34" s="21">
        <f>'Two-par '!M35</f>
        <v>816</v>
      </c>
      <c r="D34" s="21">
        <f>'One-par '!M35</f>
        <v>4089</v>
      </c>
      <c r="E34" s="21">
        <f>'Zero-par '!M35</f>
        <v>4620</v>
      </c>
      <c r="F34" s="21">
        <f>'TRec '!M35</f>
        <v>24212</v>
      </c>
      <c r="G34" s="21">
        <f>'Adults '!M35</f>
        <v>5897</v>
      </c>
      <c r="H34" s="21">
        <f>'Children '!M35</f>
        <v>18315</v>
      </c>
    </row>
    <row r="35" spans="1:8" s="27" customFormat="1" x14ac:dyDescent="0.15">
      <c r="A35" s="34" t="str">
        <f>'TFam '!A36</f>
        <v>New Hampshire</v>
      </c>
      <c r="B35" s="21">
        <f>'TFam '!M36</f>
        <v>4826</v>
      </c>
      <c r="C35" s="21">
        <f>'Two-par '!M36</f>
        <v>25</v>
      </c>
      <c r="D35" s="21">
        <f>'One-par '!M36</f>
        <v>3397</v>
      </c>
      <c r="E35" s="21">
        <f>'Zero-par '!M36</f>
        <v>1404</v>
      </c>
      <c r="F35" s="21">
        <f>'TRec '!M36</f>
        <v>11754</v>
      </c>
      <c r="G35" s="21">
        <f>'Adults '!M36</f>
        <v>3471</v>
      </c>
      <c r="H35" s="21">
        <f>'Children '!M36</f>
        <v>8283</v>
      </c>
    </row>
    <row r="36" spans="1:8" s="27" customFormat="1" x14ac:dyDescent="0.15">
      <c r="A36" s="34" t="str">
        <f>'TFam '!A37</f>
        <v>New Jersey</v>
      </c>
      <c r="B36" s="21">
        <f>'TFam '!M37</f>
        <v>15941</v>
      </c>
      <c r="C36" s="21">
        <f>'Two-par '!M37</f>
        <v>0</v>
      </c>
      <c r="D36" s="21">
        <f>'One-par '!M37</f>
        <v>9689</v>
      </c>
      <c r="E36" s="21">
        <f>'Zero-par '!M37</f>
        <v>6252</v>
      </c>
      <c r="F36" s="21">
        <f>'TRec '!M37</f>
        <v>36373</v>
      </c>
      <c r="G36" s="21">
        <f>'Adults '!M37</f>
        <v>8819</v>
      </c>
      <c r="H36" s="21">
        <f>'Children '!M37</f>
        <v>27554</v>
      </c>
    </row>
    <row r="37" spans="1:8" s="27" customFormat="1" x14ac:dyDescent="0.15">
      <c r="A37" s="34" t="str">
        <f>'TFam '!A38</f>
        <v>New Mexico</v>
      </c>
      <c r="B37" s="24">
        <f>'TFam '!M38</f>
        <v>11821</v>
      </c>
      <c r="C37" s="24">
        <f>'Two-par '!M38</f>
        <v>875</v>
      </c>
      <c r="D37" s="24">
        <f>'One-par '!M38</f>
        <v>5800</v>
      </c>
      <c r="E37" s="24">
        <f>'Zero-par '!M38</f>
        <v>5146</v>
      </c>
      <c r="F37" s="24">
        <f>'TRec '!M38</f>
        <v>30050</v>
      </c>
      <c r="G37" s="24">
        <f>'Adults '!M38</f>
        <v>7550</v>
      </c>
      <c r="H37" s="24">
        <f>'Children '!M38</f>
        <v>22500</v>
      </c>
    </row>
    <row r="38" spans="1:8" s="27" customFormat="1" x14ac:dyDescent="0.15">
      <c r="A38" s="34" t="str">
        <f>'TFam '!A39</f>
        <v>New York</v>
      </c>
      <c r="B38" s="21">
        <f>'TFam '!M39</f>
        <v>141428</v>
      </c>
      <c r="C38" s="21">
        <f>'Two-par '!M39</f>
        <v>3169</v>
      </c>
      <c r="D38" s="21">
        <f>'One-par '!M39</f>
        <v>91212</v>
      </c>
      <c r="E38" s="21">
        <f>'Zero-par '!M39</f>
        <v>47047</v>
      </c>
      <c r="F38" s="21">
        <f>'TRec '!M39</f>
        <v>362410</v>
      </c>
      <c r="G38" s="21">
        <f>'Adults '!M39</f>
        <v>105250</v>
      </c>
      <c r="H38" s="21">
        <f>'Children '!M39</f>
        <v>257160</v>
      </c>
    </row>
    <row r="39" spans="1:8" s="27" customFormat="1" x14ac:dyDescent="0.15">
      <c r="A39" s="34" t="str">
        <f>'TFam '!A40</f>
        <v>North Carolina</v>
      </c>
      <c r="B39" s="24">
        <f>'TFam '!M40</f>
        <v>16859</v>
      </c>
      <c r="C39" s="24">
        <f>'Two-par '!M40</f>
        <v>160</v>
      </c>
      <c r="D39" s="24">
        <f>'One-par '!M40</f>
        <v>3469</v>
      </c>
      <c r="E39" s="24">
        <f>'Zero-par '!M40</f>
        <v>13230</v>
      </c>
      <c r="F39" s="24">
        <f>'TRec '!M40</f>
        <v>30728</v>
      </c>
      <c r="G39" s="24">
        <f>'Adults '!M40</f>
        <v>3791</v>
      </c>
      <c r="H39" s="24">
        <f>'Children '!M40</f>
        <v>26937</v>
      </c>
    </row>
    <row r="40" spans="1:8" s="27" customFormat="1" x14ac:dyDescent="0.15">
      <c r="A40" s="34" t="str">
        <f>'TFam '!A41</f>
        <v>North Dakota</v>
      </c>
      <c r="B40" s="24">
        <f>'TFam '!M41</f>
        <v>1124</v>
      </c>
      <c r="C40" s="24">
        <f>'Two-par '!M41</f>
        <v>0</v>
      </c>
      <c r="D40" s="24">
        <f>'One-par '!M41</f>
        <v>460</v>
      </c>
      <c r="E40" s="24">
        <f>'Zero-par '!M41</f>
        <v>664</v>
      </c>
      <c r="F40" s="24">
        <f>'TRec '!M41</f>
        <v>2778</v>
      </c>
      <c r="G40" s="24">
        <f>'Adults '!M41</f>
        <v>461</v>
      </c>
      <c r="H40" s="24">
        <f>'Children '!M41</f>
        <v>2317</v>
      </c>
    </row>
    <row r="41" spans="1:8" s="27" customFormat="1" x14ac:dyDescent="0.15">
      <c r="A41" s="34" t="str">
        <f>'TFam '!A42</f>
        <v>Ohio</v>
      </c>
      <c r="B41" s="24">
        <f>'TFam '!M42</f>
        <v>57184</v>
      </c>
      <c r="C41" s="24">
        <f>'Two-par '!M42</f>
        <v>1010</v>
      </c>
      <c r="D41" s="24">
        <f>'One-par '!M42</f>
        <v>10734</v>
      </c>
      <c r="E41" s="24">
        <f>'Zero-par '!M42</f>
        <v>45440</v>
      </c>
      <c r="F41" s="24">
        <f>'TRec '!M42</f>
        <v>107069</v>
      </c>
      <c r="G41" s="24">
        <f>'Adults '!M42</f>
        <v>13229</v>
      </c>
      <c r="H41" s="24">
        <f>'Children '!M42</f>
        <v>93840</v>
      </c>
    </row>
    <row r="42" spans="1:8" s="27" customFormat="1" x14ac:dyDescent="0.15">
      <c r="A42" s="34" t="str">
        <f>'TFam '!A43</f>
        <v>Oklahoma</v>
      </c>
      <c r="B42" s="24">
        <f>'TFam '!M43</f>
        <v>7147</v>
      </c>
      <c r="C42" s="24">
        <f>'Two-par '!M43</f>
        <v>0</v>
      </c>
      <c r="D42" s="24">
        <f>'One-par '!M43</f>
        <v>2248</v>
      </c>
      <c r="E42" s="24">
        <f>'Zero-par '!M43</f>
        <v>4899</v>
      </c>
      <c r="F42" s="24">
        <f>'TRec '!M43</f>
        <v>16085</v>
      </c>
      <c r="G42" s="24">
        <f>'Adults '!M43</f>
        <v>2295</v>
      </c>
      <c r="H42" s="24">
        <f>'Children '!M43</f>
        <v>13790</v>
      </c>
    </row>
    <row r="43" spans="1:8" s="27" customFormat="1" x14ac:dyDescent="0.15">
      <c r="A43" s="34" t="str">
        <f>'TFam '!A44</f>
        <v>Oregon</v>
      </c>
      <c r="B43" s="24">
        <f>'TFam '!M44</f>
        <v>49132</v>
      </c>
      <c r="C43" s="24">
        <f>'Two-par '!M44</f>
        <v>8144</v>
      </c>
      <c r="D43" s="24">
        <f>'One-par '!M44</f>
        <v>34307</v>
      </c>
      <c r="E43" s="24">
        <f>'Zero-par '!M44</f>
        <v>6681</v>
      </c>
      <c r="F43" s="24">
        <f>'TRec '!M44</f>
        <v>149437</v>
      </c>
      <c r="G43" s="24">
        <f>'Adults '!M44</f>
        <v>55019</v>
      </c>
      <c r="H43" s="24">
        <f>'Children '!M44</f>
        <v>94418</v>
      </c>
    </row>
    <row r="44" spans="1:8" s="27" customFormat="1" x14ac:dyDescent="0.15">
      <c r="A44" s="34" t="str">
        <f>'TFam '!A45</f>
        <v>Pennsylvania</v>
      </c>
      <c r="B44" s="24">
        <f>'TFam '!M45</f>
        <v>53678</v>
      </c>
      <c r="C44" s="24">
        <f>'Two-par '!M45</f>
        <v>770</v>
      </c>
      <c r="D44" s="24">
        <f>'One-par '!M45</f>
        <v>31188</v>
      </c>
      <c r="E44" s="24">
        <f>'Zero-par '!M45</f>
        <v>21720</v>
      </c>
      <c r="F44" s="24">
        <f>'TRec '!M45</f>
        <v>134108</v>
      </c>
      <c r="G44" s="24">
        <f>'Adults '!M45</f>
        <v>35948</v>
      </c>
      <c r="H44" s="24">
        <f>'Children '!M45</f>
        <v>98160</v>
      </c>
    </row>
    <row r="45" spans="1:8" s="27" customFormat="1" x14ac:dyDescent="0.15">
      <c r="A45" s="34" t="str">
        <f>'TFam '!A46</f>
        <v>Puerto Rico</v>
      </c>
      <c r="B45" s="24">
        <f>'TFam '!M46</f>
        <v>8051</v>
      </c>
      <c r="C45" s="24">
        <f>'Two-par '!M46</f>
        <v>456</v>
      </c>
      <c r="D45" s="24">
        <f>'One-par '!M46</f>
        <v>7209</v>
      </c>
      <c r="E45" s="24">
        <f>'Zero-par '!M46</f>
        <v>386</v>
      </c>
      <c r="F45" s="24">
        <f>'TRec '!M46</f>
        <v>21867</v>
      </c>
      <c r="G45" s="24">
        <f>'Adults '!M46</f>
        <v>8340</v>
      </c>
      <c r="H45" s="24">
        <f>'Children '!M46</f>
        <v>13527</v>
      </c>
    </row>
    <row r="46" spans="1:8" s="27" customFormat="1" x14ac:dyDescent="0.15">
      <c r="A46" s="34" t="str">
        <f>'TFam '!A47</f>
        <v>Rhode Island</v>
      </c>
      <c r="B46" s="21">
        <f>'TFam '!M47</f>
        <v>3794</v>
      </c>
      <c r="C46" s="21">
        <f>'Two-par '!M47</f>
        <v>159</v>
      </c>
      <c r="D46" s="21">
        <f>'One-par '!M47</f>
        <v>2064</v>
      </c>
      <c r="E46" s="21">
        <f>'Zero-par '!M47</f>
        <v>1571</v>
      </c>
      <c r="F46" s="21">
        <f>'TRec '!M47</f>
        <v>8913</v>
      </c>
      <c r="G46" s="21">
        <f>'Adults '!M47</f>
        <v>2334</v>
      </c>
      <c r="H46" s="21">
        <f>'Children '!M47</f>
        <v>6579</v>
      </c>
    </row>
    <row r="47" spans="1:8" s="27" customFormat="1" x14ac:dyDescent="0.15">
      <c r="A47" s="34" t="str">
        <f>'TFam '!A48</f>
        <v>South Carolina</v>
      </c>
      <c r="B47" s="21">
        <f>'TFam '!M48</f>
        <v>9396</v>
      </c>
      <c r="C47" s="21">
        <f>'Two-par '!M48</f>
        <v>0</v>
      </c>
      <c r="D47" s="21">
        <f>'One-par '!M48</f>
        <v>3615</v>
      </c>
      <c r="E47" s="21">
        <f>'Zero-par '!M48</f>
        <v>5781</v>
      </c>
      <c r="F47" s="21">
        <f>'TRec '!M48</f>
        <v>20791</v>
      </c>
      <c r="G47" s="21">
        <f>'Adults '!M48</f>
        <v>3615</v>
      </c>
      <c r="H47" s="21">
        <f>'Children '!M48</f>
        <v>17176</v>
      </c>
    </row>
    <row r="48" spans="1:8" s="27" customFormat="1" x14ac:dyDescent="0.15">
      <c r="A48" s="34" t="str">
        <f>'TFam '!A49</f>
        <v>South Dakota</v>
      </c>
      <c r="B48" s="24">
        <f>'TFam '!M49</f>
        <v>3100</v>
      </c>
      <c r="C48" s="24">
        <f>'Two-par '!M49</f>
        <v>0</v>
      </c>
      <c r="D48" s="24">
        <f>'One-par '!M49</f>
        <v>600</v>
      </c>
      <c r="E48" s="24">
        <f>'Zero-par '!M49</f>
        <v>2500</v>
      </c>
      <c r="F48" s="24">
        <f>'TRec '!M49</f>
        <v>6186</v>
      </c>
      <c r="G48" s="24">
        <f>'Adults '!M49</f>
        <v>600</v>
      </c>
      <c r="H48" s="24">
        <f>'Children '!M49</f>
        <v>5586</v>
      </c>
    </row>
    <row r="49" spans="1:18" s="27" customFormat="1" x14ac:dyDescent="0.15">
      <c r="A49" s="34" t="str">
        <f>'TFam '!A50</f>
        <v>Tennessee</v>
      </c>
      <c r="B49" s="21">
        <f>'TFam '!M50</f>
        <v>29123</v>
      </c>
      <c r="C49" s="21">
        <f>'Two-par '!M50</f>
        <v>237</v>
      </c>
      <c r="D49" s="21">
        <f>'One-par '!M50</f>
        <v>13532</v>
      </c>
      <c r="E49" s="21">
        <f>'Zero-par '!M50</f>
        <v>15354</v>
      </c>
      <c r="F49" s="21">
        <f>'TRec '!M50</f>
        <v>65099</v>
      </c>
      <c r="G49" s="21">
        <f>'Adults '!M50</f>
        <v>14792</v>
      </c>
      <c r="H49" s="21">
        <f>'Children '!M50</f>
        <v>50307</v>
      </c>
    </row>
    <row r="50" spans="1:18" s="27" customFormat="1" x14ac:dyDescent="0.15">
      <c r="A50" s="34" t="str">
        <f>'TFam '!A51</f>
        <v>Texas</v>
      </c>
      <c r="B50" s="21">
        <f>'TFam '!M51</f>
        <v>30074</v>
      </c>
      <c r="C50" s="21">
        <f>'Two-par '!M51</f>
        <v>0</v>
      </c>
      <c r="D50" s="21">
        <f>'One-par '!M51</f>
        <v>8230</v>
      </c>
      <c r="E50" s="21">
        <f>'Zero-par '!M51</f>
        <v>21844</v>
      </c>
      <c r="F50" s="21">
        <f>'TRec '!M51</f>
        <v>66392</v>
      </c>
      <c r="G50" s="21">
        <f>'Adults '!M51</f>
        <v>8230</v>
      </c>
      <c r="H50" s="21">
        <f>'Children '!M51</f>
        <v>58162</v>
      </c>
    </row>
    <row r="51" spans="1:18" s="27" customFormat="1" x14ac:dyDescent="0.15">
      <c r="A51" s="34" t="str">
        <f>'TFam '!A52</f>
        <v>Utah</v>
      </c>
      <c r="B51" s="21">
        <f>'TFam '!M52</f>
        <v>3961</v>
      </c>
      <c r="C51" s="21">
        <f>'Two-par '!M52</f>
        <v>0</v>
      </c>
      <c r="D51" s="21">
        <f>'One-par '!M52</f>
        <v>1950</v>
      </c>
      <c r="E51" s="21">
        <f>'Zero-par '!M52</f>
        <v>2011</v>
      </c>
      <c r="F51" s="21">
        <f>'TRec '!M52</f>
        <v>9845</v>
      </c>
      <c r="G51" s="21">
        <f>'Adults '!M52</f>
        <v>2639</v>
      </c>
      <c r="H51" s="21">
        <f>'Children '!M52</f>
        <v>7206</v>
      </c>
    </row>
    <row r="52" spans="1:18" s="27" customFormat="1" x14ac:dyDescent="0.15">
      <c r="A52" s="34" t="str">
        <f>'TFam '!A53</f>
        <v>Vermont</v>
      </c>
      <c r="B52" s="21">
        <f>'TFam '!M53</f>
        <v>3359</v>
      </c>
      <c r="C52" s="21">
        <f>'Two-par '!M53</f>
        <v>358</v>
      </c>
      <c r="D52" s="21">
        <f>'One-par '!M53</f>
        <v>1626</v>
      </c>
      <c r="E52" s="21">
        <f>'Zero-par '!M53</f>
        <v>1375</v>
      </c>
      <c r="F52" s="21">
        <f>'TRec '!M53</f>
        <v>7843</v>
      </c>
      <c r="G52" s="21">
        <f>'Adults '!M53</f>
        <v>2369</v>
      </c>
      <c r="H52" s="21">
        <f>'Children '!M53</f>
        <v>5474</v>
      </c>
    </row>
    <row r="53" spans="1:18" s="27" customFormat="1" x14ac:dyDescent="0.15">
      <c r="A53" s="34" t="str">
        <f>'TFam '!A54</f>
        <v>Virgin Islands</v>
      </c>
      <c r="B53" s="24">
        <f>'TFam '!M54</f>
        <v>251</v>
      </c>
      <c r="C53" s="24">
        <f>'Two-par '!M54</f>
        <v>0</v>
      </c>
      <c r="D53" s="24">
        <f>'One-par '!M54</f>
        <v>214</v>
      </c>
      <c r="E53" s="24">
        <f>'Zero-par '!M54</f>
        <v>37</v>
      </c>
      <c r="F53" s="24">
        <f>'TRec '!M54</f>
        <v>781</v>
      </c>
      <c r="G53" s="24">
        <f>'Adults '!M54</f>
        <v>253</v>
      </c>
      <c r="H53" s="24">
        <f>'Children '!M54</f>
        <v>528</v>
      </c>
    </row>
    <row r="54" spans="1:18" s="27" customFormat="1" x14ac:dyDescent="0.15">
      <c r="A54" s="34" t="str">
        <f>'TFam '!A55</f>
        <v>Virginia</v>
      </c>
      <c r="B54" s="21">
        <f>'TFam '!M55</f>
        <v>22345</v>
      </c>
      <c r="C54" s="21">
        <f>'Two-par '!M55</f>
        <v>0</v>
      </c>
      <c r="D54" s="21">
        <f>'One-par '!M55</f>
        <v>12360</v>
      </c>
      <c r="E54" s="21">
        <f>'Zero-par '!M55</f>
        <v>9985</v>
      </c>
      <c r="F54" s="21">
        <f>'TRec '!M55</f>
        <v>48361</v>
      </c>
      <c r="G54" s="21">
        <f>'Adults '!M55</f>
        <v>12020</v>
      </c>
      <c r="H54" s="21">
        <f>'Children '!M55</f>
        <v>36341</v>
      </c>
    </row>
    <row r="55" spans="1:18" s="27" customFormat="1" x14ac:dyDescent="0.15">
      <c r="A55" s="34" t="str">
        <f>'TFam '!A56</f>
        <v>Washington</v>
      </c>
      <c r="B55" s="21">
        <f>'TFam '!M56</f>
        <v>39709</v>
      </c>
      <c r="C55" s="21">
        <f>'Two-par '!M56</f>
        <v>7838</v>
      </c>
      <c r="D55" s="21">
        <f>'One-par '!M56</f>
        <v>19705</v>
      </c>
      <c r="E55" s="21">
        <f>'Zero-par '!M56</f>
        <v>12166</v>
      </c>
      <c r="F55" s="21">
        <f>'TRec '!M56</f>
        <v>90222</v>
      </c>
      <c r="G55" s="21">
        <f>'Adults '!M56</f>
        <v>29189</v>
      </c>
      <c r="H55" s="21">
        <f>'Children '!M56</f>
        <v>61033</v>
      </c>
    </row>
    <row r="56" spans="1:18" s="27" customFormat="1" x14ac:dyDescent="0.15">
      <c r="A56" s="34" t="str">
        <f>'TFam '!A57</f>
        <v>West Virginia</v>
      </c>
      <c r="B56" s="24">
        <f>'TFam '!M57</f>
        <v>7362</v>
      </c>
      <c r="C56" s="24">
        <f>'Two-par '!M57</f>
        <v>0</v>
      </c>
      <c r="D56" s="24">
        <f>'One-par '!M57</f>
        <v>2381</v>
      </c>
      <c r="E56" s="24">
        <f>'Zero-par '!M57</f>
        <v>4981</v>
      </c>
      <c r="F56" s="24">
        <f>'TRec '!M57</f>
        <v>15146</v>
      </c>
      <c r="G56" s="24">
        <f>'Adults '!M57</f>
        <v>3166</v>
      </c>
      <c r="H56" s="24">
        <f>'Children '!M57</f>
        <v>11980</v>
      </c>
    </row>
    <row r="57" spans="1:18" s="27" customFormat="1" x14ac:dyDescent="0.15">
      <c r="A57" s="34" t="str">
        <f>'TFam '!A58</f>
        <v>Wisconsin</v>
      </c>
      <c r="B57" s="21">
        <f>'TFam '!M58</f>
        <v>17520</v>
      </c>
      <c r="C57" s="21">
        <f>'Two-par '!M58</f>
        <v>370</v>
      </c>
      <c r="D57" s="21">
        <f>'One-par '!M58</f>
        <v>5885</v>
      </c>
      <c r="E57" s="21">
        <f>'Zero-par '!M58</f>
        <v>11265</v>
      </c>
      <c r="F57" s="21">
        <f>'TRec '!M58</f>
        <v>38743</v>
      </c>
      <c r="G57" s="21">
        <f>'Adults '!M58</f>
        <v>7527</v>
      </c>
      <c r="H57" s="21">
        <f>'Children '!M58</f>
        <v>31216</v>
      </c>
    </row>
    <row r="58" spans="1:18" s="27" customFormat="1" x14ac:dyDescent="0.15">
      <c r="A58" s="35" t="str">
        <f>'TFam '!A59</f>
        <v>Wyoming</v>
      </c>
      <c r="B58" s="22">
        <f>'TFam '!M59</f>
        <v>485</v>
      </c>
      <c r="C58" s="22">
        <f>'Two-par '!M59</f>
        <v>23</v>
      </c>
      <c r="D58" s="22">
        <f>'One-par '!M59</f>
        <v>214</v>
      </c>
      <c r="E58" s="22">
        <f>'Zero-par '!M59</f>
        <v>248</v>
      </c>
      <c r="F58" s="22">
        <f>'TRec '!M59</f>
        <v>1112</v>
      </c>
      <c r="G58" s="22">
        <f>'Adults '!M59</f>
        <v>260</v>
      </c>
      <c r="H58" s="22">
        <f>'Children '!M59</f>
        <v>852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>
    <pageSetUpPr fitToPage="1"/>
  </sheetPr>
  <dimension ref="A1:R62"/>
  <sheetViews>
    <sheetView showGridLines="0" topLeftCell="A34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0" customWidth="1"/>
    <col min="2" max="8" width="8.7109375" style="6" customWidth="1"/>
    <col min="9" max="16384" width="7.28515625" style="6"/>
  </cols>
  <sheetData>
    <row r="1" spans="1:8" ht="16" x14ac:dyDescent="0.2">
      <c r="A1" s="83" t="s">
        <v>28</v>
      </c>
      <c r="B1" s="83"/>
      <c r="C1" s="83"/>
      <c r="D1" s="83"/>
      <c r="E1" s="83"/>
      <c r="F1" s="83"/>
      <c r="G1" s="83"/>
      <c r="H1" s="83"/>
    </row>
    <row r="2" spans="1:8" ht="13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9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7" customFormat="1" x14ac:dyDescent="0.15">
      <c r="A4" s="38" t="s">
        <v>1</v>
      </c>
      <c r="B4" s="29">
        <f t="shared" ref="B4:H4" si="0">SUM(B5:B58)</f>
        <v>1466067</v>
      </c>
      <c r="C4" s="29">
        <f t="shared" si="0"/>
        <v>148368</v>
      </c>
      <c r="D4" s="29">
        <f t="shared" si="0"/>
        <v>745082</v>
      </c>
      <c r="E4" s="29">
        <f t="shared" si="0"/>
        <v>572617</v>
      </c>
      <c r="F4" s="29">
        <f t="shared" si="0"/>
        <v>3748816</v>
      </c>
      <c r="G4" s="29">
        <f t="shared" si="0"/>
        <v>1035121</v>
      </c>
      <c r="H4" s="29">
        <f t="shared" si="0"/>
        <v>2713695</v>
      </c>
    </row>
    <row r="5" spans="1:8" s="26" customFormat="1" x14ac:dyDescent="0.15">
      <c r="A5" s="34" t="str">
        <f>'TFam '!A6</f>
        <v>Alabama</v>
      </c>
      <c r="B5" s="21">
        <f>'TFam '!N6</f>
        <v>10532</v>
      </c>
      <c r="C5" s="21">
        <f>'Two-par '!N6</f>
        <v>71</v>
      </c>
      <c r="D5" s="21">
        <f>'One-par '!N6</f>
        <v>4792</v>
      </c>
      <c r="E5" s="21">
        <f>'Zero-par '!N6</f>
        <v>5669</v>
      </c>
      <c r="F5" s="21">
        <f>'TRec '!N6</f>
        <v>24124</v>
      </c>
      <c r="G5" s="21">
        <f>'Adults '!N6</f>
        <v>5005</v>
      </c>
      <c r="H5" s="21">
        <f>'Children '!N6</f>
        <v>19119</v>
      </c>
    </row>
    <row r="6" spans="1:8" s="27" customFormat="1" x14ac:dyDescent="0.15">
      <c r="A6" s="34" t="str">
        <f>'TFam '!A7</f>
        <v>Alaska</v>
      </c>
      <c r="B6" s="24">
        <f>'TFam '!N7</f>
        <v>3073</v>
      </c>
      <c r="C6" s="24">
        <f>'Two-par '!N7</f>
        <v>363</v>
      </c>
      <c r="D6" s="24">
        <f>'One-par '!N7</f>
        <v>1892</v>
      </c>
      <c r="E6" s="24">
        <f>'Zero-par '!N7</f>
        <v>818</v>
      </c>
      <c r="F6" s="24">
        <f>'TRec '!N7</f>
        <v>8303</v>
      </c>
      <c r="G6" s="24">
        <f>'Adults '!N7</f>
        <v>2679</v>
      </c>
      <c r="H6" s="24">
        <f>'Children '!N7</f>
        <v>5624</v>
      </c>
    </row>
    <row r="7" spans="1:8" s="27" customFormat="1" x14ac:dyDescent="0.15">
      <c r="A7" s="34" t="str">
        <f>'TFam '!A8</f>
        <v>Arizona</v>
      </c>
      <c r="B7" s="24">
        <f>'TFam '!N8</f>
        <v>9309</v>
      </c>
      <c r="C7" s="24">
        <f>'Two-par '!N8</f>
        <v>294</v>
      </c>
      <c r="D7" s="24">
        <f>'One-par '!N8</f>
        <v>3530</v>
      </c>
      <c r="E7" s="24">
        <f>'Zero-par '!N8</f>
        <v>5485</v>
      </c>
      <c r="F7" s="24">
        <f>'TRec '!N8</f>
        <v>19687</v>
      </c>
      <c r="G7" s="24">
        <f>'Adults '!N8</f>
        <v>4243</v>
      </c>
      <c r="H7" s="24">
        <f>'Children '!N8</f>
        <v>15444</v>
      </c>
    </row>
    <row r="8" spans="1:8" s="27" customFormat="1" x14ac:dyDescent="0.15">
      <c r="A8" s="34" t="str">
        <f>'TFam '!A9</f>
        <v>Arkansas</v>
      </c>
      <c r="B8" s="24">
        <f>'TFam '!N9</f>
        <v>3414</v>
      </c>
      <c r="C8" s="24">
        <f>'Two-par '!N9</f>
        <v>63</v>
      </c>
      <c r="D8" s="24">
        <f>'One-par '!N9</f>
        <v>1758</v>
      </c>
      <c r="E8" s="24">
        <f>'Zero-par '!N9</f>
        <v>1593</v>
      </c>
      <c r="F8" s="24">
        <f>'TRec '!N9</f>
        <v>7671</v>
      </c>
      <c r="G8" s="24">
        <f>'Adults '!N9</f>
        <v>1899</v>
      </c>
      <c r="H8" s="24">
        <f>'Children '!N9</f>
        <v>5772</v>
      </c>
    </row>
    <row r="9" spans="1:8" s="27" customFormat="1" x14ac:dyDescent="0.15">
      <c r="A9" s="34" t="str">
        <f>'TFam '!A10</f>
        <v>California</v>
      </c>
      <c r="B9" s="21">
        <f>'TFam '!N10</f>
        <v>558154</v>
      </c>
      <c r="C9" s="21">
        <f>'Two-par '!N10</f>
        <v>106586</v>
      </c>
      <c r="D9" s="21">
        <f>'One-par '!N10</f>
        <v>302406</v>
      </c>
      <c r="E9" s="21">
        <f>'Zero-par '!N10</f>
        <v>149162</v>
      </c>
      <c r="F9" s="21">
        <f>'TRec '!N10</f>
        <v>1597634</v>
      </c>
      <c r="G9" s="21">
        <f>'Adults '!N10</f>
        <v>479315</v>
      </c>
      <c r="H9" s="21">
        <f>'Children '!N10</f>
        <v>1118319</v>
      </c>
    </row>
    <row r="10" spans="1:8" s="27" customFormat="1" x14ac:dyDescent="0.15">
      <c r="A10" s="34" t="str">
        <f>'TFam '!A11</f>
        <v>Colorado</v>
      </c>
      <c r="B10" s="24">
        <f>'TFam '!N11</f>
        <v>16983</v>
      </c>
      <c r="C10" s="24">
        <f>'Two-par '!N11</f>
        <v>1383</v>
      </c>
      <c r="D10" s="24">
        <f>'One-par '!N11</f>
        <v>9868</v>
      </c>
      <c r="E10" s="24">
        <f>'Zero-par '!N11</f>
        <v>5732</v>
      </c>
      <c r="F10" s="24">
        <f>'TRec '!N11</f>
        <v>44711</v>
      </c>
      <c r="G10" s="24">
        <f>'Adults '!N11</f>
        <v>13277</v>
      </c>
      <c r="H10" s="24">
        <f>'Children '!N11</f>
        <v>31434</v>
      </c>
    </row>
    <row r="11" spans="1:8" s="27" customFormat="1" x14ac:dyDescent="0.15">
      <c r="A11" s="34" t="str">
        <f>'TFam '!A12</f>
        <v>Connecticut</v>
      </c>
      <c r="B11" s="21">
        <f>'TFam '!N12</f>
        <v>10521</v>
      </c>
      <c r="C11" s="21">
        <f>'Two-par '!N12</f>
        <v>0</v>
      </c>
      <c r="D11" s="21">
        <f>'One-par '!N12</f>
        <v>5731</v>
      </c>
      <c r="E11" s="21">
        <f>'Zero-par '!N12</f>
        <v>4790</v>
      </c>
      <c r="F11" s="21">
        <f>'TRec '!N12</f>
        <v>20846</v>
      </c>
      <c r="G11" s="21">
        <f>'Adults '!N12</f>
        <v>5792</v>
      </c>
      <c r="H11" s="21">
        <f>'Children '!N12</f>
        <v>15054</v>
      </c>
    </row>
    <row r="12" spans="1:8" s="27" customFormat="1" x14ac:dyDescent="0.15">
      <c r="A12" s="34" t="str">
        <f>'TFam '!A13</f>
        <v>Delaware</v>
      </c>
      <c r="B12" s="21">
        <f>'TFam '!N13</f>
        <v>4184</v>
      </c>
      <c r="C12" s="21">
        <f>'Two-par '!N13</f>
        <v>10</v>
      </c>
      <c r="D12" s="21">
        <f>'One-par '!N13</f>
        <v>1219</v>
      </c>
      <c r="E12" s="21">
        <f>'Zero-par '!N13</f>
        <v>2955</v>
      </c>
      <c r="F12" s="21">
        <f>'TRec '!N13</f>
        <v>11686</v>
      </c>
      <c r="G12" s="21">
        <f>'Adults '!N13</f>
        <v>4610</v>
      </c>
      <c r="H12" s="21">
        <f>'Children '!N13</f>
        <v>7076</v>
      </c>
    </row>
    <row r="13" spans="1:8" s="27" customFormat="1" x14ac:dyDescent="0.15">
      <c r="A13" s="34" t="str">
        <f>'TFam '!A14</f>
        <v>District of Columbia</v>
      </c>
      <c r="B13" s="21">
        <f>'TFam '!N14</f>
        <v>4999</v>
      </c>
      <c r="C13" s="21">
        <f>'Two-par '!N14</f>
        <v>0</v>
      </c>
      <c r="D13" s="21">
        <f>'One-par '!N14</f>
        <v>3000</v>
      </c>
      <c r="E13" s="21">
        <f>'Zero-par '!N14</f>
        <v>1999</v>
      </c>
      <c r="F13" s="21">
        <f>'TRec '!N14</f>
        <v>12469</v>
      </c>
      <c r="G13" s="21">
        <f>'Adults '!N14</f>
        <v>3000</v>
      </c>
      <c r="H13" s="21">
        <f>'Children '!N14</f>
        <v>9469</v>
      </c>
    </row>
    <row r="14" spans="1:8" s="27" customFormat="1" x14ac:dyDescent="0.15">
      <c r="A14" s="34" t="str">
        <f>'TFam '!A15</f>
        <v>Florida</v>
      </c>
      <c r="B14" s="21">
        <f>'TFam '!N15</f>
        <v>46732</v>
      </c>
      <c r="C14" s="21">
        <f>'Two-par '!N15</f>
        <v>490</v>
      </c>
      <c r="D14" s="21">
        <f>'One-par '!N15</f>
        <v>8113</v>
      </c>
      <c r="E14" s="21">
        <f>'Zero-par '!N15</f>
        <v>38129</v>
      </c>
      <c r="F14" s="21">
        <f>'TRec '!N15</f>
        <v>77504</v>
      </c>
      <c r="G14" s="21">
        <f>'Adults '!N15</f>
        <v>12232</v>
      </c>
      <c r="H14" s="21">
        <f>'Children '!N15</f>
        <v>65272</v>
      </c>
    </row>
    <row r="15" spans="1:8" s="27" customFormat="1" x14ac:dyDescent="0.15">
      <c r="A15" s="34" t="str">
        <f>'TFam '!A16</f>
        <v>Georgia</v>
      </c>
      <c r="B15" s="21">
        <f>'TFam '!N16</f>
        <v>12511</v>
      </c>
      <c r="C15" s="21">
        <f>'Two-par '!N16</f>
        <v>0</v>
      </c>
      <c r="D15" s="21">
        <f>'One-par '!N16</f>
        <v>2174</v>
      </c>
      <c r="E15" s="21">
        <f>'Zero-par '!N16</f>
        <v>10337</v>
      </c>
      <c r="F15" s="21">
        <f>'TRec '!N16</f>
        <v>24138</v>
      </c>
      <c r="G15" s="21">
        <f>'Adults '!N16</f>
        <v>2259</v>
      </c>
      <c r="H15" s="21">
        <f>'Children '!N16</f>
        <v>21879</v>
      </c>
    </row>
    <row r="16" spans="1:8" s="27" customFormat="1" x14ac:dyDescent="0.15">
      <c r="A16" s="34" t="str">
        <f>'TFam '!A17</f>
        <v>Guam</v>
      </c>
      <c r="B16" s="24">
        <f>'TFam '!N17</f>
        <v>738</v>
      </c>
      <c r="C16" s="24">
        <f>'Two-par '!N17</f>
        <v>46</v>
      </c>
      <c r="D16" s="24">
        <f>'One-par '!N17</f>
        <v>176</v>
      </c>
      <c r="E16" s="24">
        <f>'Zero-par '!N17</f>
        <v>516</v>
      </c>
      <c r="F16" s="24">
        <f>'TRec '!N17</f>
        <v>1606</v>
      </c>
      <c r="G16" s="24">
        <f>'Adults '!N17</f>
        <v>285</v>
      </c>
      <c r="H16" s="24">
        <f>'Children '!N17</f>
        <v>1321</v>
      </c>
    </row>
    <row r="17" spans="1:8" s="27" customFormat="1" x14ac:dyDescent="0.15">
      <c r="A17" s="34" t="str">
        <f>'TFam '!A18</f>
        <v>Hawaii</v>
      </c>
      <c r="B17" s="21">
        <f>'TFam '!N18</f>
        <v>5882</v>
      </c>
      <c r="C17" s="21">
        <f>'Two-par '!N18</f>
        <v>1058</v>
      </c>
      <c r="D17" s="21">
        <f>'One-par '!N18</f>
        <v>3510</v>
      </c>
      <c r="E17" s="21">
        <f>'Zero-par '!N18</f>
        <v>1314</v>
      </c>
      <c r="F17" s="21">
        <f>'TRec '!N18</f>
        <v>16297</v>
      </c>
      <c r="G17" s="21">
        <f>'Adults '!N18</f>
        <v>5074</v>
      </c>
      <c r="H17" s="21">
        <f>'Children '!N18</f>
        <v>11223</v>
      </c>
    </row>
    <row r="18" spans="1:8" s="27" customFormat="1" x14ac:dyDescent="0.15">
      <c r="A18" s="34" t="str">
        <f>'TFam '!A19</f>
        <v>Idaho</v>
      </c>
      <c r="B18" s="24">
        <f>'TFam '!N19</f>
        <v>1968</v>
      </c>
      <c r="C18" s="24">
        <f>'Two-par '!N19</f>
        <v>0</v>
      </c>
      <c r="D18" s="24">
        <f>'One-par '!N19</f>
        <v>70</v>
      </c>
      <c r="E18" s="24">
        <f>'Zero-par '!N19</f>
        <v>1898</v>
      </c>
      <c r="F18" s="24">
        <f>'TRec '!N19</f>
        <v>2851</v>
      </c>
      <c r="G18" s="24">
        <f>'Adults '!N19</f>
        <v>71</v>
      </c>
      <c r="H18" s="24">
        <f>'Children '!N19</f>
        <v>2780</v>
      </c>
    </row>
    <row r="19" spans="1:8" s="27" customFormat="1" x14ac:dyDescent="0.15">
      <c r="A19" s="34" t="str">
        <f>'TFam '!A20</f>
        <v>Illinois</v>
      </c>
      <c r="B19" s="21">
        <f>'TFam '!N20</f>
        <v>14213</v>
      </c>
      <c r="C19" s="21">
        <f>'Two-par '!N20</f>
        <v>0</v>
      </c>
      <c r="D19" s="21">
        <f>'One-par '!N20</f>
        <v>3581</v>
      </c>
      <c r="E19" s="21">
        <f>'Zero-par '!N20</f>
        <v>10632</v>
      </c>
      <c r="F19" s="21">
        <f>'TRec '!N20</f>
        <v>31124</v>
      </c>
      <c r="G19" s="21">
        <f>'Adults '!N20</f>
        <v>4332</v>
      </c>
      <c r="H19" s="21">
        <f>'Children '!N20</f>
        <v>26792</v>
      </c>
    </row>
    <row r="20" spans="1:8" s="27" customFormat="1" x14ac:dyDescent="0.15">
      <c r="A20" s="34" t="str">
        <f>'TFam '!A21</f>
        <v>Indiana</v>
      </c>
      <c r="B20" s="21">
        <f>'TFam '!N21</f>
        <v>7967</v>
      </c>
      <c r="C20" s="21">
        <f>'Two-par '!N21</f>
        <v>164</v>
      </c>
      <c r="D20" s="21">
        <f>'One-par '!N21</f>
        <v>1907</v>
      </c>
      <c r="E20" s="21">
        <f>'Zero-par '!N21</f>
        <v>5896</v>
      </c>
      <c r="F20" s="21">
        <f>'TRec '!N21</f>
        <v>16188</v>
      </c>
      <c r="G20" s="21">
        <f>'Adults '!N21</f>
        <v>1745</v>
      </c>
      <c r="H20" s="21">
        <f>'Children '!N21</f>
        <v>14443</v>
      </c>
    </row>
    <row r="21" spans="1:8" s="27" customFormat="1" x14ac:dyDescent="0.15">
      <c r="A21" s="34" t="str">
        <f>'TFam '!A22</f>
        <v>Iowa</v>
      </c>
      <c r="B21" s="21">
        <f>'TFam '!N22</f>
        <v>12208</v>
      </c>
      <c r="C21" s="21">
        <f>'Two-par '!N22</f>
        <v>687</v>
      </c>
      <c r="D21" s="21">
        <f>'One-par '!N22</f>
        <v>6453</v>
      </c>
      <c r="E21" s="21">
        <f>'Zero-par '!N22</f>
        <v>5068</v>
      </c>
      <c r="F21" s="21">
        <f>'TRec '!N22</f>
        <v>30364</v>
      </c>
      <c r="G21" s="21">
        <f>'Adults '!N22</f>
        <v>7988</v>
      </c>
      <c r="H21" s="21">
        <f>'Children '!N22</f>
        <v>22376</v>
      </c>
    </row>
    <row r="22" spans="1:8" s="27" customFormat="1" x14ac:dyDescent="0.15">
      <c r="A22" s="34" t="str">
        <f>'TFam '!A23</f>
        <v>Kansas</v>
      </c>
      <c r="B22" s="24">
        <f>'TFam '!N23</f>
        <v>5231</v>
      </c>
      <c r="C22" s="24">
        <f>'Two-par '!N23</f>
        <v>319</v>
      </c>
      <c r="D22" s="24">
        <f>'One-par '!N23</f>
        <v>2251</v>
      </c>
      <c r="E22" s="24">
        <f>'Zero-par '!N23</f>
        <v>2661</v>
      </c>
      <c r="F22" s="24">
        <f>'TRec '!N23</f>
        <v>12095</v>
      </c>
      <c r="G22" s="24">
        <f>'Adults '!N23</f>
        <v>2959</v>
      </c>
      <c r="H22" s="24">
        <f>'Children '!N23</f>
        <v>9136</v>
      </c>
    </row>
    <row r="23" spans="1:8" s="27" customFormat="1" x14ac:dyDescent="0.15">
      <c r="A23" s="34" t="str">
        <f>'TFam '!A24</f>
        <v>Kentucky</v>
      </c>
      <c r="B23" s="24">
        <f>'TFam '!N24</f>
        <v>23330</v>
      </c>
      <c r="C23" s="24">
        <f>'Two-par '!N24</f>
        <v>729</v>
      </c>
      <c r="D23" s="24">
        <f>'One-par '!N24</f>
        <v>6864</v>
      </c>
      <c r="E23" s="24">
        <f>'Zero-par '!N24</f>
        <v>15737</v>
      </c>
      <c r="F23" s="24">
        <f>'TRec '!N24</f>
        <v>62952</v>
      </c>
      <c r="G23" s="24">
        <f>'Adults '!N24</f>
        <v>24336</v>
      </c>
      <c r="H23" s="24">
        <f>'Children '!N24</f>
        <v>38616</v>
      </c>
    </row>
    <row r="24" spans="1:8" s="27" customFormat="1" x14ac:dyDescent="0.15">
      <c r="A24" s="34" t="str">
        <f>'TFam '!A25</f>
        <v>Louisiana</v>
      </c>
      <c r="B24" s="24">
        <f>'TFam '!N25</f>
        <v>5957</v>
      </c>
      <c r="C24" s="24">
        <f>'Two-par '!N25</f>
        <v>0</v>
      </c>
      <c r="D24" s="24">
        <f>'One-par '!N25</f>
        <v>2361</v>
      </c>
      <c r="E24" s="24">
        <f>'Zero-par '!N25</f>
        <v>3596</v>
      </c>
      <c r="F24" s="24">
        <f>'TRec '!N25</f>
        <v>14436</v>
      </c>
      <c r="G24" s="24">
        <f>'Adults '!N25</f>
        <v>2379</v>
      </c>
      <c r="H24" s="24">
        <f>'Children '!N25</f>
        <v>12057</v>
      </c>
    </row>
    <row r="25" spans="1:8" s="27" customFormat="1" x14ac:dyDescent="0.15">
      <c r="A25" s="34" t="str">
        <f>'TFam '!A26</f>
        <v>Maine</v>
      </c>
      <c r="B25" s="21">
        <f>'TFam '!N26</f>
        <v>19936</v>
      </c>
      <c r="C25" s="21">
        <f>'Two-par '!N26</f>
        <v>7590</v>
      </c>
      <c r="D25" s="21">
        <f>'One-par '!N26</f>
        <v>10558</v>
      </c>
      <c r="E25" s="21">
        <f>'Zero-par '!N26</f>
        <v>1788</v>
      </c>
      <c r="F25" s="21">
        <f>'TRec '!N26</f>
        <v>64985</v>
      </c>
      <c r="G25" s="21">
        <f>'Adults '!N26</f>
        <v>25668</v>
      </c>
      <c r="H25" s="21">
        <f>'Children '!N26</f>
        <v>39317</v>
      </c>
    </row>
    <row r="26" spans="1:8" s="27" customFormat="1" x14ac:dyDescent="0.15">
      <c r="A26" s="34" t="str">
        <f>'TFam '!A27</f>
        <v>Maryland</v>
      </c>
      <c r="B26" s="21">
        <f>'TFam '!N27</f>
        <v>20587</v>
      </c>
      <c r="C26" s="21">
        <f>'Two-par '!N27</f>
        <v>420</v>
      </c>
      <c r="D26" s="21">
        <f>'One-par '!N27</f>
        <v>13086</v>
      </c>
      <c r="E26" s="21">
        <f>'Zero-par '!N27</f>
        <v>7081</v>
      </c>
      <c r="F26" s="21">
        <f>'TRec '!N27</f>
        <v>51175</v>
      </c>
      <c r="G26" s="21">
        <f>'Adults '!N27</f>
        <v>13585</v>
      </c>
      <c r="H26" s="21">
        <f>'Children '!N27</f>
        <v>37590</v>
      </c>
    </row>
    <row r="27" spans="1:8" s="27" customFormat="1" x14ac:dyDescent="0.15">
      <c r="A27" s="34" t="str">
        <f>'TFam '!A28</f>
        <v>Massachusetts</v>
      </c>
      <c r="B27" s="21">
        <f>'TFam '!N28</f>
        <v>53725</v>
      </c>
      <c r="C27" s="21">
        <f>'Two-par '!N28</f>
        <v>3613</v>
      </c>
      <c r="D27" s="21">
        <f>'One-par '!N28</f>
        <v>35311</v>
      </c>
      <c r="E27" s="21">
        <f>'Zero-par '!N28</f>
        <v>14801</v>
      </c>
      <c r="F27" s="21">
        <f>'TRec '!N28</f>
        <v>130073</v>
      </c>
      <c r="G27" s="21">
        <f>'Adults '!N28</f>
        <v>40631</v>
      </c>
      <c r="H27" s="21">
        <f>'Children '!N28</f>
        <v>89442</v>
      </c>
    </row>
    <row r="28" spans="1:8" s="27" customFormat="1" x14ac:dyDescent="0.15">
      <c r="A28" s="34" t="str">
        <f>'TFam '!A29</f>
        <v>Michigan</v>
      </c>
      <c r="B28" s="24">
        <f>'TFam '!N29</f>
        <v>15404</v>
      </c>
      <c r="C28" s="24">
        <f>'Two-par '!N29</f>
        <v>0</v>
      </c>
      <c r="D28" s="24">
        <f>'One-par '!N29</f>
        <v>6286</v>
      </c>
      <c r="E28" s="24">
        <f>'Zero-par '!N29</f>
        <v>9118</v>
      </c>
      <c r="F28" s="24">
        <f>'TRec '!N29</f>
        <v>37789</v>
      </c>
      <c r="G28" s="24">
        <f>'Adults '!N29</f>
        <v>7327</v>
      </c>
      <c r="H28" s="24">
        <f>'Children '!N29</f>
        <v>30462</v>
      </c>
    </row>
    <row r="29" spans="1:8" s="27" customFormat="1" x14ac:dyDescent="0.15">
      <c r="A29" s="34" t="str">
        <f>'TFam '!A30</f>
        <v>Minnesota</v>
      </c>
      <c r="B29" s="21">
        <f>'TFam '!N30</f>
        <v>19316</v>
      </c>
      <c r="C29" s="21">
        <f>'Two-par '!N30</f>
        <v>0</v>
      </c>
      <c r="D29" s="21">
        <f>'One-par '!N30</f>
        <v>10151</v>
      </c>
      <c r="E29" s="21">
        <f>'Zero-par '!N30</f>
        <v>9165</v>
      </c>
      <c r="F29" s="21">
        <f>'TRec '!N30</f>
        <v>45767</v>
      </c>
      <c r="G29" s="21">
        <f>'Adults '!N30</f>
        <v>10055</v>
      </c>
      <c r="H29" s="21">
        <f>'Children '!N30</f>
        <v>35712</v>
      </c>
    </row>
    <row r="30" spans="1:8" s="27" customFormat="1" x14ac:dyDescent="0.15">
      <c r="A30" s="34" t="str">
        <f>'TFam '!A31</f>
        <v>Mississippi</v>
      </c>
      <c r="B30" s="24">
        <f>'TFam '!N31</f>
        <v>5731</v>
      </c>
      <c r="C30" s="24">
        <f>'Two-par '!N31</f>
        <v>0</v>
      </c>
      <c r="D30" s="24">
        <f>'One-par '!N31</f>
        <v>2520</v>
      </c>
      <c r="E30" s="24">
        <f>'Zero-par '!N31</f>
        <v>3211</v>
      </c>
      <c r="F30" s="24">
        <f>'TRec '!N31</f>
        <v>11623</v>
      </c>
      <c r="G30" s="24">
        <f>'Adults '!N31</f>
        <v>2555</v>
      </c>
      <c r="H30" s="24">
        <f>'Children '!N31</f>
        <v>9068</v>
      </c>
    </row>
    <row r="31" spans="1:8" s="27" customFormat="1" x14ac:dyDescent="0.15">
      <c r="A31" s="34" t="str">
        <f>'TFam '!A32</f>
        <v>Missouri</v>
      </c>
      <c r="B31" s="21">
        <f>'TFam '!N32</f>
        <v>14783</v>
      </c>
      <c r="C31" s="21">
        <f>'Two-par '!N32</f>
        <v>0</v>
      </c>
      <c r="D31" s="21">
        <f>'One-par '!N32</f>
        <v>9326</v>
      </c>
      <c r="E31" s="21">
        <f>'Zero-par '!N32</f>
        <v>5457</v>
      </c>
      <c r="F31" s="21">
        <f>'TRec '!N32</f>
        <v>34112</v>
      </c>
      <c r="G31" s="21">
        <f>'Adults '!N32</f>
        <v>8711</v>
      </c>
      <c r="H31" s="21">
        <f>'Children '!N32</f>
        <v>25401</v>
      </c>
    </row>
    <row r="32" spans="1:8" s="27" customFormat="1" x14ac:dyDescent="0.15">
      <c r="A32" s="34" t="str">
        <f>'TFam '!A33</f>
        <v>Montana</v>
      </c>
      <c r="B32" s="24">
        <f>'TFam '!N33</f>
        <v>3456</v>
      </c>
      <c r="C32" s="24">
        <f>'Two-par '!N33</f>
        <v>239</v>
      </c>
      <c r="D32" s="24">
        <f>'One-par '!N33</f>
        <v>1750</v>
      </c>
      <c r="E32" s="24">
        <f>'Zero-par '!N33</f>
        <v>1467</v>
      </c>
      <c r="F32" s="24">
        <f>'TRec '!N33</f>
        <v>8450</v>
      </c>
      <c r="G32" s="24">
        <f>'Adults '!N33</f>
        <v>2027</v>
      </c>
      <c r="H32" s="24">
        <f>'Children '!N33</f>
        <v>6423</v>
      </c>
    </row>
    <row r="33" spans="1:8" s="27" customFormat="1" x14ac:dyDescent="0.15">
      <c r="A33" s="34" t="str">
        <f>'TFam '!A34</f>
        <v>Nebraska</v>
      </c>
      <c r="B33" s="21">
        <f>'TFam '!N34</f>
        <v>5384</v>
      </c>
      <c r="C33" s="21">
        <f>'Two-par '!N34</f>
        <v>0</v>
      </c>
      <c r="D33" s="21">
        <f>'One-par '!N34</f>
        <v>2433</v>
      </c>
      <c r="E33" s="21">
        <f>'Zero-par '!N34</f>
        <v>2951</v>
      </c>
      <c r="F33" s="21">
        <f>'TRec '!N34</f>
        <v>13194</v>
      </c>
      <c r="G33" s="21">
        <f>'Adults '!N34</f>
        <v>2320</v>
      </c>
      <c r="H33" s="21">
        <f>'Children '!N34</f>
        <v>10874</v>
      </c>
    </row>
    <row r="34" spans="1:8" s="27" customFormat="1" x14ac:dyDescent="0.15">
      <c r="A34" s="34" t="str">
        <f>'TFam '!A35</f>
        <v>Nevada</v>
      </c>
      <c r="B34" s="21">
        <f>'TFam '!N35</f>
        <v>9589</v>
      </c>
      <c r="C34" s="21">
        <f>'Two-par '!N35</f>
        <v>801</v>
      </c>
      <c r="D34" s="21">
        <f>'One-par '!N35</f>
        <v>4173</v>
      </c>
      <c r="E34" s="21">
        <f>'Zero-par '!N35</f>
        <v>4615</v>
      </c>
      <c r="F34" s="21">
        <f>'TRec '!N35</f>
        <v>24388</v>
      </c>
      <c r="G34" s="21">
        <f>'Adults '!N35</f>
        <v>5962</v>
      </c>
      <c r="H34" s="21">
        <f>'Children '!N35</f>
        <v>18426</v>
      </c>
    </row>
    <row r="35" spans="1:8" s="27" customFormat="1" x14ac:dyDescent="0.15">
      <c r="A35" s="34" t="str">
        <f>'TFam '!A36</f>
        <v>New Hampshire</v>
      </c>
      <c r="B35" s="21">
        <f>'TFam '!N36</f>
        <v>4805</v>
      </c>
      <c r="C35" s="21">
        <f>'Two-par '!N36</f>
        <v>22</v>
      </c>
      <c r="D35" s="21">
        <f>'One-par '!N36</f>
        <v>3378</v>
      </c>
      <c r="E35" s="21">
        <f>'Zero-par '!N36</f>
        <v>1405</v>
      </c>
      <c r="F35" s="21">
        <f>'TRec '!N36</f>
        <v>11697</v>
      </c>
      <c r="G35" s="21">
        <f>'Adults '!N36</f>
        <v>3447</v>
      </c>
      <c r="H35" s="21">
        <f>'Children '!N36</f>
        <v>8250</v>
      </c>
    </row>
    <row r="36" spans="1:8" s="27" customFormat="1" x14ac:dyDescent="0.15">
      <c r="A36" s="34" t="str">
        <f>'TFam '!A37</f>
        <v>New Jersey</v>
      </c>
      <c r="B36" s="21">
        <f>'TFam '!N37</f>
        <v>15750</v>
      </c>
      <c r="C36" s="21">
        <f>'Two-par '!N37</f>
        <v>0</v>
      </c>
      <c r="D36" s="21">
        <f>'One-par '!N37</f>
        <v>9576</v>
      </c>
      <c r="E36" s="21">
        <f>'Zero-par '!N37</f>
        <v>6174</v>
      </c>
      <c r="F36" s="21">
        <f>'TRec '!N37</f>
        <v>35774</v>
      </c>
      <c r="G36" s="21">
        <f>'Adults '!N37</f>
        <v>8639</v>
      </c>
      <c r="H36" s="21">
        <f>'Children '!N37</f>
        <v>27135</v>
      </c>
    </row>
    <row r="37" spans="1:8" s="27" customFormat="1" x14ac:dyDescent="0.15">
      <c r="A37" s="34" t="str">
        <f>'TFam '!A38</f>
        <v>New Mexico</v>
      </c>
      <c r="B37" s="24">
        <f>'TFam '!N38</f>
        <v>11779</v>
      </c>
      <c r="C37" s="24">
        <f>'Two-par '!N38</f>
        <v>880</v>
      </c>
      <c r="D37" s="24">
        <f>'One-par '!N38</f>
        <v>5767</v>
      </c>
      <c r="E37" s="24">
        <f>'Zero-par '!N38</f>
        <v>5132</v>
      </c>
      <c r="F37" s="24">
        <f>'TRec '!N38</f>
        <v>29999</v>
      </c>
      <c r="G37" s="24">
        <f>'Adults '!N38</f>
        <v>7527</v>
      </c>
      <c r="H37" s="24">
        <f>'Children '!N38</f>
        <v>22472</v>
      </c>
    </row>
    <row r="38" spans="1:8" s="27" customFormat="1" x14ac:dyDescent="0.15">
      <c r="A38" s="34" t="str">
        <f>'TFam '!A39</f>
        <v>New York</v>
      </c>
      <c r="B38" s="21">
        <f>'TFam '!N39</f>
        <v>139531</v>
      </c>
      <c r="C38" s="21">
        <f>'Two-par '!N39</f>
        <v>2797</v>
      </c>
      <c r="D38" s="21">
        <f>'One-par '!N39</f>
        <v>89541</v>
      </c>
      <c r="E38" s="21">
        <f>'Zero-par '!N39</f>
        <v>47193</v>
      </c>
      <c r="F38" s="21">
        <f>'TRec '!N39</f>
        <v>362429</v>
      </c>
      <c r="G38" s="21">
        <f>'Adults '!N39</f>
        <v>105280</v>
      </c>
      <c r="H38" s="21">
        <f>'Children '!N39</f>
        <v>257149</v>
      </c>
    </row>
    <row r="39" spans="1:8" s="27" customFormat="1" x14ac:dyDescent="0.15">
      <c r="A39" s="34" t="str">
        <f>'TFam '!A40</f>
        <v>North Carolina</v>
      </c>
      <c r="B39" s="24">
        <f>'TFam '!N40</f>
        <v>16777</v>
      </c>
      <c r="C39" s="24">
        <f>'Two-par '!N40</f>
        <v>166</v>
      </c>
      <c r="D39" s="24">
        <f>'One-par '!N40</f>
        <v>3423</v>
      </c>
      <c r="E39" s="24">
        <f>'Zero-par '!N40</f>
        <v>13188</v>
      </c>
      <c r="F39" s="24">
        <f>'TRec '!N40</f>
        <v>30732</v>
      </c>
      <c r="G39" s="24">
        <f>'Adults '!N40</f>
        <v>3772</v>
      </c>
      <c r="H39" s="24">
        <f>'Children '!N40</f>
        <v>26960</v>
      </c>
    </row>
    <row r="40" spans="1:8" s="27" customFormat="1" x14ac:dyDescent="0.15">
      <c r="A40" s="34" t="str">
        <f>'TFam '!A41</f>
        <v>North Dakota</v>
      </c>
      <c r="B40" s="24">
        <f>'TFam '!N41</f>
        <v>1167</v>
      </c>
      <c r="C40" s="24">
        <f>'Two-par '!N41</f>
        <v>0</v>
      </c>
      <c r="D40" s="24">
        <f>'One-par '!N41</f>
        <v>493</v>
      </c>
      <c r="E40" s="24">
        <f>'Zero-par '!N41</f>
        <v>674</v>
      </c>
      <c r="F40" s="24">
        <f>'TRec '!N41</f>
        <v>2893</v>
      </c>
      <c r="G40" s="24">
        <f>'Adults '!N41</f>
        <v>495</v>
      </c>
      <c r="H40" s="24">
        <f>'Children '!N41</f>
        <v>2398</v>
      </c>
    </row>
    <row r="41" spans="1:8" s="27" customFormat="1" x14ac:dyDescent="0.15">
      <c r="A41" s="34" t="str">
        <f>'TFam '!A42</f>
        <v>Ohio</v>
      </c>
      <c r="B41" s="24">
        <f>'TFam '!N42</f>
        <v>57103</v>
      </c>
      <c r="C41" s="24">
        <f>'Two-par '!N42</f>
        <v>1042</v>
      </c>
      <c r="D41" s="24">
        <f>'One-par '!N42</f>
        <v>10678</v>
      </c>
      <c r="E41" s="24">
        <f>'Zero-par '!N42</f>
        <v>45383</v>
      </c>
      <c r="F41" s="24">
        <f>'TRec '!N42</f>
        <v>106982</v>
      </c>
      <c r="G41" s="24">
        <f>'Adults '!N42</f>
        <v>13225</v>
      </c>
      <c r="H41" s="24">
        <f>'Children '!N42</f>
        <v>93757</v>
      </c>
    </row>
    <row r="42" spans="1:8" s="27" customFormat="1" x14ac:dyDescent="0.15">
      <c r="A42" s="34" t="str">
        <f>'TFam '!A43</f>
        <v>Oklahoma</v>
      </c>
      <c r="B42" s="24">
        <f>'TFam '!N43</f>
        <v>7199</v>
      </c>
      <c r="C42" s="24">
        <f>'Two-par '!N43</f>
        <v>0</v>
      </c>
      <c r="D42" s="24">
        <f>'One-par '!N43</f>
        <v>2340</v>
      </c>
      <c r="E42" s="24">
        <f>'Zero-par '!N43</f>
        <v>4859</v>
      </c>
      <c r="F42" s="24">
        <f>'TRec '!N43</f>
        <v>16200</v>
      </c>
      <c r="G42" s="24">
        <f>'Adults '!N43</f>
        <v>2340</v>
      </c>
      <c r="H42" s="24">
        <f>'Children '!N43</f>
        <v>13860</v>
      </c>
    </row>
    <row r="43" spans="1:8" s="27" customFormat="1" x14ac:dyDescent="0.15">
      <c r="A43" s="34" t="str">
        <f>'TFam '!A44</f>
        <v>Oregon</v>
      </c>
      <c r="B43" s="24">
        <f>'TFam '!N44</f>
        <v>48546</v>
      </c>
      <c r="C43" s="24">
        <f>'Two-par '!N44</f>
        <v>7920</v>
      </c>
      <c r="D43" s="24">
        <f>'One-par '!N44</f>
        <v>34007</v>
      </c>
      <c r="E43" s="24">
        <f>'Zero-par '!N44</f>
        <v>6619</v>
      </c>
      <c r="F43" s="24">
        <f>'TRec '!N44</f>
        <v>147665</v>
      </c>
      <c r="G43" s="24">
        <f>'Adults '!N44</f>
        <v>54308</v>
      </c>
      <c r="H43" s="24">
        <f>'Children '!N44</f>
        <v>93357</v>
      </c>
    </row>
    <row r="44" spans="1:8" s="27" customFormat="1" x14ac:dyDescent="0.15">
      <c r="A44" s="34" t="str">
        <f>'TFam '!A45</f>
        <v>Pennsylvania</v>
      </c>
      <c r="B44" s="24">
        <f>'TFam '!N45</f>
        <v>56356</v>
      </c>
      <c r="C44" s="24">
        <f>'Two-par '!N45</f>
        <v>702</v>
      </c>
      <c r="D44" s="24">
        <f>'One-par '!N45</f>
        <v>36665</v>
      </c>
      <c r="E44" s="24">
        <f>'Zero-par '!N45</f>
        <v>18989</v>
      </c>
      <c r="F44" s="24">
        <f>'TRec '!N45</f>
        <v>140622</v>
      </c>
      <c r="G44" s="24">
        <f>'Adults '!N45</f>
        <v>37453</v>
      </c>
      <c r="H44" s="24">
        <f>'Children '!N45</f>
        <v>103169</v>
      </c>
    </row>
    <row r="45" spans="1:8" s="27" customFormat="1" x14ac:dyDescent="0.15">
      <c r="A45" s="34" t="str">
        <f>'TFam '!A46</f>
        <v>Puerto Rico</v>
      </c>
      <c r="B45" s="24">
        <f>'TFam '!N46</f>
        <v>8177</v>
      </c>
      <c r="C45" s="24">
        <f>'Two-par '!N46</f>
        <v>472</v>
      </c>
      <c r="D45" s="24">
        <f>'One-par '!N46</f>
        <v>7326</v>
      </c>
      <c r="E45" s="24">
        <f>'Zero-par '!N46</f>
        <v>379</v>
      </c>
      <c r="F45" s="24">
        <f>'TRec '!N46</f>
        <v>22260</v>
      </c>
      <c r="G45" s="24">
        <f>'Adults '!N46</f>
        <v>8479</v>
      </c>
      <c r="H45" s="24">
        <f>'Children '!N46</f>
        <v>13781</v>
      </c>
    </row>
    <row r="46" spans="1:8" s="27" customFormat="1" x14ac:dyDescent="0.15">
      <c r="A46" s="34" t="str">
        <f>'TFam '!A47</f>
        <v>Rhode Island</v>
      </c>
      <c r="B46" s="21">
        <f>'TFam '!N47</f>
        <v>5963</v>
      </c>
      <c r="C46" s="21">
        <f>'Two-par '!N47</f>
        <v>0</v>
      </c>
      <c r="D46" s="21">
        <f>'One-par '!N47</f>
        <v>3964</v>
      </c>
      <c r="E46" s="21">
        <f>'Zero-par '!N47</f>
        <v>1999</v>
      </c>
      <c r="F46" s="21">
        <f>'TRec '!N47</f>
        <v>10000</v>
      </c>
      <c r="G46" s="21">
        <f>'Adults '!N47</f>
        <v>2493</v>
      </c>
      <c r="H46" s="21">
        <f>'Children '!N47</f>
        <v>7507</v>
      </c>
    </row>
    <row r="47" spans="1:8" s="27" customFormat="1" x14ac:dyDescent="0.15">
      <c r="A47" s="34" t="str">
        <f>'TFam '!A48</f>
        <v>South Carolina</v>
      </c>
      <c r="B47" s="21">
        <f>'TFam '!N48</f>
        <v>9186</v>
      </c>
      <c r="C47" s="21">
        <f>'Two-par '!N48</f>
        <v>0</v>
      </c>
      <c r="D47" s="21">
        <f>'One-par '!N48</f>
        <v>3441</v>
      </c>
      <c r="E47" s="21">
        <f>'Zero-par '!N48</f>
        <v>5745</v>
      </c>
      <c r="F47" s="21">
        <f>'TRec '!N48</f>
        <v>20261</v>
      </c>
      <c r="G47" s="21">
        <f>'Adults '!N48</f>
        <v>3441</v>
      </c>
      <c r="H47" s="21">
        <f>'Children '!N48</f>
        <v>16820</v>
      </c>
    </row>
    <row r="48" spans="1:8" s="27" customFormat="1" x14ac:dyDescent="0.15">
      <c r="A48" s="34" t="str">
        <f>'TFam '!A49</f>
        <v>South Dakota</v>
      </c>
      <c r="B48" s="24">
        <f>'TFam '!N49</f>
        <v>3075</v>
      </c>
      <c r="C48" s="24">
        <f>'Two-par '!N49</f>
        <v>0</v>
      </c>
      <c r="D48" s="24">
        <f>'One-par '!N49</f>
        <v>589</v>
      </c>
      <c r="E48" s="24">
        <f>'Zero-par '!N49</f>
        <v>2486</v>
      </c>
      <c r="F48" s="24">
        <f>'TRec '!N49</f>
        <v>6150</v>
      </c>
      <c r="G48" s="24">
        <f>'Adults '!N49</f>
        <v>589</v>
      </c>
      <c r="H48" s="24">
        <f>'Children '!N49</f>
        <v>5561</v>
      </c>
    </row>
    <row r="49" spans="1:18" s="27" customFormat="1" x14ac:dyDescent="0.15">
      <c r="A49" s="34" t="str">
        <f>'TFam '!A50</f>
        <v>Tennessee</v>
      </c>
      <c r="B49" s="21">
        <f>'TFam '!N50</f>
        <v>29146</v>
      </c>
      <c r="C49" s="21">
        <f>'Two-par '!N50</f>
        <v>268</v>
      </c>
      <c r="D49" s="21">
        <f>'One-par '!N50</f>
        <v>13629</v>
      </c>
      <c r="E49" s="21">
        <f>'Zero-par '!N50</f>
        <v>15249</v>
      </c>
      <c r="F49" s="21">
        <f>'TRec '!N50</f>
        <v>65383</v>
      </c>
      <c r="G49" s="21">
        <f>'Adults '!N50</f>
        <v>14925</v>
      </c>
      <c r="H49" s="21">
        <f>'Children '!N50</f>
        <v>50458</v>
      </c>
    </row>
    <row r="50" spans="1:18" s="27" customFormat="1" x14ac:dyDescent="0.15">
      <c r="A50" s="34" t="str">
        <f>'TFam '!A51</f>
        <v>Texas</v>
      </c>
      <c r="B50" s="21">
        <f>'TFam '!N51</f>
        <v>30663</v>
      </c>
      <c r="C50" s="21">
        <f>'Two-par '!N51</f>
        <v>0</v>
      </c>
      <c r="D50" s="21">
        <f>'One-par '!N51</f>
        <v>8690</v>
      </c>
      <c r="E50" s="21">
        <f>'Zero-par '!N51</f>
        <v>21973</v>
      </c>
      <c r="F50" s="21">
        <f>'TRec '!N51</f>
        <v>68117</v>
      </c>
      <c r="G50" s="21">
        <f>'Adults '!N51</f>
        <v>8690</v>
      </c>
      <c r="H50" s="21">
        <f>'Children '!N51</f>
        <v>59427</v>
      </c>
    </row>
    <row r="51" spans="1:18" s="27" customFormat="1" x14ac:dyDescent="0.15">
      <c r="A51" s="34" t="str">
        <f>'TFam '!A52</f>
        <v>Utah</v>
      </c>
      <c r="B51" s="21">
        <f>'TFam '!N52</f>
        <v>3995</v>
      </c>
      <c r="C51" s="21">
        <f>'Two-par '!N52</f>
        <v>0</v>
      </c>
      <c r="D51" s="21">
        <f>'One-par '!N52</f>
        <v>1959</v>
      </c>
      <c r="E51" s="21">
        <f>'Zero-par '!N52</f>
        <v>2036</v>
      </c>
      <c r="F51" s="21">
        <f>'TRec '!N52</f>
        <v>9954</v>
      </c>
      <c r="G51" s="21">
        <f>'Adults '!N52</f>
        <v>2667</v>
      </c>
      <c r="H51" s="21">
        <f>'Children '!N52</f>
        <v>7287</v>
      </c>
    </row>
    <row r="52" spans="1:18" s="27" customFormat="1" x14ac:dyDescent="0.15">
      <c r="A52" s="34" t="str">
        <f>'TFam '!A53</f>
        <v>Vermont</v>
      </c>
      <c r="B52" s="21">
        <f>'TFam '!N53</f>
        <v>3410</v>
      </c>
      <c r="C52" s="21">
        <f>'Two-par '!N53</f>
        <v>357</v>
      </c>
      <c r="D52" s="21">
        <f>'One-par '!N53</f>
        <v>1661</v>
      </c>
      <c r="E52" s="21">
        <f>'Zero-par '!N53</f>
        <v>1392</v>
      </c>
      <c r="F52" s="21">
        <f>'TRec '!N53</f>
        <v>7992</v>
      </c>
      <c r="G52" s="21">
        <f>'Adults '!N53</f>
        <v>2402</v>
      </c>
      <c r="H52" s="21">
        <f>'Children '!N53</f>
        <v>5590</v>
      </c>
    </row>
    <row r="53" spans="1:18" s="27" customFormat="1" x14ac:dyDescent="0.15">
      <c r="A53" s="34" t="str">
        <f>'TFam '!A54</f>
        <v>Virgin Islands</v>
      </c>
      <c r="B53" s="24">
        <f>'TFam '!N54</f>
        <v>253</v>
      </c>
      <c r="C53" s="24">
        <f>'Two-par '!N54</f>
        <v>0</v>
      </c>
      <c r="D53" s="24">
        <f>'One-par '!N54</f>
        <v>216</v>
      </c>
      <c r="E53" s="24">
        <f>'Zero-par '!N54</f>
        <v>37</v>
      </c>
      <c r="F53" s="24">
        <f>'TRec '!N54</f>
        <v>773</v>
      </c>
      <c r="G53" s="24">
        <f>'Adults '!N54</f>
        <v>255</v>
      </c>
      <c r="H53" s="24">
        <f>'Children '!N54</f>
        <v>518</v>
      </c>
    </row>
    <row r="54" spans="1:18" s="27" customFormat="1" x14ac:dyDescent="0.15">
      <c r="A54" s="34" t="str">
        <f>'TFam '!A55</f>
        <v>Virginia</v>
      </c>
      <c r="B54" s="21">
        <f>'TFam '!N55</f>
        <v>21127</v>
      </c>
      <c r="C54" s="21">
        <f>'Two-par '!N55</f>
        <v>0</v>
      </c>
      <c r="D54" s="21">
        <f>'One-par '!N55</f>
        <v>11414</v>
      </c>
      <c r="E54" s="21">
        <f>'Zero-par '!N55</f>
        <v>9713</v>
      </c>
      <c r="F54" s="21">
        <f>'TRec '!N55</f>
        <v>45381</v>
      </c>
      <c r="G54" s="21">
        <f>'Adults '!N55</f>
        <v>11113</v>
      </c>
      <c r="H54" s="21">
        <f>'Children '!N55</f>
        <v>34268</v>
      </c>
    </row>
    <row r="55" spans="1:18" s="27" customFormat="1" x14ac:dyDescent="0.15">
      <c r="A55" s="34" t="str">
        <f>'TFam '!A56</f>
        <v>Washington</v>
      </c>
      <c r="B55" s="21">
        <f>'TFam '!N56</f>
        <v>40772</v>
      </c>
      <c r="C55" s="21">
        <f>'Two-par '!N56</f>
        <v>8399</v>
      </c>
      <c r="D55" s="21">
        <f>'One-par '!N56</f>
        <v>20216</v>
      </c>
      <c r="E55" s="21">
        <f>'Zero-par '!N56</f>
        <v>12157</v>
      </c>
      <c r="F55" s="21">
        <f>'TRec '!N56</f>
        <v>94058</v>
      </c>
      <c r="G55" s="21">
        <f>'Adults '!N56</f>
        <v>30281</v>
      </c>
      <c r="H55" s="21">
        <f>'Children '!N56</f>
        <v>63777</v>
      </c>
    </row>
    <row r="56" spans="1:18" s="27" customFormat="1" x14ac:dyDescent="0.15">
      <c r="A56" s="34" t="str">
        <f>'TFam '!A57</f>
        <v>West Virginia</v>
      </c>
      <c r="B56" s="24">
        <f>'TFam '!N57</f>
        <v>7370</v>
      </c>
      <c r="C56" s="24">
        <f>'Two-par '!N57</f>
        <v>0</v>
      </c>
      <c r="D56" s="24">
        <f>'One-par '!N57</f>
        <v>2382</v>
      </c>
      <c r="E56" s="24">
        <f>'Zero-par '!N57</f>
        <v>4988</v>
      </c>
      <c r="F56" s="24">
        <f>'TRec '!N57</f>
        <v>15175</v>
      </c>
      <c r="G56" s="24">
        <f>'Adults '!N57</f>
        <v>3156</v>
      </c>
      <c r="H56" s="24">
        <f>'Children '!N57</f>
        <v>12019</v>
      </c>
    </row>
    <row r="57" spans="1:18" s="27" customFormat="1" x14ac:dyDescent="0.15">
      <c r="A57" s="34" t="str">
        <f>'TFam '!A58</f>
        <v>Wisconsin</v>
      </c>
      <c r="B57" s="21">
        <f>'TFam '!N58</f>
        <v>17645</v>
      </c>
      <c r="C57" s="21">
        <f>'Two-par '!N58</f>
        <v>399</v>
      </c>
      <c r="D57" s="21">
        <f>'One-par '!N58</f>
        <v>6288</v>
      </c>
      <c r="E57" s="21">
        <f>'Zero-par '!N58</f>
        <v>10958</v>
      </c>
      <c r="F57" s="21">
        <f>'TRec '!N58</f>
        <v>39040</v>
      </c>
      <c r="G57" s="21">
        <f>'Adults '!N58</f>
        <v>7598</v>
      </c>
      <c r="H57" s="21">
        <f>'Children '!N58</f>
        <v>31442</v>
      </c>
    </row>
    <row r="58" spans="1:18" s="27" customFormat="1" x14ac:dyDescent="0.15">
      <c r="A58" s="35" t="str">
        <f>'TFam '!A59</f>
        <v>Wyoming</v>
      </c>
      <c r="B58" s="22">
        <f>'TFam '!N59</f>
        <v>455</v>
      </c>
      <c r="C58" s="22">
        <f>'Two-par '!N59</f>
        <v>18</v>
      </c>
      <c r="D58" s="22">
        <f>'One-par '!N59</f>
        <v>189</v>
      </c>
      <c r="E58" s="22">
        <f>'Zero-par '!N59</f>
        <v>248</v>
      </c>
      <c r="F58" s="22">
        <f>'TRec '!N59</f>
        <v>1037</v>
      </c>
      <c r="G58" s="22">
        <f>'Adults '!N59</f>
        <v>225</v>
      </c>
      <c r="H58" s="22">
        <f>'Children '!N59</f>
        <v>812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>
    <pageSetUpPr fitToPage="1"/>
  </sheetPr>
  <dimension ref="A1:R62"/>
  <sheetViews>
    <sheetView showGridLines="0" topLeftCell="A31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0" customWidth="1"/>
    <col min="2" max="8" width="8.7109375" style="6" customWidth="1"/>
    <col min="9" max="16384" width="7.28515625" style="6"/>
  </cols>
  <sheetData>
    <row r="1" spans="1:8" ht="16" x14ac:dyDescent="0.2">
      <c r="A1" s="83" t="s">
        <v>27</v>
      </c>
      <c r="B1" s="83"/>
      <c r="C1" s="83"/>
      <c r="D1" s="83"/>
      <c r="E1" s="83"/>
      <c r="F1" s="83"/>
      <c r="G1" s="83"/>
      <c r="H1" s="83"/>
    </row>
    <row r="2" spans="1:8" ht="13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9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7" customFormat="1" x14ac:dyDescent="0.15">
      <c r="A4" s="38" t="s">
        <v>1</v>
      </c>
      <c r="B4" s="29">
        <f t="shared" ref="B4:H4" si="0">SUM(B5:B58)</f>
        <v>1453446</v>
      </c>
      <c r="C4" s="29">
        <f t="shared" si="0"/>
        <v>147135</v>
      </c>
      <c r="D4" s="29">
        <f t="shared" si="0"/>
        <v>735024</v>
      </c>
      <c r="E4" s="29">
        <f t="shared" si="0"/>
        <v>571287</v>
      </c>
      <c r="F4" s="29">
        <f t="shared" si="0"/>
        <v>3713773</v>
      </c>
      <c r="G4" s="29">
        <f t="shared" si="0"/>
        <v>1025445</v>
      </c>
      <c r="H4" s="29">
        <f t="shared" si="0"/>
        <v>2688328</v>
      </c>
    </row>
    <row r="5" spans="1:8" s="26" customFormat="1" x14ac:dyDescent="0.15">
      <c r="A5" s="34" t="str">
        <f>'TFam '!A6</f>
        <v>Alabama</v>
      </c>
      <c r="B5" s="21">
        <f>'TFam '!O6</f>
        <v>10505</v>
      </c>
      <c r="C5" s="21">
        <f>'Two-par '!O6</f>
        <v>70</v>
      </c>
      <c r="D5" s="21">
        <f>'One-par '!O6</f>
        <v>4785</v>
      </c>
      <c r="E5" s="21">
        <f>'Zero-par '!O6</f>
        <v>5650</v>
      </c>
      <c r="F5" s="21">
        <f>'TRec '!O6</f>
        <v>24115</v>
      </c>
      <c r="G5" s="21">
        <f>'Adults '!O6</f>
        <v>5008</v>
      </c>
      <c r="H5" s="21">
        <f>'Children '!O6</f>
        <v>19107</v>
      </c>
    </row>
    <row r="6" spans="1:8" s="27" customFormat="1" x14ac:dyDescent="0.15">
      <c r="A6" s="34" t="str">
        <f>'TFam '!A7</f>
        <v>Alaska</v>
      </c>
      <c r="B6" s="24">
        <f>'TFam '!O7</f>
        <v>3085</v>
      </c>
      <c r="C6" s="24">
        <f>'Two-par '!O7</f>
        <v>375</v>
      </c>
      <c r="D6" s="24">
        <f>'One-par '!O7</f>
        <v>1870</v>
      </c>
      <c r="E6" s="24">
        <f>'Zero-par '!O7</f>
        <v>840</v>
      </c>
      <c r="F6" s="24">
        <f>'TRec '!O7</f>
        <v>8303</v>
      </c>
      <c r="G6" s="24">
        <f>'Adults '!O7</f>
        <v>2680</v>
      </c>
      <c r="H6" s="24">
        <f>'Children '!O7</f>
        <v>5623</v>
      </c>
    </row>
    <row r="7" spans="1:8" s="27" customFormat="1" x14ac:dyDescent="0.15">
      <c r="A7" s="34" t="str">
        <f>'TFam '!A8</f>
        <v>Arizona</v>
      </c>
      <c r="B7" s="24">
        <f>'TFam '!O8</f>
        <v>9150</v>
      </c>
      <c r="C7" s="24">
        <f>'Two-par '!O8</f>
        <v>313</v>
      </c>
      <c r="D7" s="24">
        <f>'One-par '!O8</f>
        <v>3399</v>
      </c>
      <c r="E7" s="24">
        <f>'Zero-par '!O8</f>
        <v>5438</v>
      </c>
      <c r="F7" s="24">
        <f>'TRec '!O8</f>
        <v>19431</v>
      </c>
      <c r="G7" s="24">
        <f>'Adults '!O8</f>
        <v>4138</v>
      </c>
      <c r="H7" s="24">
        <f>'Children '!O8</f>
        <v>15293</v>
      </c>
    </row>
    <row r="8" spans="1:8" s="27" customFormat="1" x14ac:dyDescent="0.15">
      <c r="A8" s="34" t="str">
        <f>'TFam '!A9</f>
        <v>Arkansas</v>
      </c>
      <c r="B8" s="24">
        <f>'TFam '!O9</f>
        <v>3375</v>
      </c>
      <c r="C8" s="24">
        <f>'Two-par '!O9</f>
        <v>61</v>
      </c>
      <c r="D8" s="24">
        <f>'One-par '!O9</f>
        <v>1729</v>
      </c>
      <c r="E8" s="24">
        <f>'Zero-par '!O9</f>
        <v>1585</v>
      </c>
      <c r="F8" s="24">
        <f>'TRec '!O9</f>
        <v>7608</v>
      </c>
      <c r="G8" s="24">
        <f>'Adults '!O9</f>
        <v>1876</v>
      </c>
      <c r="H8" s="24">
        <f>'Children '!O9</f>
        <v>5732</v>
      </c>
    </row>
    <row r="9" spans="1:8" s="27" customFormat="1" x14ac:dyDescent="0.15">
      <c r="A9" s="34" t="str">
        <f>'TFam '!A10</f>
        <v>California</v>
      </c>
      <c r="B9" s="21">
        <f>'TFam '!O10</f>
        <v>553078</v>
      </c>
      <c r="C9" s="21">
        <f>'Two-par '!O10</f>
        <v>105354</v>
      </c>
      <c r="D9" s="21">
        <f>'One-par '!O10</f>
        <v>298785</v>
      </c>
      <c r="E9" s="21">
        <f>'Zero-par '!O10</f>
        <v>148939</v>
      </c>
      <c r="F9" s="21">
        <f>'TRec '!O10</f>
        <v>1584819</v>
      </c>
      <c r="G9" s="21">
        <f>'Adults '!O10</f>
        <v>476909</v>
      </c>
      <c r="H9" s="21">
        <f>'Children '!O10</f>
        <v>1107910</v>
      </c>
    </row>
    <row r="10" spans="1:8" s="27" customFormat="1" x14ac:dyDescent="0.15">
      <c r="A10" s="34" t="str">
        <f>'TFam '!A11</f>
        <v>Colorado</v>
      </c>
      <c r="B10" s="24">
        <f>'TFam '!O11</f>
        <v>16693</v>
      </c>
      <c r="C10" s="24">
        <f>'Two-par '!O11</f>
        <v>1318</v>
      </c>
      <c r="D10" s="24">
        <f>'One-par '!O11</f>
        <v>9659</v>
      </c>
      <c r="E10" s="24">
        <f>'Zero-par '!O11</f>
        <v>5716</v>
      </c>
      <c r="F10" s="24">
        <f>'TRec '!O11</f>
        <v>43940</v>
      </c>
      <c r="G10" s="24">
        <f>'Adults '!O11</f>
        <v>12954</v>
      </c>
      <c r="H10" s="24">
        <f>'Children '!O11</f>
        <v>30986</v>
      </c>
    </row>
    <row r="11" spans="1:8" s="27" customFormat="1" x14ac:dyDescent="0.15">
      <c r="A11" s="34" t="str">
        <f>'TFam '!A12</f>
        <v>Connecticut</v>
      </c>
      <c r="B11" s="21">
        <f>'TFam '!O12</f>
        <v>9841</v>
      </c>
      <c r="C11" s="21">
        <f>'Two-par '!O12</f>
        <v>0</v>
      </c>
      <c r="D11" s="21">
        <f>'One-par '!O12</f>
        <v>5318</v>
      </c>
      <c r="E11" s="21">
        <f>'Zero-par '!O12</f>
        <v>4523</v>
      </c>
      <c r="F11" s="21">
        <f>'TRec '!O12</f>
        <v>19360</v>
      </c>
      <c r="G11" s="21">
        <f>'Adults '!O12</f>
        <v>5362</v>
      </c>
      <c r="H11" s="21">
        <f>'Children '!O12</f>
        <v>13998</v>
      </c>
    </row>
    <row r="12" spans="1:8" s="27" customFormat="1" x14ac:dyDescent="0.15">
      <c r="A12" s="34" t="str">
        <f>'TFam '!A13</f>
        <v>Delaware</v>
      </c>
      <c r="B12" s="21">
        <f>'TFam '!O13</f>
        <v>4159</v>
      </c>
      <c r="C12" s="21">
        <f>'Two-par '!O13</f>
        <v>12</v>
      </c>
      <c r="D12" s="21">
        <f>'One-par '!O13</f>
        <v>1206</v>
      </c>
      <c r="E12" s="21">
        <f>'Zero-par '!O13</f>
        <v>2941</v>
      </c>
      <c r="F12" s="21">
        <f>'TRec '!O13</f>
        <v>11625</v>
      </c>
      <c r="G12" s="21">
        <f>'Adults '!O13</f>
        <v>4593</v>
      </c>
      <c r="H12" s="21">
        <f>'Children '!O13</f>
        <v>7032</v>
      </c>
    </row>
    <row r="13" spans="1:8" s="27" customFormat="1" x14ac:dyDescent="0.15">
      <c r="A13" s="34" t="str">
        <f>'TFam '!A14</f>
        <v>District of Columbia</v>
      </c>
      <c r="B13" s="21">
        <f>'TFam '!O14</f>
        <v>3599</v>
      </c>
      <c r="C13" s="21">
        <f>'Two-par '!O14</f>
        <v>0</v>
      </c>
      <c r="D13" s="21">
        <f>'One-par '!O14</f>
        <v>2414</v>
      </c>
      <c r="E13" s="21">
        <f>'Zero-par '!O14</f>
        <v>1185</v>
      </c>
      <c r="F13" s="21">
        <f>'TRec '!O14</f>
        <v>9313</v>
      </c>
      <c r="G13" s="21">
        <f>'Adults '!O14</f>
        <v>2399</v>
      </c>
      <c r="H13" s="21">
        <f>'Children '!O14</f>
        <v>6914</v>
      </c>
    </row>
    <row r="14" spans="1:8" s="27" customFormat="1" x14ac:dyDescent="0.15">
      <c r="A14" s="34" t="str">
        <f>'TFam '!A15</f>
        <v>Florida</v>
      </c>
      <c r="B14" s="21">
        <f>'TFam '!O15</f>
        <v>47204</v>
      </c>
      <c r="C14" s="21">
        <f>'Two-par '!O15</f>
        <v>515</v>
      </c>
      <c r="D14" s="21">
        <f>'One-par '!O15</f>
        <v>8170</v>
      </c>
      <c r="E14" s="21">
        <f>'Zero-par '!O15</f>
        <v>38519</v>
      </c>
      <c r="F14" s="21">
        <f>'TRec '!O15</f>
        <v>78372</v>
      </c>
      <c r="G14" s="21">
        <f>'Adults '!O15</f>
        <v>12500</v>
      </c>
      <c r="H14" s="21">
        <f>'Children '!O15</f>
        <v>65872</v>
      </c>
    </row>
    <row r="15" spans="1:8" s="27" customFormat="1" x14ac:dyDescent="0.15">
      <c r="A15" s="34" t="str">
        <f>'TFam '!A16</f>
        <v>Georgia</v>
      </c>
      <c r="B15" s="21">
        <f>'TFam '!O16</f>
        <v>12485</v>
      </c>
      <c r="C15" s="21">
        <f>'Two-par '!O16</f>
        <v>0</v>
      </c>
      <c r="D15" s="21">
        <f>'One-par '!O16</f>
        <v>2117</v>
      </c>
      <c r="E15" s="21">
        <f>'Zero-par '!O16</f>
        <v>10368</v>
      </c>
      <c r="F15" s="21">
        <f>'TRec '!O16</f>
        <v>24005</v>
      </c>
      <c r="G15" s="21">
        <f>'Adults '!O16</f>
        <v>2190</v>
      </c>
      <c r="H15" s="21">
        <f>'Children '!O16</f>
        <v>21815</v>
      </c>
    </row>
    <row r="16" spans="1:8" s="27" customFormat="1" x14ac:dyDescent="0.15">
      <c r="A16" s="34" t="str">
        <f>'TFam '!A17</f>
        <v>Guam</v>
      </c>
      <c r="B16" s="24">
        <f>'TFam '!O17</f>
        <v>722</v>
      </c>
      <c r="C16" s="24">
        <f>'Two-par '!O17</f>
        <v>49</v>
      </c>
      <c r="D16" s="24">
        <f>'One-par '!O17</f>
        <v>182</v>
      </c>
      <c r="E16" s="24">
        <f>'Zero-par '!O17</f>
        <v>491</v>
      </c>
      <c r="F16" s="24">
        <f>'TRec '!O17</f>
        <v>1571</v>
      </c>
      <c r="G16" s="24">
        <f>'Adults '!O17</f>
        <v>294</v>
      </c>
      <c r="H16" s="24">
        <f>'Children '!O17</f>
        <v>1277</v>
      </c>
    </row>
    <row r="17" spans="1:8" s="27" customFormat="1" x14ac:dyDescent="0.15">
      <c r="A17" s="34" t="str">
        <f>'TFam '!A18</f>
        <v>Hawaii</v>
      </c>
      <c r="B17" s="21">
        <f>'TFam '!O18</f>
        <v>5818</v>
      </c>
      <c r="C17" s="21">
        <f>'Two-par '!O18</f>
        <v>1026</v>
      </c>
      <c r="D17" s="21">
        <f>'One-par '!O18</f>
        <v>3467</v>
      </c>
      <c r="E17" s="21">
        <f>'Zero-par '!O18</f>
        <v>1325</v>
      </c>
      <c r="F17" s="21">
        <f>'TRec '!O18</f>
        <v>16061</v>
      </c>
      <c r="G17" s="21">
        <f>'Adults '!O18</f>
        <v>4991</v>
      </c>
      <c r="H17" s="21">
        <f>'Children '!O18</f>
        <v>11070</v>
      </c>
    </row>
    <row r="18" spans="1:8" s="27" customFormat="1" x14ac:dyDescent="0.15">
      <c r="A18" s="34" t="str">
        <f>'TFam '!A19</f>
        <v>Idaho</v>
      </c>
      <c r="B18" s="24">
        <f>'TFam '!O19</f>
        <v>1962</v>
      </c>
      <c r="C18" s="24">
        <f>'Two-par '!O19</f>
        <v>0</v>
      </c>
      <c r="D18" s="24">
        <f>'One-par '!O19</f>
        <v>64</v>
      </c>
      <c r="E18" s="24">
        <f>'Zero-par '!O19</f>
        <v>1898</v>
      </c>
      <c r="F18" s="24">
        <f>'TRec '!O19</f>
        <v>2863</v>
      </c>
      <c r="G18" s="24">
        <f>'Adults '!O19</f>
        <v>65</v>
      </c>
      <c r="H18" s="24">
        <f>'Children '!O19</f>
        <v>2798</v>
      </c>
    </row>
    <row r="19" spans="1:8" s="27" customFormat="1" x14ac:dyDescent="0.15">
      <c r="A19" s="34" t="str">
        <f>'TFam '!A20</f>
        <v>Illinois</v>
      </c>
      <c r="B19" s="21">
        <f>'TFam '!O20</f>
        <v>14303</v>
      </c>
      <c r="C19" s="21">
        <f>'Two-par '!O20</f>
        <v>0</v>
      </c>
      <c r="D19" s="21">
        <f>'One-par '!O20</f>
        <v>3647</v>
      </c>
      <c r="E19" s="21">
        <f>'Zero-par '!O20</f>
        <v>10656</v>
      </c>
      <c r="F19" s="21">
        <f>'TRec '!O20</f>
        <v>31411</v>
      </c>
      <c r="G19" s="21">
        <f>'Adults '!O20</f>
        <v>4359</v>
      </c>
      <c r="H19" s="21">
        <f>'Children '!O20</f>
        <v>27052</v>
      </c>
    </row>
    <row r="20" spans="1:8" s="27" customFormat="1" x14ac:dyDescent="0.15">
      <c r="A20" s="34" t="str">
        <f>'TFam '!A21</f>
        <v>Indiana</v>
      </c>
      <c r="B20" s="21">
        <f>'TFam '!O21</f>
        <v>8023</v>
      </c>
      <c r="C20" s="21">
        <f>'Two-par '!O21</f>
        <v>173</v>
      </c>
      <c r="D20" s="21">
        <f>'One-par '!O21</f>
        <v>1922</v>
      </c>
      <c r="E20" s="21">
        <f>'Zero-par '!O21</f>
        <v>5928</v>
      </c>
      <c r="F20" s="21">
        <f>'TRec '!O21</f>
        <v>16405</v>
      </c>
      <c r="G20" s="21">
        <f>'Adults '!O21</f>
        <v>1811</v>
      </c>
      <c r="H20" s="21">
        <f>'Children '!O21</f>
        <v>14594</v>
      </c>
    </row>
    <row r="21" spans="1:8" s="27" customFormat="1" x14ac:dyDescent="0.15">
      <c r="A21" s="34" t="str">
        <f>'TFam '!A22</f>
        <v>Iowa</v>
      </c>
      <c r="B21" s="21">
        <f>'TFam '!O22</f>
        <v>11945</v>
      </c>
      <c r="C21" s="21">
        <f>'Two-par '!O22</f>
        <v>697</v>
      </c>
      <c r="D21" s="21">
        <f>'One-par '!O22</f>
        <v>6284</v>
      </c>
      <c r="E21" s="21">
        <f>'Zero-par '!O22</f>
        <v>4964</v>
      </c>
      <c r="F21" s="21">
        <f>'TRec '!O22</f>
        <v>29784</v>
      </c>
      <c r="G21" s="21">
        <f>'Adults '!O22</f>
        <v>7798</v>
      </c>
      <c r="H21" s="21">
        <f>'Children '!O22</f>
        <v>21986</v>
      </c>
    </row>
    <row r="22" spans="1:8" s="27" customFormat="1" x14ac:dyDescent="0.15">
      <c r="A22" s="34" t="str">
        <f>'TFam '!A23</f>
        <v>Kansas</v>
      </c>
      <c r="B22" s="24">
        <f>'TFam '!O23</f>
        <v>5069</v>
      </c>
      <c r="C22" s="24">
        <f>'Two-par '!O23</f>
        <v>311</v>
      </c>
      <c r="D22" s="24">
        <f>'One-par '!O23</f>
        <v>2165</v>
      </c>
      <c r="E22" s="24">
        <f>'Zero-par '!O23</f>
        <v>2593</v>
      </c>
      <c r="F22" s="24">
        <f>'TRec '!O23</f>
        <v>11748</v>
      </c>
      <c r="G22" s="24">
        <f>'Adults '!O23</f>
        <v>2853</v>
      </c>
      <c r="H22" s="24">
        <f>'Children '!O23</f>
        <v>8895</v>
      </c>
    </row>
    <row r="23" spans="1:8" s="27" customFormat="1" x14ac:dyDescent="0.15">
      <c r="A23" s="34" t="str">
        <f>'TFam '!A24</f>
        <v>Kentucky</v>
      </c>
      <c r="B23" s="24">
        <f>'TFam '!O24</f>
        <v>22850</v>
      </c>
      <c r="C23" s="24">
        <f>'Two-par '!O24</f>
        <v>733</v>
      </c>
      <c r="D23" s="24">
        <f>'One-par '!O24</f>
        <v>6504</v>
      </c>
      <c r="E23" s="24">
        <f>'Zero-par '!O24</f>
        <v>15613</v>
      </c>
      <c r="F23" s="24">
        <f>'TRec '!O24</f>
        <v>61612</v>
      </c>
      <c r="G23" s="24">
        <f>'Adults '!O24</f>
        <v>23843</v>
      </c>
      <c r="H23" s="24">
        <f>'Children '!O24</f>
        <v>37769</v>
      </c>
    </row>
    <row r="24" spans="1:8" s="27" customFormat="1" x14ac:dyDescent="0.15">
      <c r="A24" s="34" t="str">
        <f>'TFam '!A25</f>
        <v>Louisiana</v>
      </c>
      <c r="B24" s="24">
        <f>'TFam '!O25</f>
        <v>5933</v>
      </c>
      <c r="C24" s="24">
        <f>'Two-par '!O25</f>
        <v>0</v>
      </c>
      <c r="D24" s="24">
        <f>'One-par '!O25</f>
        <v>2382</v>
      </c>
      <c r="E24" s="24">
        <f>'Zero-par '!O25</f>
        <v>3551</v>
      </c>
      <c r="F24" s="24">
        <f>'TRec '!O25</f>
        <v>14422</v>
      </c>
      <c r="G24" s="24">
        <f>'Adults '!O25</f>
        <v>2400</v>
      </c>
      <c r="H24" s="24">
        <f>'Children '!O25</f>
        <v>12022</v>
      </c>
    </row>
    <row r="25" spans="1:8" s="27" customFormat="1" x14ac:dyDescent="0.15">
      <c r="A25" s="34" t="str">
        <f>'TFam '!A26</f>
        <v>Maine</v>
      </c>
      <c r="B25" s="21">
        <f>'TFam '!O26</f>
        <v>19768</v>
      </c>
      <c r="C25" s="21">
        <f>'Two-par '!O26</f>
        <v>7502</v>
      </c>
      <c r="D25" s="21">
        <f>'One-par '!O26</f>
        <v>10489</v>
      </c>
      <c r="E25" s="21">
        <f>'Zero-par '!O26</f>
        <v>1777</v>
      </c>
      <c r="F25" s="21">
        <f>'TRec '!O26</f>
        <v>64535</v>
      </c>
      <c r="G25" s="21">
        <f>'Adults '!O26</f>
        <v>25395</v>
      </c>
      <c r="H25" s="21">
        <f>'Children '!O26</f>
        <v>39140</v>
      </c>
    </row>
    <row r="26" spans="1:8" s="27" customFormat="1" x14ac:dyDescent="0.15">
      <c r="A26" s="34" t="str">
        <f>'TFam '!A27</f>
        <v>Maryland</v>
      </c>
      <c r="B26" s="21">
        <f>'TFam '!O27</f>
        <v>20206</v>
      </c>
      <c r="C26" s="21">
        <f>'Two-par '!O27</f>
        <v>428</v>
      </c>
      <c r="D26" s="21">
        <f>'One-par '!O27</f>
        <v>12709</v>
      </c>
      <c r="E26" s="21">
        <f>'Zero-par '!O27</f>
        <v>7069</v>
      </c>
      <c r="F26" s="21">
        <f>'TRec '!O27</f>
        <v>50259</v>
      </c>
      <c r="G26" s="21">
        <f>'Adults '!O27</f>
        <v>13179</v>
      </c>
      <c r="H26" s="21">
        <f>'Children '!O27</f>
        <v>37080</v>
      </c>
    </row>
    <row r="27" spans="1:8" s="27" customFormat="1" x14ac:dyDescent="0.15">
      <c r="A27" s="34" t="str">
        <f>'TFam '!A28</f>
        <v>Massachusetts</v>
      </c>
      <c r="B27" s="21">
        <f>'TFam '!O28</f>
        <v>54047</v>
      </c>
      <c r="C27" s="21">
        <f>'Two-par '!O28</f>
        <v>3674</v>
      </c>
      <c r="D27" s="21">
        <f>'One-par '!O28</f>
        <v>35945</v>
      </c>
      <c r="E27" s="21">
        <f>'Zero-par '!O28</f>
        <v>14428</v>
      </c>
      <c r="F27" s="21">
        <f>'TRec '!O28</f>
        <v>131669</v>
      </c>
      <c r="G27" s="21">
        <f>'Adults '!O28</f>
        <v>41128</v>
      </c>
      <c r="H27" s="21">
        <f>'Children '!O28</f>
        <v>90541</v>
      </c>
    </row>
    <row r="28" spans="1:8" s="27" customFormat="1" x14ac:dyDescent="0.15">
      <c r="A28" s="34" t="str">
        <f>'TFam '!A29</f>
        <v>Michigan</v>
      </c>
      <c r="B28" s="24">
        <f>'TFam '!O29</f>
        <v>15319</v>
      </c>
      <c r="C28" s="24">
        <f>'Two-par '!O29</f>
        <v>0</v>
      </c>
      <c r="D28" s="24">
        <f>'One-par '!O29</f>
        <v>6278</v>
      </c>
      <c r="E28" s="24">
        <f>'Zero-par '!O29</f>
        <v>9041</v>
      </c>
      <c r="F28" s="24">
        <f>'TRec '!O29</f>
        <v>37551</v>
      </c>
      <c r="G28" s="24">
        <f>'Adults '!O29</f>
        <v>7300</v>
      </c>
      <c r="H28" s="24">
        <f>'Children '!O29</f>
        <v>30251</v>
      </c>
    </row>
    <row r="29" spans="1:8" s="27" customFormat="1" x14ac:dyDescent="0.15">
      <c r="A29" s="34" t="str">
        <f>'TFam '!A30</f>
        <v>Minnesota</v>
      </c>
      <c r="B29" s="21">
        <f>'TFam '!O30</f>
        <v>19205</v>
      </c>
      <c r="C29" s="21">
        <f>'Two-par '!O30</f>
        <v>0</v>
      </c>
      <c r="D29" s="21">
        <f>'One-par '!O30</f>
        <v>10004</v>
      </c>
      <c r="E29" s="21">
        <f>'Zero-par '!O30</f>
        <v>9201</v>
      </c>
      <c r="F29" s="21">
        <f>'TRec '!O30</f>
        <v>45494</v>
      </c>
      <c r="G29" s="21">
        <f>'Adults '!O30</f>
        <v>9910</v>
      </c>
      <c r="H29" s="21">
        <f>'Children '!O30</f>
        <v>35584</v>
      </c>
    </row>
    <row r="30" spans="1:8" s="27" customFormat="1" x14ac:dyDescent="0.15">
      <c r="A30" s="34" t="str">
        <f>'TFam '!A31</f>
        <v>Mississippi</v>
      </c>
      <c r="B30" s="24">
        <f>'TFam '!O31</f>
        <v>5661</v>
      </c>
      <c r="C30" s="24">
        <f>'Two-par '!O31</f>
        <v>0</v>
      </c>
      <c r="D30" s="24">
        <f>'One-par '!O31</f>
        <v>2450</v>
      </c>
      <c r="E30" s="24">
        <f>'Zero-par '!O31</f>
        <v>3211</v>
      </c>
      <c r="F30" s="24">
        <f>'TRec '!O31</f>
        <v>11371</v>
      </c>
      <c r="G30" s="24">
        <f>'Adults '!O31</f>
        <v>2481</v>
      </c>
      <c r="H30" s="24">
        <f>'Children '!O31</f>
        <v>8890</v>
      </c>
    </row>
    <row r="31" spans="1:8" s="27" customFormat="1" x14ac:dyDescent="0.15">
      <c r="A31" s="34" t="str">
        <f>'TFam '!A32</f>
        <v>Missouri</v>
      </c>
      <c r="B31" s="21">
        <f>'TFam '!O32</f>
        <v>14398</v>
      </c>
      <c r="C31" s="21">
        <f>'Two-par '!O32</f>
        <v>0</v>
      </c>
      <c r="D31" s="21">
        <f>'One-par '!O32</f>
        <v>9000</v>
      </c>
      <c r="E31" s="21">
        <f>'Zero-par '!O32</f>
        <v>5398</v>
      </c>
      <c r="F31" s="21">
        <f>'TRec '!O32</f>
        <v>33193</v>
      </c>
      <c r="G31" s="21">
        <f>'Adults '!O32</f>
        <v>8374</v>
      </c>
      <c r="H31" s="21">
        <f>'Children '!O32</f>
        <v>24819</v>
      </c>
    </row>
    <row r="32" spans="1:8" s="27" customFormat="1" x14ac:dyDescent="0.15">
      <c r="A32" s="34" t="str">
        <f>'TFam '!A33</f>
        <v>Montana</v>
      </c>
      <c r="B32" s="24">
        <f>'TFam '!O33</f>
        <v>3490</v>
      </c>
      <c r="C32" s="24">
        <f>'Two-par '!O33</f>
        <v>247</v>
      </c>
      <c r="D32" s="24">
        <f>'One-par '!O33</f>
        <v>1754</v>
      </c>
      <c r="E32" s="24">
        <f>'Zero-par '!O33</f>
        <v>1489</v>
      </c>
      <c r="F32" s="24">
        <f>'TRec '!O33</f>
        <v>8472</v>
      </c>
      <c r="G32" s="24">
        <f>'Adults '!O33</f>
        <v>2032</v>
      </c>
      <c r="H32" s="24">
        <f>'Children '!O33</f>
        <v>6440</v>
      </c>
    </row>
    <row r="33" spans="1:8" s="27" customFormat="1" x14ac:dyDescent="0.15">
      <c r="A33" s="34" t="str">
        <f>'TFam '!A34</f>
        <v>Nebraska</v>
      </c>
      <c r="B33" s="21">
        <f>'TFam '!O34</f>
        <v>5418</v>
      </c>
      <c r="C33" s="21">
        <f>'Two-par '!O34</f>
        <v>0</v>
      </c>
      <c r="D33" s="21">
        <f>'One-par '!O34</f>
        <v>2453</v>
      </c>
      <c r="E33" s="21">
        <f>'Zero-par '!O34</f>
        <v>2965</v>
      </c>
      <c r="F33" s="21">
        <f>'TRec '!O34</f>
        <v>13303</v>
      </c>
      <c r="G33" s="21">
        <f>'Adults '!O34</f>
        <v>2333</v>
      </c>
      <c r="H33" s="21">
        <f>'Children '!O34</f>
        <v>10970</v>
      </c>
    </row>
    <row r="34" spans="1:8" s="27" customFormat="1" x14ac:dyDescent="0.15">
      <c r="A34" s="34" t="str">
        <f>'TFam '!A35</f>
        <v>Nevada</v>
      </c>
      <c r="B34" s="21">
        <f>'TFam '!O35</f>
        <v>9522</v>
      </c>
      <c r="C34" s="21">
        <f>'Two-par '!O35</f>
        <v>814</v>
      </c>
      <c r="D34" s="21">
        <f>'One-par '!O35</f>
        <v>4105</v>
      </c>
      <c r="E34" s="21">
        <f>'Zero-par '!O35</f>
        <v>4603</v>
      </c>
      <c r="F34" s="21">
        <f>'TRec '!O35</f>
        <v>24172</v>
      </c>
      <c r="G34" s="21">
        <f>'Adults '!O35</f>
        <v>5908</v>
      </c>
      <c r="H34" s="21">
        <f>'Children '!O35</f>
        <v>18264</v>
      </c>
    </row>
    <row r="35" spans="1:8" s="27" customFormat="1" x14ac:dyDescent="0.15">
      <c r="A35" s="34" t="str">
        <f>'TFam '!A36</f>
        <v>New Hampshire</v>
      </c>
      <c r="B35" s="21">
        <f>'TFam '!O36</f>
        <v>4879</v>
      </c>
      <c r="C35" s="21">
        <f>'Two-par '!O36</f>
        <v>26</v>
      </c>
      <c r="D35" s="21">
        <f>'One-par '!O36</f>
        <v>3427</v>
      </c>
      <c r="E35" s="21">
        <f>'Zero-par '!O36</f>
        <v>1426</v>
      </c>
      <c r="F35" s="21">
        <f>'TRec '!O36</f>
        <v>11919</v>
      </c>
      <c r="G35" s="21">
        <f>'Adults '!O36</f>
        <v>3507</v>
      </c>
      <c r="H35" s="21">
        <f>'Children '!O36</f>
        <v>8412</v>
      </c>
    </row>
    <row r="36" spans="1:8" s="27" customFormat="1" x14ac:dyDescent="0.15">
      <c r="A36" s="34" t="str">
        <f>'TFam '!A37</f>
        <v>New Jersey</v>
      </c>
      <c r="B36" s="21">
        <f>'TFam '!O37</f>
        <v>15433</v>
      </c>
      <c r="C36" s="21">
        <f>'Two-par '!O37</f>
        <v>0</v>
      </c>
      <c r="D36" s="21">
        <f>'One-par '!O37</f>
        <v>9361</v>
      </c>
      <c r="E36" s="21">
        <f>'Zero-par '!O37</f>
        <v>6072</v>
      </c>
      <c r="F36" s="21">
        <f>'TRec '!O37</f>
        <v>34934</v>
      </c>
      <c r="G36" s="21">
        <f>'Adults '!O37</f>
        <v>8399</v>
      </c>
      <c r="H36" s="21">
        <f>'Children '!O37</f>
        <v>26535</v>
      </c>
    </row>
    <row r="37" spans="1:8" s="27" customFormat="1" x14ac:dyDescent="0.15">
      <c r="A37" s="34" t="str">
        <f>'TFam '!A38</f>
        <v>New Mexico</v>
      </c>
      <c r="B37" s="24">
        <f>'TFam '!O38</f>
        <v>11649</v>
      </c>
      <c r="C37" s="24">
        <f>'Two-par '!O38</f>
        <v>877</v>
      </c>
      <c r="D37" s="24">
        <f>'One-par '!O38</f>
        <v>5638</v>
      </c>
      <c r="E37" s="24">
        <f>'Zero-par '!O38</f>
        <v>5134</v>
      </c>
      <c r="F37" s="24">
        <f>'TRec '!O38</f>
        <v>29686</v>
      </c>
      <c r="G37" s="24">
        <f>'Adults '!O38</f>
        <v>7392</v>
      </c>
      <c r="H37" s="24">
        <f>'Children '!O38</f>
        <v>22294</v>
      </c>
    </row>
    <row r="38" spans="1:8" s="27" customFormat="1" x14ac:dyDescent="0.15">
      <c r="A38" s="34" t="str">
        <f>'TFam '!A39</f>
        <v>New York</v>
      </c>
      <c r="B38" s="21">
        <f>'TFam '!O39</f>
        <v>140013</v>
      </c>
      <c r="C38" s="21">
        <f>'Two-par '!O39</f>
        <v>3083</v>
      </c>
      <c r="D38" s="21">
        <f>'One-par '!O39</f>
        <v>90239</v>
      </c>
      <c r="E38" s="21">
        <f>'Zero-par '!O39</f>
        <v>46691</v>
      </c>
      <c r="F38" s="21">
        <f>'TRec '!O39</f>
        <v>358956</v>
      </c>
      <c r="G38" s="21">
        <f>'Adults '!O39</f>
        <v>104331</v>
      </c>
      <c r="H38" s="21">
        <f>'Children '!O39</f>
        <v>254625</v>
      </c>
    </row>
    <row r="39" spans="1:8" s="27" customFormat="1" x14ac:dyDescent="0.15">
      <c r="A39" s="34" t="str">
        <f>'TFam '!A40</f>
        <v>North Carolina</v>
      </c>
      <c r="B39" s="24">
        <f>'TFam '!O40</f>
        <v>16764</v>
      </c>
      <c r="C39" s="24">
        <f>'Two-par '!O40</f>
        <v>154</v>
      </c>
      <c r="D39" s="24">
        <f>'One-par '!O40</f>
        <v>3417</v>
      </c>
      <c r="E39" s="24">
        <f>'Zero-par '!O40</f>
        <v>13193</v>
      </c>
      <c r="F39" s="24">
        <f>'TRec '!O40</f>
        <v>30793</v>
      </c>
      <c r="G39" s="24">
        <f>'Adults '!O40</f>
        <v>3742</v>
      </c>
      <c r="H39" s="24">
        <f>'Children '!O40</f>
        <v>27051</v>
      </c>
    </row>
    <row r="40" spans="1:8" s="27" customFormat="1" x14ac:dyDescent="0.15">
      <c r="A40" s="34" t="str">
        <f>'TFam '!A41</f>
        <v>North Dakota</v>
      </c>
      <c r="B40" s="24">
        <f>'TFam '!O41</f>
        <v>1140</v>
      </c>
      <c r="C40" s="24">
        <f>'Two-par '!O41</f>
        <v>0</v>
      </c>
      <c r="D40" s="24">
        <f>'One-par '!O41</f>
        <v>487</v>
      </c>
      <c r="E40" s="24">
        <f>'Zero-par '!O41</f>
        <v>653</v>
      </c>
      <c r="F40" s="24">
        <f>'TRec '!O41</f>
        <v>2789</v>
      </c>
      <c r="G40" s="24">
        <f>'Adults '!O41</f>
        <v>487</v>
      </c>
      <c r="H40" s="24">
        <f>'Children '!O41</f>
        <v>2302</v>
      </c>
    </row>
    <row r="41" spans="1:8" s="27" customFormat="1" x14ac:dyDescent="0.15">
      <c r="A41" s="34" t="str">
        <f>'TFam '!A42</f>
        <v>Ohio</v>
      </c>
      <c r="B41" s="24">
        <f>'TFam '!O42</f>
        <v>56990</v>
      </c>
      <c r="C41" s="24">
        <f>'Two-par '!O42</f>
        <v>1002</v>
      </c>
      <c r="D41" s="24">
        <f>'One-par '!O42</f>
        <v>10669</v>
      </c>
      <c r="E41" s="24">
        <f>'Zero-par '!O42</f>
        <v>45319</v>
      </c>
      <c r="F41" s="24">
        <f>'TRec '!O42</f>
        <v>106871</v>
      </c>
      <c r="G41" s="24">
        <f>'Adults '!O42</f>
        <v>13156</v>
      </c>
      <c r="H41" s="24">
        <f>'Children '!O42</f>
        <v>93715</v>
      </c>
    </row>
    <row r="42" spans="1:8" s="27" customFormat="1" x14ac:dyDescent="0.15">
      <c r="A42" s="34" t="str">
        <f>'TFam '!A43</f>
        <v>Oklahoma</v>
      </c>
      <c r="B42" s="24">
        <f>'TFam '!O43</f>
        <v>7195</v>
      </c>
      <c r="C42" s="24">
        <f>'Two-par '!O43</f>
        <v>0</v>
      </c>
      <c r="D42" s="24">
        <f>'One-par '!O43</f>
        <v>2341</v>
      </c>
      <c r="E42" s="24">
        <f>'Zero-par '!O43</f>
        <v>4854</v>
      </c>
      <c r="F42" s="24">
        <f>'TRec '!O43</f>
        <v>16144</v>
      </c>
      <c r="G42" s="24">
        <f>'Adults '!O43</f>
        <v>2341</v>
      </c>
      <c r="H42" s="24">
        <f>'Children '!O43</f>
        <v>13803</v>
      </c>
    </row>
    <row r="43" spans="1:8" s="27" customFormat="1" x14ac:dyDescent="0.15">
      <c r="A43" s="34" t="str">
        <f>'TFam '!A44</f>
        <v>Oregon</v>
      </c>
      <c r="B43" s="24">
        <f>'TFam '!O44</f>
        <v>48024</v>
      </c>
      <c r="C43" s="24">
        <f>'Two-par '!O44</f>
        <v>7761</v>
      </c>
      <c r="D43" s="24">
        <f>'One-par '!O44</f>
        <v>33667</v>
      </c>
      <c r="E43" s="24">
        <f>'Zero-par '!O44</f>
        <v>6596</v>
      </c>
      <c r="F43" s="24">
        <f>'TRec '!O44</f>
        <v>145783</v>
      </c>
      <c r="G43" s="24">
        <f>'Adults '!O44</f>
        <v>53505</v>
      </c>
      <c r="H43" s="24">
        <f>'Children '!O44</f>
        <v>92278</v>
      </c>
    </row>
    <row r="44" spans="1:8" s="27" customFormat="1" x14ac:dyDescent="0.15">
      <c r="A44" s="34" t="str">
        <f>'TFam '!A45</f>
        <v>Pennsylvania</v>
      </c>
      <c r="B44" s="24">
        <f>'TFam '!O45</f>
        <v>55283</v>
      </c>
      <c r="C44" s="24">
        <f>'Two-par '!O45</f>
        <v>679</v>
      </c>
      <c r="D44" s="24">
        <f>'One-par '!O45</f>
        <v>35662</v>
      </c>
      <c r="E44" s="24">
        <f>'Zero-par '!O45</f>
        <v>18942</v>
      </c>
      <c r="F44" s="24">
        <f>'TRec '!O45</f>
        <v>137871</v>
      </c>
      <c r="G44" s="24">
        <f>'Adults '!O45</f>
        <v>36533</v>
      </c>
      <c r="H44" s="24">
        <f>'Children '!O45</f>
        <v>101338</v>
      </c>
    </row>
    <row r="45" spans="1:8" s="27" customFormat="1" x14ac:dyDescent="0.15">
      <c r="A45" s="34" t="str">
        <f>'TFam '!A46</f>
        <v>Puerto Rico</v>
      </c>
      <c r="B45" s="24">
        <f>'TFam '!O46</f>
        <v>8199</v>
      </c>
      <c r="C45" s="24">
        <f>'Two-par '!O46</f>
        <v>471</v>
      </c>
      <c r="D45" s="24">
        <f>'One-par '!O46</f>
        <v>7346</v>
      </c>
      <c r="E45" s="24">
        <f>'Zero-par '!O46</f>
        <v>382</v>
      </c>
      <c r="F45" s="24">
        <f>'TRec '!O46</f>
        <v>22311</v>
      </c>
      <c r="G45" s="24">
        <f>'Adults '!O46</f>
        <v>8507</v>
      </c>
      <c r="H45" s="24">
        <f>'Children '!O46</f>
        <v>13804</v>
      </c>
    </row>
    <row r="46" spans="1:8" s="27" customFormat="1" x14ac:dyDescent="0.15">
      <c r="A46" s="34" t="str">
        <f>'TFam '!A47</f>
        <v>Rhode Island</v>
      </c>
      <c r="B46" s="21">
        <f>'TFam '!O47</f>
        <v>6266</v>
      </c>
      <c r="C46" s="21">
        <f>'Two-par '!O47</f>
        <v>0</v>
      </c>
      <c r="D46" s="21">
        <f>'One-par '!O47</f>
        <v>4227</v>
      </c>
      <c r="E46" s="21">
        <f>'Zero-par '!O47</f>
        <v>2039</v>
      </c>
      <c r="F46" s="21">
        <f>'TRec '!O47</f>
        <v>10687</v>
      </c>
      <c r="G46" s="21">
        <f>'Adults '!O47</f>
        <v>2705</v>
      </c>
      <c r="H46" s="21">
        <f>'Children '!O47</f>
        <v>7982</v>
      </c>
    </row>
    <row r="47" spans="1:8" s="27" customFormat="1" x14ac:dyDescent="0.15">
      <c r="A47" s="34" t="str">
        <f>'TFam '!A48</f>
        <v>South Carolina</v>
      </c>
      <c r="B47" s="21">
        <f>'TFam '!O48</f>
        <v>9302</v>
      </c>
      <c r="C47" s="21">
        <f>'Two-par '!O48</f>
        <v>0</v>
      </c>
      <c r="D47" s="21">
        <f>'One-par '!O48</f>
        <v>3480</v>
      </c>
      <c r="E47" s="21">
        <f>'Zero-par '!O48</f>
        <v>5822</v>
      </c>
      <c r="F47" s="21">
        <f>'TRec '!O48</f>
        <v>20510</v>
      </c>
      <c r="G47" s="21">
        <f>'Adults '!O48</f>
        <v>3480</v>
      </c>
      <c r="H47" s="21">
        <f>'Children '!O48</f>
        <v>17030</v>
      </c>
    </row>
    <row r="48" spans="1:8" s="27" customFormat="1" x14ac:dyDescent="0.15">
      <c r="A48" s="34" t="str">
        <f>'TFam '!A49</f>
        <v>South Dakota</v>
      </c>
      <c r="B48" s="24">
        <f>'TFam '!O49</f>
        <v>3112</v>
      </c>
      <c r="C48" s="24">
        <f>'Two-par '!O49</f>
        <v>0</v>
      </c>
      <c r="D48" s="24">
        <f>'One-par '!O49</f>
        <v>601</v>
      </c>
      <c r="E48" s="24">
        <f>'Zero-par '!O49</f>
        <v>2511</v>
      </c>
      <c r="F48" s="24">
        <f>'TRec '!O49</f>
        <v>6198</v>
      </c>
      <c r="G48" s="24">
        <f>'Adults '!O49</f>
        <v>601</v>
      </c>
      <c r="H48" s="24">
        <f>'Children '!O49</f>
        <v>5597</v>
      </c>
    </row>
    <row r="49" spans="1:18" s="27" customFormat="1" x14ac:dyDescent="0.15">
      <c r="A49" s="34" t="str">
        <f>'TFam '!A50</f>
        <v>Tennessee</v>
      </c>
      <c r="B49" s="21">
        <f>'TFam '!O50</f>
        <v>28399</v>
      </c>
      <c r="C49" s="21">
        <f>'Two-par '!O50</f>
        <v>296</v>
      </c>
      <c r="D49" s="21">
        <f>'One-par '!O50</f>
        <v>12916</v>
      </c>
      <c r="E49" s="21">
        <f>'Zero-par '!O50</f>
        <v>15187</v>
      </c>
      <c r="F49" s="21">
        <f>'TRec '!O50</f>
        <v>63483</v>
      </c>
      <c r="G49" s="21">
        <f>'Adults '!O50</f>
        <v>14292</v>
      </c>
      <c r="H49" s="21">
        <f>'Children '!O50</f>
        <v>49191</v>
      </c>
    </row>
    <row r="50" spans="1:18" s="27" customFormat="1" x14ac:dyDescent="0.15">
      <c r="A50" s="34" t="str">
        <f>'TFam '!A51</f>
        <v>Texas</v>
      </c>
      <c r="B50" s="21">
        <f>'TFam '!O51</f>
        <v>30020</v>
      </c>
      <c r="C50" s="21">
        <f>'Two-par '!O51</f>
        <v>0</v>
      </c>
      <c r="D50" s="21">
        <f>'One-par '!O51</f>
        <v>8362</v>
      </c>
      <c r="E50" s="21">
        <f>'Zero-par '!O51</f>
        <v>21658</v>
      </c>
      <c r="F50" s="21">
        <f>'TRec '!O51</f>
        <v>66607</v>
      </c>
      <c r="G50" s="21">
        <f>'Adults '!O51</f>
        <v>8362</v>
      </c>
      <c r="H50" s="21">
        <f>'Children '!O51</f>
        <v>58245</v>
      </c>
    </row>
    <row r="51" spans="1:18" s="27" customFormat="1" x14ac:dyDescent="0.15">
      <c r="A51" s="34" t="str">
        <f>'TFam '!A52</f>
        <v>Utah</v>
      </c>
      <c r="B51" s="21">
        <f>'TFam '!O52</f>
        <v>4031</v>
      </c>
      <c r="C51" s="21">
        <f>'Two-par '!O52</f>
        <v>0</v>
      </c>
      <c r="D51" s="21">
        <f>'One-par '!O52</f>
        <v>1990</v>
      </c>
      <c r="E51" s="21">
        <f>'Zero-par '!O52</f>
        <v>2041</v>
      </c>
      <c r="F51" s="21">
        <f>'TRec '!O52</f>
        <v>10108</v>
      </c>
      <c r="G51" s="21">
        <f>'Adults '!O52</f>
        <v>2706</v>
      </c>
      <c r="H51" s="21">
        <f>'Children '!O52</f>
        <v>7402</v>
      </c>
    </row>
    <row r="52" spans="1:18" s="27" customFormat="1" x14ac:dyDescent="0.15">
      <c r="A52" s="34" t="str">
        <f>'TFam '!A53</f>
        <v>Vermont</v>
      </c>
      <c r="B52" s="21">
        <f>'TFam '!O53</f>
        <v>3370</v>
      </c>
      <c r="C52" s="21">
        <f>'Two-par '!O53</f>
        <v>369</v>
      </c>
      <c r="D52" s="21">
        <f>'One-par '!O53</f>
        <v>1621</v>
      </c>
      <c r="E52" s="21">
        <f>'Zero-par '!O53</f>
        <v>1380</v>
      </c>
      <c r="F52" s="21">
        <f>'TRec '!O53</f>
        <v>7930</v>
      </c>
      <c r="G52" s="21">
        <f>'Adults '!O53</f>
        <v>2389</v>
      </c>
      <c r="H52" s="21">
        <f>'Children '!O53</f>
        <v>5541</v>
      </c>
    </row>
    <row r="53" spans="1:18" s="27" customFormat="1" x14ac:dyDescent="0.15">
      <c r="A53" s="34" t="str">
        <f>'TFam '!A54</f>
        <v>Virgin Islands</v>
      </c>
      <c r="B53" s="24">
        <f>'TFam '!O54</f>
        <v>238</v>
      </c>
      <c r="C53" s="24">
        <f>'Two-par '!O54</f>
        <v>0</v>
      </c>
      <c r="D53" s="24">
        <f>'One-par '!O54</f>
        <v>201</v>
      </c>
      <c r="E53" s="24">
        <f>'Zero-par '!O54</f>
        <v>37</v>
      </c>
      <c r="F53" s="24">
        <f>'TRec '!O54</f>
        <v>730</v>
      </c>
      <c r="G53" s="24">
        <f>'Adults '!O54</f>
        <v>240</v>
      </c>
      <c r="H53" s="24">
        <f>'Children '!O54</f>
        <v>490</v>
      </c>
    </row>
    <row r="54" spans="1:18" s="27" customFormat="1" x14ac:dyDescent="0.15">
      <c r="A54" s="34" t="str">
        <f>'TFam '!A55</f>
        <v>Virginia</v>
      </c>
      <c r="B54" s="21">
        <f>'TFam '!O55</f>
        <v>19817</v>
      </c>
      <c r="C54" s="21">
        <f>'Two-par '!O55</f>
        <v>0</v>
      </c>
      <c r="D54" s="21">
        <f>'One-par '!O55</f>
        <v>10402</v>
      </c>
      <c r="E54" s="21">
        <f>'Zero-par '!O55</f>
        <v>9415</v>
      </c>
      <c r="F54" s="21">
        <f>'TRec '!O55</f>
        <v>42268</v>
      </c>
      <c r="G54" s="21">
        <f>'Adults '!O55</f>
        <v>10128</v>
      </c>
      <c r="H54" s="21">
        <f>'Children '!O55</f>
        <v>32140</v>
      </c>
    </row>
    <row r="55" spans="1:18" s="27" customFormat="1" x14ac:dyDescent="0.15">
      <c r="A55" s="34" t="str">
        <f>'TFam '!A56</f>
        <v>Washington</v>
      </c>
      <c r="B55" s="21">
        <f>'TFam '!O56</f>
        <v>41458</v>
      </c>
      <c r="C55" s="21">
        <f>'Two-par '!O56</f>
        <v>8343</v>
      </c>
      <c r="D55" s="21">
        <f>'One-par '!O56</f>
        <v>19253</v>
      </c>
      <c r="E55" s="21">
        <f>'Zero-par '!O56</f>
        <v>13862</v>
      </c>
      <c r="F55" s="21">
        <f>'TRec '!O56</f>
        <v>96513</v>
      </c>
      <c r="G55" s="21">
        <f>'Adults '!O56</f>
        <v>31050</v>
      </c>
      <c r="H55" s="21">
        <f>'Children '!O56</f>
        <v>65463</v>
      </c>
    </row>
    <row r="56" spans="1:18" s="27" customFormat="1" x14ac:dyDescent="0.15">
      <c r="A56" s="34" t="str">
        <f>'TFam '!A57</f>
        <v>West Virginia</v>
      </c>
      <c r="B56" s="24">
        <f>'TFam '!O57</f>
        <v>7350</v>
      </c>
      <c r="C56" s="24">
        <f>'Two-par '!O57</f>
        <v>0</v>
      </c>
      <c r="D56" s="24">
        <f>'One-par '!O57</f>
        <v>2349</v>
      </c>
      <c r="E56" s="24">
        <f>'Zero-par '!O57</f>
        <v>5001</v>
      </c>
      <c r="F56" s="24">
        <f>'TRec '!O57</f>
        <v>15102</v>
      </c>
      <c r="G56" s="24">
        <f>'Adults '!O57</f>
        <v>3135</v>
      </c>
      <c r="H56" s="24">
        <f>'Children '!O57</f>
        <v>11967</v>
      </c>
    </row>
    <row r="57" spans="1:18" s="27" customFormat="1" x14ac:dyDescent="0.15">
      <c r="A57" s="34" t="str">
        <f>'TFam '!A58</f>
        <v>Wisconsin</v>
      </c>
      <c r="B57" s="21">
        <f>'TFam '!O58</f>
        <v>17146</v>
      </c>
      <c r="C57" s="21">
        <f>'Two-par '!O58</f>
        <v>371</v>
      </c>
      <c r="D57" s="21">
        <f>'One-par '!O58</f>
        <v>5870</v>
      </c>
      <c r="E57" s="21">
        <f>'Zero-par '!O58</f>
        <v>10905</v>
      </c>
      <c r="F57" s="21">
        <f>'TRec '!O58</f>
        <v>37538</v>
      </c>
      <c r="G57" s="21">
        <f>'Adults '!O58</f>
        <v>7090</v>
      </c>
      <c r="H57" s="21">
        <f>'Children '!O58</f>
        <v>30448</v>
      </c>
    </row>
    <row r="58" spans="1:18" s="27" customFormat="1" x14ac:dyDescent="0.15">
      <c r="A58" s="35" t="str">
        <f>'TFam '!A59</f>
        <v>Wyoming</v>
      </c>
      <c r="B58" s="22">
        <f>'TFam '!O59</f>
        <v>535</v>
      </c>
      <c r="C58" s="22">
        <f>'Two-par '!O59</f>
        <v>31</v>
      </c>
      <c r="D58" s="22">
        <f>'One-par '!O59</f>
        <v>242</v>
      </c>
      <c r="E58" s="22">
        <f>'Zero-par '!O59</f>
        <v>262</v>
      </c>
      <c r="F58" s="22">
        <f>'TRec '!O59</f>
        <v>1255</v>
      </c>
      <c r="G58" s="22">
        <f>'Adults '!O59</f>
        <v>304</v>
      </c>
      <c r="H58" s="22">
        <f>'Children '!O59</f>
        <v>951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4">
    <pageSetUpPr fitToPage="1"/>
  </sheetPr>
  <dimension ref="A1:R62"/>
  <sheetViews>
    <sheetView showGridLines="0" topLeftCell="A40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0" customWidth="1"/>
    <col min="2" max="8" width="8.7109375" style="6" customWidth="1"/>
    <col min="9" max="16384" width="7.28515625" style="6"/>
  </cols>
  <sheetData>
    <row r="1" spans="1:8" ht="16" x14ac:dyDescent="0.2">
      <c r="A1" s="83" t="s">
        <v>26</v>
      </c>
      <c r="B1" s="83"/>
      <c r="C1" s="83"/>
      <c r="D1" s="83"/>
      <c r="E1" s="83"/>
      <c r="F1" s="83"/>
      <c r="G1" s="83"/>
      <c r="H1" s="83"/>
    </row>
    <row r="2" spans="1:8" ht="13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9" customFormat="1" ht="33" x14ac:dyDescent="0.15">
      <c r="A3" s="39" t="s">
        <v>0</v>
      </c>
      <c r="B3" s="17" t="s">
        <v>2</v>
      </c>
      <c r="C3" s="17" t="s">
        <v>3</v>
      </c>
      <c r="D3" s="17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7" customFormat="1" x14ac:dyDescent="0.15">
      <c r="A4" s="38" t="s">
        <v>1</v>
      </c>
      <c r="B4" s="29">
        <f t="shared" ref="B4:H4" si="0">SUM(B5:B58)</f>
        <v>1441300</v>
      </c>
      <c r="C4" s="29">
        <f t="shared" si="0"/>
        <v>142704</v>
      </c>
      <c r="D4" s="29">
        <f t="shared" si="0"/>
        <v>727249</v>
      </c>
      <c r="E4" s="29">
        <f t="shared" si="0"/>
        <v>571347</v>
      </c>
      <c r="F4" s="29">
        <f t="shared" si="0"/>
        <v>3684943</v>
      </c>
      <c r="G4" s="29">
        <f t="shared" si="0"/>
        <v>1016514</v>
      </c>
      <c r="H4" s="29">
        <f t="shared" si="0"/>
        <v>2668429</v>
      </c>
    </row>
    <row r="5" spans="1:8" s="26" customFormat="1" x14ac:dyDescent="0.15">
      <c r="A5" s="34" t="str">
        <f>'TFam '!A6</f>
        <v>Alabama</v>
      </c>
      <c r="B5" s="21">
        <f>'TFam '!P6</f>
        <v>10455</v>
      </c>
      <c r="C5" s="21">
        <f>'Two-par '!P6</f>
        <v>74</v>
      </c>
      <c r="D5" s="21">
        <f>'One-par '!P6</f>
        <v>4747</v>
      </c>
      <c r="E5" s="21">
        <f>'Zero-par '!P6</f>
        <v>5634</v>
      </c>
      <c r="F5" s="21">
        <f>'TRec '!P6</f>
        <v>24062</v>
      </c>
      <c r="G5" s="21">
        <f>'Adults '!P6</f>
        <v>4971</v>
      </c>
      <c r="H5" s="21">
        <f>'Children '!P6</f>
        <v>19091</v>
      </c>
    </row>
    <row r="6" spans="1:8" s="27" customFormat="1" x14ac:dyDescent="0.15">
      <c r="A6" s="34" t="str">
        <f>'TFam '!A7</f>
        <v>Alaska</v>
      </c>
      <c r="B6" s="24">
        <f>'TFam '!P7</f>
        <v>3131</v>
      </c>
      <c r="C6" s="24">
        <f>'Two-par '!P7</f>
        <v>393</v>
      </c>
      <c r="D6" s="24">
        <f>'One-par '!P7</f>
        <v>1897</v>
      </c>
      <c r="E6" s="24">
        <f>'Zero-par '!P7</f>
        <v>841</v>
      </c>
      <c r="F6" s="24">
        <f>'TRec '!P7</f>
        <v>8472</v>
      </c>
      <c r="G6" s="24">
        <f>'Adults '!P7</f>
        <v>2744</v>
      </c>
      <c r="H6" s="24">
        <f>'Children '!P7</f>
        <v>5728</v>
      </c>
    </row>
    <row r="7" spans="1:8" s="27" customFormat="1" x14ac:dyDescent="0.15">
      <c r="A7" s="34" t="str">
        <f>'TFam '!A8</f>
        <v>Arizona</v>
      </c>
      <c r="B7" s="24">
        <f>'TFam '!P8</f>
        <v>9044</v>
      </c>
      <c r="C7" s="24">
        <f>'Two-par '!P8</f>
        <v>305</v>
      </c>
      <c r="D7" s="24">
        <f>'One-par '!P8</f>
        <v>3390</v>
      </c>
      <c r="E7" s="24">
        <f>'Zero-par '!P8</f>
        <v>5349</v>
      </c>
      <c r="F7" s="24">
        <f>'TRec '!P8</f>
        <v>19295</v>
      </c>
      <c r="G7" s="24">
        <f>'Adults '!P8</f>
        <v>4109</v>
      </c>
      <c r="H7" s="24">
        <f>'Children '!P8</f>
        <v>15186</v>
      </c>
    </row>
    <row r="8" spans="1:8" s="27" customFormat="1" x14ac:dyDescent="0.15">
      <c r="A8" s="34" t="str">
        <f>'TFam '!A9</f>
        <v>Arkansas</v>
      </c>
      <c r="B8" s="24">
        <f>'TFam '!P9</f>
        <v>3367</v>
      </c>
      <c r="C8" s="24">
        <f>'Two-par '!P9</f>
        <v>67</v>
      </c>
      <c r="D8" s="24">
        <f>'One-par '!P9</f>
        <v>1714</v>
      </c>
      <c r="E8" s="24">
        <f>'Zero-par '!P9</f>
        <v>1586</v>
      </c>
      <c r="F8" s="24">
        <f>'TRec '!P9</f>
        <v>7594</v>
      </c>
      <c r="G8" s="24">
        <f>'Adults '!P9</f>
        <v>1872</v>
      </c>
      <c r="H8" s="24">
        <f>'Children '!P9</f>
        <v>5722</v>
      </c>
    </row>
    <row r="9" spans="1:8" s="27" customFormat="1" x14ac:dyDescent="0.15">
      <c r="A9" s="34" t="str">
        <f>'TFam '!A10</f>
        <v>California</v>
      </c>
      <c r="B9" s="21">
        <f>'TFam '!P10</f>
        <v>544971</v>
      </c>
      <c r="C9" s="21">
        <f>'Two-par '!P10</f>
        <v>100627</v>
      </c>
      <c r="D9" s="21">
        <f>'One-par '!P10</f>
        <v>294432</v>
      </c>
      <c r="E9" s="21">
        <f>'Zero-par '!P10</f>
        <v>149912</v>
      </c>
      <c r="F9" s="21">
        <f>'TRec '!P10</f>
        <v>1564932</v>
      </c>
      <c r="G9" s="21">
        <f>'Adults '!P10</f>
        <v>471348</v>
      </c>
      <c r="H9" s="21">
        <f>'Children '!P10</f>
        <v>1093584</v>
      </c>
    </row>
    <row r="10" spans="1:8" s="27" customFormat="1" x14ac:dyDescent="0.15">
      <c r="A10" s="34" t="str">
        <f>'TFam '!A11</f>
        <v>Colorado</v>
      </c>
      <c r="B10" s="24">
        <f>'TFam '!P11</f>
        <v>16822</v>
      </c>
      <c r="C10" s="24">
        <f>'Two-par '!P11</f>
        <v>1344</v>
      </c>
      <c r="D10" s="24">
        <f>'One-par '!P11</f>
        <v>9754</v>
      </c>
      <c r="E10" s="24">
        <f>'Zero-par '!P11</f>
        <v>5724</v>
      </c>
      <c r="F10" s="24">
        <f>'TRec '!P11</f>
        <v>44433</v>
      </c>
      <c r="G10" s="24">
        <f>'Adults '!P11</f>
        <v>13082</v>
      </c>
      <c r="H10" s="24">
        <f>'Children '!P11</f>
        <v>31351</v>
      </c>
    </row>
    <row r="11" spans="1:8" s="27" customFormat="1" x14ac:dyDescent="0.15">
      <c r="A11" s="34" t="str">
        <f>'TFam '!A12</f>
        <v>Connecticut</v>
      </c>
      <c r="B11" s="21">
        <f>'TFam '!P12</f>
        <v>9644</v>
      </c>
      <c r="C11" s="21">
        <f>'Two-par '!P12</f>
        <v>0</v>
      </c>
      <c r="D11" s="21">
        <f>'One-par '!P12</f>
        <v>5138</v>
      </c>
      <c r="E11" s="21">
        <f>'Zero-par '!P12</f>
        <v>4506</v>
      </c>
      <c r="F11" s="21">
        <f>'TRec '!P12</f>
        <v>18865</v>
      </c>
      <c r="G11" s="21">
        <f>'Adults '!P12</f>
        <v>5178</v>
      </c>
      <c r="H11" s="21">
        <f>'Children '!P12</f>
        <v>13687</v>
      </c>
    </row>
    <row r="12" spans="1:8" s="27" customFormat="1" x14ac:dyDescent="0.15">
      <c r="A12" s="34" t="str">
        <f>'TFam '!A13</f>
        <v>Delaware</v>
      </c>
      <c r="B12" s="21">
        <f>'TFam '!P13</f>
        <v>4097</v>
      </c>
      <c r="C12" s="21">
        <f>'Two-par '!P13</f>
        <v>12</v>
      </c>
      <c r="D12" s="21">
        <f>'One-par '!P13</f>
        <v>1137</v>
      </c>
      <c r="E12" s="21">
        <f>'Zero-par '!P13</f>
        <v>2948</v>
      </c>
      <c r="F12" s="21">
        <f>'TRec '!P13</f>
        <v>11449</v>
      </c>
      <c r="G12" s="21">
        <f>'Adults '!P13</f>
        <v>4532</v>
      </c>
      <c r="H12" s="21">
        <f>'Children '!P13</f>
        <v>6917</v>
      </c>
    </row>
    <row r="13" spans="1:8" s="27" customFormat="1" x14ac:dyDescent="0.15">
      <c r="A13" s="34" t="str">
        <f>'TFam '!A14</f>
        <v>District of Columbia</v>
      </c>
      <c r="B13" s="21">
        <f>'TFam '!P14</f>
        <v>3632</v>
      </c>
      <c r="C13" s="21">
        <f>'Two-par '!P14</f>
        <v>0</v>
      </c>
      <c r="D13" s="21">
        <f>'One-par '!P14</f>
        <v>1966</v>
      </c>
      <c r="E13" s="21">
        <f>'Zero-par '!P14</f>
        <v>1666</v>
      </c>
      <c r="F13" s="21">
        <f>'TRec '!P14</f>
        <v>8631</v>
      </c>
      <c r="G13" s="21">
        <f>'Adults '!P14</f>
        <v>1948</v>
      </c>
      <c r="H13" s="21">
        <f>'Children '!P14</f>
        <v>6683</v>
      </c>
    </row>
    <row r="14" spans="1:8" s="27" customFormat="1" x14ac:dyDescent="0.15">
      <c r="A14" s="34" t="str">
        <f>'TFam '!A15</f>
        <v>Florida</v>
      </c>
      <c r="B14" s="21">
        <f>'TFam '!P15</f>
        <v>47352</v>
      </c>
      <c r="C14" s="21">
        <f>'Two-par '!P15</f>
        <v>546</v>
      </c>
      <c r="D14" s="21">
        <f>'One-par '!P15</f>
        <v>8097</v>
      </c>
      <c r="E14" s="21">
        <f>'Zero-par '!P15</f>
        <v>38709</v>
      </c>
      <c r="F14" s="21">
        <f>'TRec '!P15</f>
        <v>78645</v>
      </c>
      <c r="G14" s="21">
        <f>'Adults '!P15</f>
        <v>12524</v>
      </c>
      <c r="H14" s="21">
        <f>'Children '!P15</f>
        <v>66121</v>
      </c>
    </row>
    <row r="15" spans="1:8" s="27" customFormat="1" x14ac:dyDescent="0.15">
      <c r="A15" s="34" t="str">
        <f>'TFam '!A16</f>
        <v>Georgia</v>
      </c>
      <c r="B15" s="21">
        <f>'TFam '!P16</f>
        <v>12373</v>
      </c>
      <c r="C15" s="21">
        <f>'Two-par '!P16</f>
        <v>0</v>
      </c>
      <c r="D15" s="21">
        <f>'One-par '!P16</f>
        <v>2046</v>
      </c>
      <c r="E15" s="21">
        <f>'Zero-par '!P16</f>
        <v>10327</v>
      </c>
      <c r="F15" s="21">
        <f>'TRec '!P16</f>
        <v>23642</v>
      </c>
      <c r="G15" s="21">
        <f>'Adults '!P16</f>
        <v>2105</v>
      </c>
      <c r="H15" s="21">
        <f>'Children '!P16</f>
        <v>21537</v>
      </c>
    </row>
    <row r="16" spans="1:8" s="27" customFormat="1" x14ac:dyDescent="0.15">
      <c r="A16" s="34" t="str">
        <f>'TFam '!A17</f>
        <v>Guam</v>
      </c>
      <c r="B16" s="24">
        <f>'TFam '!P17</f>
        <v>720</v>
      </c>
      <c r="C16" s="24">
        <f>'Two-par '!P17</f>
        <v>50</v>
      </c>
      <c r="D16" s="24">
        <f>'One-par '!P17</f>
        <v>181</v>
      </c>
      <c r="E16" s="24">
        <f>'Zero-par '!P17</f>
        <v>489</v>
      </c>
      <c r="F16" s="24">
        <f>'TRec '!P17</f>
        <v>1565</v>
      </c>
      <c r="G16" s="24">
        <f>'Adults '!P17</f>
        <v>299</v>
      </c>
      <c r="H16" s="24">
        <f>'Children '!P17</f>
        <v>1266</v>
      </c>
    </row>
    <row r="17" spans="1:8" s="27" customFormat="1" x14ac:dyDescent="0.15">
      <c r="A17" s="34" t="str">
        <f>'TFam '!A18</f>
        <v>Hawaii</v>
      </c>
      <c r="B17" s="21">
        <f>'TFam '!P18</f>
        <v>5762</v>
      </c>
      <c r="C17" s="21">
        <f>'Two-par '!P18</f>
        <v>1016</v>
      </c>
      <c r="D17" s="21">
        <f>'One-par '!P18</f>
        <v>3428</v>
      </c>
      <c r="E17" s="21">
        <f>'Zero-par '!P18</f>
        <v>1318</v>
      </c>
      <c r="F17" s="21">
        <f>'TRec '!P18</f>
        <v>15937</v>
      </c>
      <c r="G17" s="21">
        <f>'Adults '!P18</f>
        <v>4933</v>
      </c>
      <c r="H17" s="21">
        <f>'Children '!P18</f>
        <v>11004</v>
      </c>
    </row>
    <row r="18" spans="1:8" s="27" customFormat="1" x14ac:dyDescent="0.15">
      <c r="A18" s="34" t="str">
        <f>'TFam '!A19</f>
        <v>Idaho</v>
      </c>
      <c r="B18" s="24">
        <f>'TFam '!P19</f>
        <v>1938</v>
      </c>
      <c r="C18" s="24">
        <f>'Two-par '!P19</f>
        <v>0</v>
      </c>
      <c r="D18" s="24">
        <f>'One-par '!P19</f>
        <v>53</v>
      </c>
      <c r="E18" s="24">
        <f>'Zero-par '!P19</f>
        <v>1885</v>
      </c>
      <c r="F18" s="24">
        <f>'TRec '!P19</f>
        <v>2809</v>
      </c>
      <c r="G18" s="24">
        <f>'Adults '!P19</f>
        <v>54</v>
      </c>
      <c r="H18" s="24">
        <f>'Children '!P19</f>
        <v>2755</v>
      </c>
    </row>
    <row r="19" spans="1:8" s="27" customFormat="1" x14ac:dyDescent="0.15">
      <c r="A19" s="34" t="str">
        <f>'TFam '!A20</f>
        <v>Illinois</v>
      </c>
      <c r="B19" s="21">
        <f>'TFam '!P20</f>
        <v>14138</v>
      </c>
      <c r="C19" s="21">
        <f>'Two-par '!P20</f>
        <v>0</v>
      </c>
      <c r="D19" s="21">
        <f>'One-par '!P20</f>
        <v>3506</v>
      </c>
      <c r="E19" s="21">
        <f>'Zero-par '!P20</f>
        <v>10632</v>
      </c>
      <c r="F19" s="21">
        <f>'TRec '!P20</f>
        <v>30866</v>
      </c>
      <c r="G19" s="21">
        <f>'Adults '!P20</f>
        <v>4229</v>
      </c>
      <c r="H19" s="21">
        <f>'Children '!P20</f>
        <v>26637</v>
      </c>
    </row>
    <row r="20" spans="1:8" s="27" customFormat="1" x14ac:dyDescent="0.15">
      <c r="A20" s="34" t="str">
        <f>'TFam '!A21</f>
        <v>Indiana</v>
      </c>
      <c r="B20" s="21">
        <f>'TFam '!P21</f>
        <v>7896</v>
      </c>
      <c r="C20" s="21">
        <f>'Two-par '!P21</f>
        <v>166</v>
      </c>
      <c r="D20" s="21">
        <f>'One-par '!P21</f>
        <v>1888</v>
      </c>
      <c r="E20" s="21">
        <f>'Zero-par '!P21</f>
        <v>5842</v>
      </c>
      <c r="F20" s="21">
        <f>'TRec '!P21</f>
        <v>16099</v>
      </c>
      <c r="G20" s="21">
        <f>'Adults '!P21</f>
        <v>1758</v>
      </c>
      <c r="H20" s="21">
        <f>'Children '!P21</f>
        <v>14341</v>
      </c>
    </row>
    <row r="21" spans="1:8" s="27" customFormat="1" x14ac:dyDescent="0.15">
      <c r="A21" s="34" t="str">
        <f>'TFam '!A22</f>
        <v>Iowa</v>
      </c>
      <c r="B21" s="21">
        <f>'TFam '!P22</f>
        <v>11690</v>
      </c>
      <c r="C21" s="21">
        <f>'Two-par '!P22</f>
        <v>648</v>
      </c>
      <c r="D21" s="21">
        <f>'One-par '!P22</f>
        <v>6210</v>
      </c>
      <c r="E21" s="21">
        <f>'Zero-par '!P22</f>
        <v>4832</v>
      </c>
      <c r="F21" s="21">
        <f>'TRec '!P22</f>
        <v>29190</v>
      </c>
      <c r="G21" s="21">
        <f>'Adults '!P22</f>
        <v>7646</v>
      </c>
      <c r="H21" s="21">
        <f>'Children '!P22</f>
        <v>21544</v>
      </c>
    </row>
    <row r="22" spans="1:8" s="27" customFormat="1" x14ac:dyDescent="0.15">
      <c r="A22" s="34" t="str">
        <f>'TFam '!A23</f>
        <v>Kansas</v>
      </c>
      <c r="B22" s="24">
        <f>'TFam '!P23</f>
        <v>5004</v>
      </c>
      <c r="C22" s="24">
        <f>'Two-par '!P23</f>
        <v>322</v>
      </c>
      <c r="D22" s="24">
        <f>'One-par '!P23</f>
        <v>2104</v>
      </c>
      <c r="E22" s="24">
        <f>'Zero-par '!P23</f>
        <v>2578</v>
      </c>
      <c r="F22" s="24">
        <f>'TRec '!P23</f>
        <v>11549</v>
      </c>
      <c r="G22" s="24">
        <f>'Adults '!P23</f>
        <v>2819</v>
      </c>
      <c r="H22" s="24">
        <f>'Children '!P23</f>
        <v>8730</v>
      </c>
    </row>
    <row r="23" spans="1:8" s="27" customFormat="1" x14ac:dyDescent="0.15">
      <c r="A23" s="34" t="str">
        <f>'TFam '!A24</f>
        <v>Kentucky</v>
      </c>
      <c r="B23" s="24">
        <f>'TFam '!P24</f>
        <v>22539</v>
      </c>
      <c r="C23" s="24">
        <f>'Two-par '!P24</f>
        <v>729</v>
      </c>
      <c r="D23" s="24">
        <f>'One-par '!P24</f>
        <v>6336</v>
      </c>
      <c r="E23" s="24">
        <f>'Zero-par '!P24</f>
        <v>15474</v>
      </c>
      <c r="F23" s="24">
        <f>'TRec '!P24</f>
        <v>60767</v>
      </c>
      <c r="G23" s="24">
        <f>'Adults '!P24</f>
        <v>23541</v>
      </c>
      <c r="H23" s="24">
        <f>'Children '!P24</f>
        <v>37226</v>
      </c>
    </row>
    <row r="24" spans="1:8" s="27" customFormat="1" x14ac:dyDescent="0.15">
      <c r="A24" s="34" t="str">
        <f>'TFam '!A25</f>
        <v>Louisiana</v>
      </c>
      <c r="B24" s="24">
        <f>'TFam '!P25</f>
        <v>5881</v>
      </c>
      <c r="C24" s="24">
        <f>'Two-par '!P25</f>
        <v>0</v>
      </c>
      <c r="D24" s="24">
        <f>'One-par '!P25</f>
        <v>2346</v>
      </c>
      <c r="E24" s="24">
        <f>'Zero-par '!P25</f>
        <v>3535</v>
      </c>
      <c r="F24" s="24">
        <f>'TRec '!P25</f>
        <v>14312</v>
      </c>
      <c r="G24" s="24">
        <f>'Adults '!P25</f>
        <v>2361</v>
      </c>
      <c r="H24" s="24">
        <f>'Children '!P25</f>
        <v>11951</v>
      </c>
    </row>
    <row r="25" spans="1:8" s="27" customFormat="1" x14ac:dyDescent="0.15">
      <c r="A25" s="34" t="str">
        <f>'TFam '!A26</f>
        <v>Maine</v>
      </c>
      <c r="B25" s="21">
        <f>'TFam '!P26</f>
        <v>19467</v>
      </c>
      <c r="C25" s="21">
        <f>'Two-par '!P26</f>
        <v>7371</v>
      </c>
      <c r="D25" s="21">
        <f>'One-par '!P26</f>
        <v>10345</v>
      </c>
      <c r="E25" s="21">
        <f>'Zero-par '!P26</f>
        <v>1751</v>
      </c>
      <c r="F25" s="21">
        <f>'TRec '!P26</f>
        <v>63603</v>
      </c>
      <c r="G25" s="21">
        <f>'Adults '!P26</f>
        <v>24965</v>
      </c>
      <c r="H25" s="21">
        <f>'Children '!P26</f>
        <v>38638</v>
      </c>
    </row>
    <row r="26" spans="1:8" s="27" customFormat="1" x14ac:dyDescent="0.15">
      <c r="A26" s="34" t="str">
        <f>'TFam '!A27</f>
        <v>Maryland</v>
      </c>
      <c r="B26" s="21">
        <f>'TFam '!P27</f>
        <v>20101</v>
      </c>
      <c r="C26" s="21">
        <f>'Two-par '!P27</f>
        <v>408</v>
      </c>
      <c r="D26" s="21">
        <f>'One-par '!P27</f>
        <v>12615</v>
      </c>
      <c r="E26" s="21">
        <f>'Zero-par '!P27</f>
        <v>7078</v>
      </c>
      <c r="F26" s="21">
        <f>'TRec '!P27</f>
        <v>50042</v>
      </c>
      <c r="G26" s="21">
        <f>'Adults '!P27</f>
        <v>13095</v>
      </c>
      <c r="H26" s="21">
        <f>'Children '!P27</f>
        <v>36947</v>
      </c>
    </row>
    <row r="27" spans="1:8" s="27" customFormat="1" x14ac:dyDescent="0.15">
      <c r="A27" s="34" t="str">
        <f>'TFam '!A28</f>
        <v>Massachusetts</v>
      </c>
      <c r="B27" s="21">
        <f>'TFam '!P28</f>
        <v>54481</v>
      </c>
      <c r="C27" s="21">
        <f>'Two-par '!P28</f>
        <v>3782</v>
      </c>
      <c r="D27" s="21">
        <f>'One-par '!P28</f>
        <v>36470</v>
      </c>
      <c r="E27" s="21">
        <f>'Zero-par '!P28</f>
        <v>14229</v>
      </c>
      <c r="F27" s="21">
        <f>'TRec '!P28</f>
        <v>133544</v>
      </c>
      <c r="G27" s="21">
        <f>'Adults '!P28</f>
        <v>41695</v>
      </c>
      <c r="H27" s="21">
        <f>'Children '!P28</f>
        <v>91849</v>
      </c>
    </row>
    <row r="28" spans="1:8" s="27" customFormat="1" x14ac:dyDescent="0.15">
      <c r="A28" s="34" t="str">
        <f>'TFam '!A29</f>
        <v>Michigan</v>
      </c>
      <c r="B28" s="24">
        <f>'TFam '!P29</f>
        <v>15121</v>
      </c>
      <c r="C28" s="24">
        <f>'Two-par '!P29</f>
        <v>0</v>
      </c>
      <c r="D28" s="24">
        <f>'One-par '!P29</f>
        <v>6182</v>
      </c>
      <c r="E28" s="24">
        <f>'Zero-par '!P29</f>
        <v>8939</v>
      </c>
      <c r="F28" s="24">
        <f>'TRec '!P29</f>
        <v>37014</v>
      </c>
      <c r="G28" s="24">
        <f>'Adults '!P29</f>
        <v>7150</v>
      </c>
      <c r="H28" s="24">
        <f>'Children '!P29</f>
        <v>29864</v>
      </c>
    </row>
    <row r="29" spans="1:8" s="27" customFormat="1" x14ac:dyDescent="0.15">
      <c r="A29" s="34" t="str">
        <f>'TFam '!A30</f>
        <v>Minnesota</v>
      </c>
      <c r="B29" s="21">
        <f>'TFam '!P30</f>
        <v>19064</v>
      </c>
      <c r="C29" s="21">
        <f>'Two-par '!P30</f>
        <v>0</v>
      </c>
      <c r="D29" s="21">
        <f>'One-par '!P30</f>
        <v>9890</v>
      </c>
      <c r="E29" s="21">
        <f>'Zero-par '!P30</f>
        <v>9174</v>
      </c>
      <c r="F29" s="21">
        <f>'TRec '!P30</f>
        <v>45243</v>
      </c>
      <c r="G29" s="21">
        <f>'Adults '!P30</f>
        <v>9806</v>
      </c>
      <c r="H29" s="21">
        <f>'Children '!P30</f>
        <v>35437</v>
      </c>
    </row>
    <row r="30" spans="1:8" s="27" customFormat="1" x14ac:dyDescent="0.15">
      <c r="A30" s="34" t="str">
        <f>'TFam '!A31</f>
        <v>Mississippi</v>
      </c>
      <c r="B30" s="24">
        <f>'TFam '!P31</f>
        <v>5635</v>
      </c>
      <c r="C30" s="24">
        <f>'Two-par '!P31</f>
        <v>0</v>
      </c>
      <c r="D30" s="24">
        <f>'One-par '!P31</f>
        <v>2433</v>
      </c>
      <c r="E30" s="24">
        <f>'Zero-par '!P31</f>
        <v>3202</v>
      </c>
      <c r="F30" s="24">
        <f>'TRec '!P31</f>
        <v>11340</v>
      </c>
      <c r="G30" s="24">
        <f>'Adults '!P31</f>
        <v>2453</v>
      </c>
      <c r="H30" s="24">
        <f>'Children '!P31</f>
        <v>8887</v>
      </c>
    </row>
    <row r="31" spans="1:8" s="27" customFormat="1" x14ac:dyDescent="0.15">
      <c r="A31" s="34" t="str">
        <f>'TFam '!A32</f>
        <v>Missouri</v>
      </c>
      <c r="B31" s="21">
        <f>'TFam '!P32</f>
        <v>14199</v>
      </c>
      <c r="C31" s="21">
        <f>'Two-par '!P32</f>
        <v>0</v>
      </c>
      <c r="D31" s="21">
        <f>'One-par '!P32</f>
        <v>8831</v>
      </c>
      <c r="E31" s="21">
        <f>'Zero-par '!P32</f>
        <v>5368</v>
      </c>
      <c r="F31" s="21">
        <f>'TRec '!P32</f>
        <v>32697</v>
      </c>
      <c r="G31" s="21">
        <f>'Adults '!P32</f>
        <v>8207</v>
      </c>
      <c r="H31" s="21">
        <f>'Children '!P32</f>
        <v>24490</v>
      </c>
    </row>
    <row r="32" spans="1:8" s="27" customFormat="1" x14ac:dyDescent="0.15">
      <c r="A32" s="34" t="str">
        <f>'TFam '!A33</f>
        <v>Montana</v>
      </c>
      <c r="B32" s="24">
        <f>'TFam '!P33</f>
        <v>3523</v>
      </c>
      <c r="C32" s="24">
        <f>'Two-par '!P33</f>
        <v>248</v>
      </c>
      <c r="D32" s="24">
        <f>'One-par '!P33</f>
        <v>1781</v>
      </c>
      <c r="E32" s="24">
        <f>'Zero-par '!P33</f>
        <v>1494</v>
      </c>
      <c r="F32" s="24">
        <f>'TRec '!P33</f>
        <v>8538</v>
      </c>
      <c r="G32" s="24">
        <f>'Adults '!P33</f>
        <v>2072</v>
      </c>
      <c r="H32" s="24">
        <f>'Children '!P33</f>
        <v>6466</v>
      </c>
    </row>
    <row r="33" spans="1:8" s="27" customFormat="1" x14ac:dyDescent="0.15">
      <c r="A33" s="34" t="str">
        <f>'TFam '!A34</f>
        <v>Nebraska</v>
      </c>
      <c r="B33" s="21">
        <f>'TFam '!P34</f>
        <v>5489</v>
      </c>
      <c r="C33" s="21">
        <f>'Two-par '!P34</f>
        <v>0</v>
      </c>
      <c r="D33" s="21">
        <f>'One-par '!P34</f>
        <v>2527</v>
      </c>
      <c r="E33" s="21">
        <f>'Zero-par '!P34</f>
        <v>2962</v>
      </c>
      <c r="F33" s="21">
        <f>'TRec '!P34</f>
        <v>13561</v>
      </c>
      <c r="G33" s="21">
        <f>'Adults '!P34</f>
        <v>2406</v>
      </c>
      <c r="H33" s="21">
        <f>'Children '!P34</f>
        <v>11155</v>
      </c>
    </row>
    <row r="34" spans="1:8" s="27" customFormat="1" x14ac:dyDescent="0.15">
      <c r="A34" s="34" t="str">
        <f>'TFam '!A35</f>
        <v>Nevada</v>
      </c>
      <c r="B34" s="21">
        <f>'TFam '!P35</f>
        <v>9556</v>
      </c>
      <c r="C34" s="21">
        <f>'Two-par '!P35</f>
        <v>826</v>
      </c>
      <c r="D34" s="21">
        <f>'One-par '!P35</f>
        <v>4132</v>
      </c>
      <c r="E34" s="21">
        <f>'Zero-par '!P35</f>
        <v>4598</v>
      </c>
      <c r="F34" s="21">
        <f>'TRec '!P35</f>
        <v>24298</v>
      </c>
      <c r="G34" s="21">
        <f>'Adults '!P35</f>
        <v>5951</v>
      </c>
      <c r="H34" s="21">
        <f>'Children '!P35</f>
        <v>18347</v>
      </c>
    </row>
    <row r="35" spans="1:8" s="27" customFormat="1" x14ac:dyDescent="0.15">
      <c r="A35" s="34" t="str">
        <f>'TFam '!A36</f>
        <v>New Hampshire</v>
      </c>
      <c r="B35" s="21">
        <f>'TFam '!P36</f>
        <v>4909</v>
      </c>
      <c r="C35" s="21">
        <f>'Two-par '!P36</f>
        <v>26</v>
      </c>
      <c r="D35" s="21">
        <f>'One-par '!P36</f>
        <v>3442</v>
      </c>
      <c r="E35" s="21">
        <f>'Zero-par '!P36</f>
        <v>1441</v>
      </c>
      <c r="F35" s="21">
        <f>'TRec '!P36</f>
        <v>12023</v>
      </c>
      <c r="G35" s="21">
        <f>'Adults '!P36</f>
        <v>3534</v>
      </c>
      <c r="H35" s="21">
        <f>'Children '!P36</f>
        <v>8489</v>
      </c>
    </row>
    <row r="36" spans="1:8" s="27" customFormat="1" x14ac:dyDescent="0.15">
      <c r="A36" s="34" t="str">
        <f>'TFam '!A37</f>
        <v>New Jersey</v>
      </c>
      <c r="B36" s="21">
        <f>'TFam '!P37</f>
        <v>15164</v>
      </c>
      <c r="C36" s="21">
        <f>'Two-par '!P37</f>
        <v>0</v>
      </c>
      <c r="D36" s="21">
        <f>'One-par '!P37</f>
        <v>9212</v>
      </c>
      <c r="E36" s="21">
        <f>'Zero-par '!P37</f>
        <v>5952</v>
      </c>
      <c r="F36" s="21">
        <f>'TRec '!P37</f>
        <v>34123</v>
      </c>
      <c r="G36" s="21">
        <f>'Adults '!P37</f>
        <v>8125</v>
      </c>
      <c r="H36" s="21">
        <f>'Children '!P37</f>
        <v>25998</v>
      </c>
    </row>
    <row r="37" spans="1:8" s="27" customFormat="1" x14ac:dyDescent="0.15">
      <c r="A37" s="34" t="str">
        <f>'TFam '!A38</f>
        <v>New Mexico</v>
      </c>
      <c r="B37" s="24">
        <f>'TFam '!P38</f>
        <v>11562</v>
      </c>
      <c r="C37" s="24">
        <f>'Two-par '!P38</f>
        <v>894</v>
      </c>
      <c r="D37" s="24">
        <f>'One-par '!P38</f>
        <v>5549</v>
      </c>
      <c r="E37" s="24">
        <f>'Zero-par '!P38</f>
        <v>5119</v>
      </c>
      <c r="F37" s="24">
        <f>'TRec '!P38</f>
        <v>29545</v>
      </c>
      <c r="G37" s="24">
        <f>'Adults '!P38</f>
        <v>7337</v>
      </c>
      <c r="H37" s="24">
        <f>'Children '!P38</f>
        <v>22208</v>
      </c>
    </row>
    <row r="38" spans="1:8" s="27" customFormat="1" x14ac:dyDescent="0.15">
      <c r="A38" s="34" t="str">
        <f>'TFam '!A39</f>
        <v>New York</v>
      </c>
      <c r="B38" s="21">
        <f>'TFam '!P39</f>
        <v>140344</v>
      </c>
      <c r="C38" s="21">
        <f>'Two-par '!P39</f>
        <v>3043</v>
      </c>
      <c r="D38" s="21">
        <f>'One-par '!P39</f>
        <v>90768</v>
      </c>
      <c r="E38" s="21">
        <f>'Zero-par '!P39</f>
        <v>46533</v>
      </c>
      <c r="F38" s="21">
        <f>'TRec '!P39</f>
        <v>360605</v>
      </c>
      <c r="G38" s="21">
        <f>'Adults '!P39</f>
        <v>105046</v>
      </c>
      <c r="H38" s="21">
        <f>'Children '!P39</f>
        <v>255559</v>
      </c>
    </row>
    <row r="39" spans="1:8" s="27" customFormat="1" x14ac:dyDescent="0.15">
      <c r="A39" s="34" t="str">
        <f>'TFam '!A40</f>
        <v>North Carolina</v>
      </c>
      <c r="B39" s="24">
        <f>'TFam '!P40</f>
        <v>16507</v>
      </c>
      <c r="C39" s="24">
        <f>'Two-par '!P40</f>
        <v>161</v>
      </c>
      <c r="D39" s="24">
        <f>'One-par '!P40</f>
        <v>3204</v>
      </c>
      <c r="E39" s="24">
        <f>'Zero-par '!P40</f>
        <v>13142</v>
      </c>
      <c r="F39" s="24">
        <f>'TRec '!P40</f>
        <v>30194</v>
      </c>
      <c r="G39" s="24">
        <f>'Adults '!P40</f>
        <v>3549</v>
      </c>
      <c r="H39" s="24">
        <f>'Children '!P40</f>
        <v>26645</v>
      </c>
    </row>
    <row r="40" spans="1:8" s="27" customFormat="1" x14ac:dyDescent="0.15">
      <c r="A40" s="34" t="str">
        <f>'TFam '!A41</f>
        <v>North Dakota</v>
      </c>
      <c r="B40" s="24">
        <f>'TFam '!P41</f>
        <v>1108</v>
      </c>
      <c r="C40" s="24">
        <f>'Two-par '!P41</f>
        <v>0</v>
      </c>
      <c r="D40" s="24">
        <f>'One-par '!P41</f>
        <v>463</v>
      </c>
      <c r="E40" s="24">
        <f>'Zero-par '!P41</f>
        <v>645</v>
      </c>
      <c r="F40" s="24">
        <f>'TRec '!P41</f>
        <v>2676</v>
      </c>
      <c r="G40" s="24">
        <f>'Adults '!P41</f>
        <v>463</v>
      </c>
      <c r="H40" s="24">
        <f>'Children '!P41</f>
        <v>2213</v>
      </c>
    </row>
    <row r="41" spans="1:8" s="27" customFormat="1" x14ac:dyDescent="0.15">
      <c r="A41" s="34" t="str">
        <f>'TFam '!A42</f>
        <v>Ohio</v>
      </c>
      <c r="B41" s="24">
        <f>'TFam '!P42</f>
        <v>56675</v>
      </c>
      <c r="C41" s="24">
        <f>'Two-par '!P42</f>
        <v>990</v>
      </c>
      <c r="D41" s="24">
        <f>'One-par '!P42</f>
        <v>10472</v>
      </c>
      <c r="E41" s="24">
        <f>'Zero-par '!P42</f>
        <v>45213</v>
      </c>
      <c r="F41" s="24">
        <f>'TRec '!P42</f>
        <v>106163</v>
      </c>
      <c r="G41" s="24">
        <f>'Adults '!P42</f>
        <v>12909</v>
      </c>
      <c r="H41" s="24">
        <f>'Children '!P42</f>
        <v>93254</v>
      </c>
    </row>
    <row r="42" spans="1:8" s="27" customFormat="1" x14ac:dyDescent="0.15">
      <c r="A42" s="34" t="str">
        <f>'TFam '!A43</f>
        <v>Oklahoma</v>
      </c>
      <c r="B42" s="24">
        <f>'TFam '!P43</f>
        <v>7153</v>
      </c>
      <c r="C42" s="24">
        <f>'Two-par '!P43</f>
        <v>0</v>
      </c>
      <c r="D42" s="24">
        <f>'One-par '!P43</f>
        <v>2310</v>
      </c>
      <c r="E42" s="24">
        <f>'Zero-par '!P43</f>
        <v>4843</v>
      </c>
      <c r="F42" s="24">
        <f>'TRec '!P43</f>
        <v>16024</v>
      </c>
      <c r="G42" s="24">
        <f>'Adults '!P43</f>
        <v>2310</v>
      </c>
      <c r="H42" s="24">
        <f>'Children '!P43</f>
        <v>13714</v>
      </c>
    </row>
    <row r="43" spans="1:8" s="27" customFormat="1" x14ac:dyDescent="0.15">
      <c r="A43" s="34" t="str">
        <f>'TFam '!A44</f>
        <v>Oregon</v>
      </c>
      <c r="B43" s="24">
        <f>'TFam '!P44</f>
        <v>48317</v>
      </c>
      <c r="C43" s="24">
        <f>'Two-par '!P44</f>
        <v>7635</v>
      </c>
      <c r="D43" s="24">
        <f>'One-par '!P44</f>
        <v>34044</v>
      </c>
      <c r="E43" s="24">
        <f>'Zero-par '!P44</f>
        <v>6638</v>
      </c>
      <c r="F43" s="24">
        <f>'TRec '!P44</f>
        <v>146285</v>
      </c>
      <c r="G43" s="24">
        <f>'Adults '!P44</f>
        <v>53529</v>
      </c>
      <c r="H43" s="24">
        <f>'Children '!P44</f>
        <v>92756</v>
      </c>
    </row>
    <row r="44" spans="1:8" s="27" customFormat="1" x14ac:dyDescent="0.15">
      <c r="A44" s="34" t="str">
        <f>'TFam '!A45</f>
        <v>Pennsylvania</v>
      </c>
      <c r="B44" s="24">
        <f>'TFam '!P45</f>
        <v>54708</v>
      </c>
      <c r="C44" s="24">
        <f>'Two-par '!P45</f>
        <v>708</v>
      </c>
      <c r="D44" s="24">
        <f>'One-par '!P45</f>
        <v>35038</v>
      </c>
      <c r="E44" s="24">
        <f>'Zero-par '!P45</f>
        <v>18962</v>
      </c>
      <c r="F44" s="24">
        <f>'TRec '!P45</f>
        <v>136498</v>
      </c>
      <c r="G44" s="24">
        <f>'Adults '!P45</f>
        <v>35998</v>
      </c>
      <c r="H44" s="24">
        <f>'Children '!P45</f>
        <v>100500</v>
      </c>
    </row>
    <row r="45" spans="1:8" s="27" customFormat="1" x14ac:dyDescent="0.15">
      <c r="A45" s="34" t="str">
        <f>'TFam '!A46</f>
        <v>Puerto Rico</v>
      </c>
      <c r="B45" s="24">
        <f>'TFam '!P46</f>
        <v>8108</v>
      </c>
      <c r="C45" s="24">
        <f>'Two-par '!P46</f>
        <v>473</v>
      </c>
      <c r="D45" s="24">
        <f>'One-par '!P46</f>
        <v>7256</v>
      </c>
      <c r="E45" s="24">
        <f>'Zero-par '!P46</f>
        <v>379</v>
      </c>
      <c r="F45" s="24">
        <f>'TRec '!P46</f>
        <v>22003</v>
      </c>
      <c r="G45" s="24">
        <f>'Adults '!P46</f>
        <v>8425</v>
      </c>
      <c r="H45" s="24">
        <f>'Children '!P46</f>
        <v>13578</v>
      </c>
    </row>
    <row r="46" spans="1:8" s="27" customFormat="1" x14ac:dyDescent="0.15">
      <c r="A46" s="34" t="str">
        <f>'TFam '!A47</f>
        <v>Rhode Island</v>
      </c>
      <c r="B46" s="21">
        <f>'TFam '!P47</f>
        <v>6439</v>
      </c>
      <c r="C46" s="21">
        <f>'Two-par '!P47</f>
        <v>3</v>
      </c>
      <c r="D46" s="21">
        <f>'One-par '!P47</f>
        <v>4357</v>
      </c>
      <c r="E46" s="21">
        <f>'Zero-par '!P47</f>
        <v>2079</v>
      </c>
      <c r="F46" s="21">
        <f>'TRec '!P47</f>
        <v>10994</v>
      </c>
      <c r="G46" s="21">
        <f>'Adults '!P47</f>
        <v>2770</v>
      </c>
      <c r="H46" s="21">
        <f>'Children '!P47</f>
        <v>8224</v>
      </c>
    </row>
    <row r="47" spans="1:8" s="27" customFormat="1" x14ac:dyDescent="0.15">
      <c r="A47" s="34" t="str">
        <f>'TFam '!A48</f>
        <v>South Carolina</v>
      </c>
      <c r="B47" s="21">
        <f>'TFam '!P48</f>
        <v>9211</v>
      </c>
      <c r="C47" s="21">
        <f>'Two-par '!P48</f>
        <v>0</v>
      </c>
      <c r="D47" s="21">
        <f>'One-par '!P48</f>
        <v>3372</v>
      </c>
      <c r="E47" s="21">
        <f>'Zero-par '!P48</f>
        <v>5839</v>
      </c>
      <c r="F47" s="21">
        <f>'TRec '!P48</f>
        <v>20243</v>
      </c>
      <c r="G47" s="21">
        <f>'Adults '!P48</f>
        <v>3372</v>
      </c>
      <c r="H47" s="21">
        <f>'Children '!P48</f>
        <v>16871</v>
      </c>
    </row>
    <row r="48" spans="1:8" s="27" customFormat="1" x14ac:dyDescent="0.15">
      <c r="A48" s="34" t="str">
        <f>'TFam '!A49</f>
        <v>South Dakota</v>
      </c>
      <c r="B48" s="24">
        <f>'TFam '!P49</f>
        <v>3114</v>
      </c>
      <c r="C48" s="24">
        <f>'Two-par '!P49</f>
        <v>0</v>
      </c>
      <c r="D48" s="24">
        <f>'One-par '!P49</f>
        <v>577</v>
      </c>
      <c r="E48" s="24">
        <f>'Zero-par '!P49</f>
        <v>2537</v>
      </c>
      <c r="F48" s="24">
        <f>'TRec '!P49</f>
        <v>6215</v>
      </c>
      <c r="G48" s="24">
        <f>'Adults '!P49</f>
        <v>577</v>
      </c>
      <c r="H48" s="24">
        <f>'Children '!P49</f>
        <v>5638</v>
      </c>
    </row>
    <row r="49" spans="1:18" s="27" customFormat="1" x14ac:dyDescent="0.15">
      <c r="A49" s="34" t="str">
        <f>'TFam '!A50</f>
        <v>Tennessee</v>
      </c>
      <c r="B49" s="21">
        <f>'TFam '!P50</f>
        <v>28053</v>
      </c>
      <c r="C49" s="21">
        <f>'Two-par '!P50</f>
        <v>342</v>
      </c>
      <c r="D49" s="21">
        <f>'One-par '!P50</f>
        <v>12644</v>
      </c>
      <c r="E49" s="21">
        <f>'Zero-par '!P50</f>
        <v>15067</v>
      </c>
      <c r="F49" s="21">
        <f>'TRec '!P50</f>
        <v>62796</v>
      </c>
      <c r="G49" s="21">
        <f>'Adults '!P50</f>
        <v>14074</v>
      </c>
      <c r="H49" s="21">
        <f>'Children '!P50</f>
        <v>48722</v>
      </c>
    </row>
    <row r="50" spans="1:18" s="27" customFormat="1" x14ac:dyDescent="0.15">
      <c r="A50" s="34" t="str">
        <f>'TFam '!A51</f>
        <v>Texas</v>
      </c>
      <c r="B50" s="21">
        <f>'TFam '!P51</f>
        <v>29426</v>
      </c>
      <c r="C50" s="21">
        <f>'Two-par '!P51</f>
        <v>0</v>
      </c>
      <c r="D50" s="21">
        <f>'One-par '!P51</f>
        <v>7988</v>
      </c>
      <c r="E50" s="21">
        <f>'Zero-par '!P51</f>
        <v>21438</v>
      </c>
      <c r="F50" s="21">
        <f>'TRec '!P51</f>
        <v>64953</v>
      </c>
      <c r="G50" s="21">
        <f>'Adults '!P51</f>
        <v>7988</v>
      </c>
      <c r="H50" s="21">
        <f>'Children '!P51</f>
        <v>56965</v>
      </c>
    </row>
    <row r="51" spans="1:18" s="27" customFormat="1" x14ac:dyDescent="0.15">
      <c r="A51" s="34" t="str">
        <f>'TFam '!A52</f>
        <v>Utah</v>
      </c>
      <c r="B51" s="21">
        <f>'TFam '!P52</f>
        <v>4021</v>
      </c>
      <c r="C51" s="21">
        <f>'Two-par '!P52</f>
        <v>0</v>
      </c>
      <c r="D51" s="21">
        <f>'One-par '!P52</f>
        <v>1971</v>
      </c>
      <c r="E51" s="21">
        <f>'Zero-par '!P52</f>
        <v>2050</v>
      </c>
      <c r="F51" s="21">
        <f>'TRec '!P52</f>
        <v>10027</v>
      </c>
      <c r="G51" s="21">
        <f>'Adults '!P52</f>
        <v>2695</v>
      </c>
      <c r="H51" s="21">
        <f>'Children '!P52</f>
        <v>7332</v>
      </c>
    </row>
    <row r="52" spans="1:18" s="27" customFormat="1" x14ac:dyDescent="0.15">
      <c r="A52" s="34" t="str">
        <f>'TFam '!A53</f>
        <v>Vermont</v>
      </c>
      <c r="B52" s="21">
        <f>'TFam '!P53</f>
        <v>3386</v>
      </c>
      <c r="C52" s="21">
        <f>'Two-par '!P53</f>
        <v>382</v>
      </c>
      <c r="D52" s="21">
        <f>'One-par '!P53</f>
        <v>1604</v>
      </c>
      <c r="E52" s="21">
        <f>'Zero-par '!P53</f>
        <v>1400</v>
      </c>
      <c r="F52" s="21">
        <f>'TRec '!P53</f>
        <v>7911</v>
      </c>
      <c r="G52" s="21">
        <f>'Adults '!P53</f>
        <v>2393</v>
      </c>
      <c r="H52" s="21">
        <f>'Children '!P53</f>
        <v>5518</v>
      </c>
    </row>
    <row r="53" spans="1:18" s="27" customFormat="1" x14ac:dyDescent="0.15">
      <c r="A53" s="34" t="str">
        <f>'TFam '!A54</f>
        <v>Virgin Islands</v>
      </c>
      <c r="B53" s="24">
        <f>'TFam '!P54</f>
        <v>232</v>
      </c>
      <c r="C53" s="24">
        <f>'Two-par '!P54</f>
        <v>0</v>
      </c>
      <c r="D53" s="24">
        <f>'One-par '!P54</f>
        <v>196</v>
      </c>
      <c r="E53" s="24">
        <f>'Zero-par '!P54</f>
        <v>36</v>
      </c>
      <c r="F53" s="24">
        <f>'TRec '!P54</f>
        <v>708</v>
      </c>
      <c r="G53" s="24">
        <f>'Adults '!P54</f>
        <v>234</v>
      </c>
      <c r="H53" s="24">
        <f>'Children '!P54</f>
        <v>474</v>
      </c>
    </row>
    <row r="54" spans="1:18" s="27" customFormat="1" x14ac:dyDescent="0.15">
      <c r="A54" s="34" t="str">
        <f>'TFam '!A55</f>
        <v>Virginia</v>
      </c>
      <c r="B54" s="21">
        <f>'TFam '!P55</f>
        <v>18750</v>
      </c>
      <c r="C54" s="21">
        <f>'Two-par '!P55</f>
        <v>0</v>
      </c>
      <c r="D54" s="21">
        <f>'One-par '!P55</f>
        <v>9559</v>
      </c>
      <c r="E54" s="21">
        <f>'Zero-par '!P55</f>
        <v>9191</v>
      </c>
      <c r="F54" s="21">
        <f>'TRec '!P55</f>
        <v>39736</v>
      </c>
      <c r="G54" s="21">
        <f>'Adults '!P55</f>
        <v>9360</v>
      </c>
      <c r="H54" s="21">
        <f>'Children '!P55</f>
        <v>30376</v>
      </c>
    </row>
    <row r="55" spans="1:18" s="27" customFormat="1" x14ac:dyDescent="0.15">
      <c r="A55" s="34" t="str">
        <f>'TFam '!A56</f>
        <v>Washington</v>
      </c>
      <c r="B55" s="21">
        <f>'TFam '!P56</f>
        <v>42183</v>
      </c>
      <c r="C55" s="21">
        <f>'Two-par '!P56</f>
        <v>8714</v>
      </c>
      <c r="D55" s="21">
        <f>'One-par '!P56</f>
        <v>19338</v>
      </c>
      <c r="E55" s="21">
        <f>'Zero-par '!P56</f>
        <v>14131</v>
      </c>
      <c r="F55" s="21">
        <f>'TRec '!P56</f>
        <v>98814</v>
      </c>
      <c r="G55" s="21">
        <f>'Adults '!P56</f>
        <v>31608</v>
      </c>
      <c r="H55" s="21">
        <f>'Children '!P56</f>
        <v>67206</v>
      </c>
    </row>
    <row r="56" spans="1:18" s="27" customFormat="1" x14ac:dyDescent="0.15">
      <c r="A56" s="34" t="str">
        <f>'TFam '!A57</f>
        <v>West Virginia</v>
      </c>
      <c r="B56" s="24">
        <f>'TFam '!P57</f>
        <v>7284</v>
      </c>
      <c r="C56" s="24">
        <f>'Two-par '!P57</f>
        <v>0</v>
      </c>
      <c r="D56" s="24">
        <f>'One-par '!P57</f>
        <v>2286</v>
      </c>
      <c r="E56" s="24">
        <f>'Zero-par '!P57</f>
        <v>4998</v>
      </c>
      <c r="F56" s="24">
        <f>'TRec '!P57</f>
        <v>14865</v>
      </c>
      <c r="G56" s="24">
        <f>'Adults '!P57</f>
        <v>3032</v>
      </c>
      <c r="H56" s="24">
        <f>'Children '!P57</f>
        <v>11833</v>
      </c>
    </row>
    <row r="57" spans="1:18" s="27" customFormat="1" x14ac:dyDescent="0.15">
      <c r="A57" s="34" t="str">
        <f>'TFam '!A58</f>
        <v>Wisconsin</v>
      </c>
      <c r="B57" s="21">
        <f>'TFam '!P58</f>
        <v>17031</v>
      </c>
      <c r="C57" s="21">
        <f>'Two-par '!P58</f>
        <v>361</v>
      </c>
      <c r="D57" s="21">
        <f>'One-par '!P58</f>
        <v>5794</v>
      </c>
      <c r="E57" s="21">
        <f>'Zero-par '!P58</f>
        <v>10876</v>
      </c>
      <c r="F57" s="21">
        <f>'TRec '!P58</f>
        <v>37309</v>
      </c>
      <c r="G57" s="21">
        <f>'Adults '!P58</f>
        <v>7028</v>
      </c>
      <c r="H57" s="21">
        <f>'Children '!P58</f>
        <v>30281</v>
      </c>
    </row>
    <row r="58" spans="1:18" s="27" customFormat="1" x14ac:dyDescent="0.15">
      <c r="A58" s="35" t="str">
        <f>'TFam '!A59</f>
        <v>Wyoming</v>
      </c>
      <c r="B58" s="22">
        <f>'TFam '!P59</f>
        <v>523</v>
      </c>
      <c r="C58" s="22">
        <f>'Two-par '!P59</f>
        <v>38</v>
      </c>
      <c r="D58" s="22">
        <f>'One-par '!P59</f>
        <v>229</v>
      </c>
      <c r="E58" s="22">
        <f>'Zero-par '!P59</f>
        <v>256</v>
      </c>
      <c r="F58" s="22">
        <f>'TRec '!P59</f>
        <v>1239</v>
      </c>
      <c r="G58" s="22">
        <f>'Adults '!P59</f>
        <v>305</v>
      </c>
      <c r="H58" s="22">
        <f>'Children '!P59</f>
        <v>934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8">
    <pageSetUpPr fitToPage="1"/>
  </sheetPr>
  <dimension ref="A1:I127"/>
  <sheetViews>
    <sheetView showGridLines="0" topLeftCell="A37" workbookViewId="0">
      <selection activeCell="A61" sqref="A61:I61"/>
    </sheetView>
  </sheetViews>
  <sheetFormatPr baseColWidth="10" defaultColWidth="8.85546875" defaultRowHeight="11" x14ac:dyDescent="0.15"/>
  <cols>
    <col min="1" max="1" width="10.28515625" style="60" customWidth="1"/>
    <col min="2" max="9" width="8.7109375" style="7" customWidth="1"/>
    <col min="10" max="16384" width="8.85546875" style="7"/>
  </cols>
  <sheetData>
    <row r="1" spans="1:9" ht="16" x14ac:dyDescent="0.2">
      <c r="A1" s="88">
        <v>2016</v>
      </c>
      <c r="B1" s="88"/>
      <c r="C1" s="88"/>
      <c r="D1" s="88"/>
      <c r="E1" s="88"/>
      <c r="F1" s="88"/>
      <c r="G1" s="88"/>
      <c r="H1" s="89"/>
      <c r="I1" s="89"/>
    </row>
    <row r="2" spans="1:9" ht="13" x14ac:dyDescent="0.15">
      <c r="A2" s="90" t="s">
        <v>17</v>
      </c>
      <c r="B2" s="90"/>
      <c r="C2" s="90"/>
      <c r="D2" s="90"/>
      <c r="E2" s="90"/>
      <c r="F2" s="90"/>
      <c r="G2" s="90"/>
      <c r="H2" s="91"/>
      <c r="I2" s="91"/>
    </row>
    <row r="3" spans="1:9" ht="13" x14ac:dyDescent="0.15">
      <c r="A3" s="92" t="s">
        <v>25</v>
      </c>
      <c r="B3" s="92"/>
      <c r="C3" s="92"/>
      <c r="D3" s="92"/>
      <c r="E3" s="92"/>
      <c r="F3" s="92"/>
      <c r="G3" s="92"/>
      <c r="H3" s="93"/>
      <c r="I3" s="93"/>
    </row>
    <row r="4" spans="1:9" s="8" customFormat="1" x14ac:dyDescent="0.15">
      <c r="A4" s="94" t="s">
        <v>0</v>
      </c>
      <c r="B4" s="96" t="s">
        <v>22</v>
      </c>
      <c r="C4" s="97"/>
      <c r="D4" s="97"/>
      <c r="E4" s="98"/>
      <c r="F4" s="96" t="s">
        <v>24</v>
      </c>
      <c r="G4" s="97"/>
      <c r="H4" s="97"/>
      <c r="I4" s="98"/>
    </row>
    <row r="5" spans="1:9" ht="33" x14ac:dyDescent="0.15">
      <c r="A5" s="95"/>
      <c r="B5" s="17" t="s">
        <v>2</v>
      </c>
      <c r="C5" s="17" t="s">
        <v>3</v>
      </c>
      <c r="D5" s="17" t="s">
        <v>4</v>
      </c>
      <c r="E5" s="9" t="s">
        <v>5</v>
      </c>
      <c r="F5" s="17" t="s">
        <v>2</v>
      </c>
      <c r="G5" s="17" t="s">
        <v>3</v>
      </c>
      <c r="H5" s="17" t="s">
        <v>4</v>
      </c>
      <c r="I5" s="9" t="s">
        <v>5</v>
      </c>
    </row>
    <row r="6" spans="1:9" s="28" customFormat="1" x14ac:dyDescent="0.15">
      <c r="A6" s="57" t="s">
        <v>1</v>
      </c>
      <c r="B6" s="32">
        <f t="shared" ref="B6:H6" si="0">SUM(B7:B60)</f>
        <v>1523824.3333333337</v>
      </c>
      <c r="C6" s="32">
        <f t="shared" si="0"/>
        <v>152525.58333333337</v>
      </c>
      <c r="D6" s="32">
        <f t="shared" si="0"/>
        <v>778232.24999999988</v>
      </c>
      <c r="E6" s="32">
        <f t="shared" si="0"/>
        <v>593066.50000000023</v>
      </c>
      <c r="F6" s="32">
        <f t="shared" si="0"/>
        <v>1487712.0833333335</v>
      </c>
      <c r="G6" s="32">
        <f t="shared" si="0"/>
        <v>148961.91666666666</v>
      </c>
      <c r="H6" s="32">
        <f t="shared" si="0"/>
        <v>753665.41666666686</v>
      </c>
      <c r="I6" s="32">
        <f>SUM(I7:I60)</f>
        <v>585084.74999999988</v>
      </c>
    </row>
    <row r="7" spans="1:9" s="15" customFormat="1" x14ac:dyDescent="0.15">
      <c r="A7" s="58" t="str">
        <f>'TFam '!A6</f>
        <v>Alabama</v>
      </c>
      <c r="B7" s="21">
        <f>'TFam '!Q6</f>
        <v>11238.583333333334</v>
      </c>
      <c r="C7" s="21">
        <f>'Two-par '!Q6</f>
        <v>82</v>
      </c>
      <c r="D7" s="21">
        <f>'One-par '!Q6</f>
        <v>5286.583333333333</v>
      </c>
      <c r="E7" s="21">
        <f>'Zero-par '!Q6</f>
        <v>5870</v>
      </c>
      <c r="F7" s="21">
        <f>'TFam '!R6</f>
        <v>10768.333333333334</v>
      </c>
      <c r="G7" s="21">
        <f>'Two-par '!R6</f>
        <v>77.25</v>
      </c>
      <c r="H7" s="21">
        <f>'One-par '!R6</f>
        <v>4933.666666666667</v>
      </c>
      <c r="I7" s="21">
        <f>'Zero-par '!R6</f>
        <v>5757.416666666667</v>
      </c>
    </row>
    <row r="8" spans="1:9" s="15" customFormat="1" x14ac:dyDescent="0.15">
      <c r="A8" s="58" t="str">
        <f>'TFam '!A7</f>
        <v>Alaska</v>
      </c>
      <c r="B8" s="21">
        <f>'TFam '!Q7</f>
        <v>3009.1666666666665</v>
      </c>
      <c r="C8" s="21">
        <f>'Two-par '!Q7</f>
        <v>358.66666666666669</v>
      </c>
      <c r="D8" s="21">
        <f>'One-par '!Q7</f>
        <v>1815.4166666666667</v>
      </c>
      <c r="E8" s="21">
        <f>'Zero-par '!Q7</f>
        <v>835.08333333333337</v>
      </c>
      <c r="F8" s="21">
        <f>'TFam '!R7</f>
        <v>3053.0833333333335</v>
      </c>
      <c r="G8" s="21">
        <f>'Two-par '!R7</f>
        <v>377.5</v>
      </c>
      <c r="H8" s="21">
        <f>'One-par '!R7</f>
        <v>1843.8333333333333</v>
      </c>
      <c r="I8" s="21">
        <f>'Zero-par '!R7</f>
        <v>831.75</v>
      </c>
    </row>
    <row r="9" spans="1:9" s="15" customFormat="1" x14ac:dyDescent="0.15">
      <c r="A9" s="58" t="str">
        <f>'TFam '!A8</f>
        <v>Arizona</v>
      </c>
      <c r="B9" s="21">
        <f>'TFam '!Q8</f>
        <v>9922.25</v>
      </c>
      <c r="C9" s="21">
        <f>'Two-par '!Q8</f>
        <v>241.66666666666666</v>
      </c>
      <c r="D9" s="21">
        <f>'One-par '!Q8</f>
        <v>3861.5833333333335</v>
      </c>
      <c r="E9" s="21">
        <f>'Zero-par '!Q8</f>
        <v>5819</v>
      </c>
      <c r="F9" s="21">
        <f>'TFam '!R8</f>
        <v>9517.4166666666661</v>
      </c>
      <c r="G9" s="21">
        <f>'Two-par '!R8</f>
        <v>253.16666666666666</v>
      </c>
      <c r="H9" s="21">
        <f>'One-par '!R8</f>
        <v>3591.1666666666665</v>
      </c>
      <c r="I9" s="21">
        <f>'Zero-par '!R8</f>
        <v>5673.083333333333</v>
      </c>
    </row>
    <row r="10" spans="1:9" s="15" customFormat="1" x14ac:dyDescent="0.15">
      <c r="A10" s="58" t="str">
        <f>'TFam '!A9</f>
        <v>Arkansas</v>
      </c>
      <c r="B10" s="21">
        <f>'TFam '!Q9</f>
        <v>3824.9166666666665</v>
      </c>
      <c r="C10" s="21">
        <f>'Two-par '!Q9</f>
        <v>66.75</v>
      </c>
      <c r="D10" s="21">
        <f>'One-par '!Q9</f>
        <v>2021</v>
      </c>
      <c r="E10" s="21">
        <f>'Zero-par '!Q9</f>
        <v>1737.1666666666667</v>
      </c>
      <c r="F10" s="21">
        <f>'TFam '!R9</f>
        <v>3604.5</v>
      </c>
      <c r="G10" s="21">
        <f>'Two-par '!R9</f>
        <v>60.333333333333336</v>
      </c>
      <c r="H10" s="21">
        <f>'One-par '!R9</f>
        <v>1867.1666666666667</v>
      </c>
      <c r="I10" s="21">
        <f>'Zero-par '!R9</f>
        <v>1677</v>
      </c>
    </row>
    <row r="11" spans="1:9" s="15" customFormat="1" x14ac:dyDescent="0.15">
      <c r="A11" s="58" t="str">
        <f>'TFam '!A10</f>
        <v>California</v>
      </c>
      <c r="B11" s="21">
        <f>'TFam '!Q10</f>
        <v>589669.66666666663</v>
      </c>
      <c r="C11" s="21">
        <f>'Two-par '!Q10</f>
        <v>112497.33333333333</v>
      </c>
      <c r="D11" s="21">
        <f>'One-par '!Q10</f>
        <v>319594.58333333331</v>
      </c>
      <c r="E11" s="21">
        <f>'Zero-par '!Q10</f>
        <v>157577.75</v>
      </c>
      <c r="F11" s="21">
        <f>'TFam '!R10</f>
        <v>573512.83333333337</v>
      </c>
      <c r="G11" s="21">
        <f>'Two-par '!R10</f>
        <v>108513.66666666667</v>
      </c>
      <c r="H11" s="21">
        <f>'One-par '!R10</f>
        <v>310217.5</v>
      </c>
      <c r="I11" s="21">
        <f>'Zero-par '!R10</f>
        <v>154781.66666666666</v>
      </c>
    </row>
    <row r="12" spans="1:9" s="15" customFormat="1" x14ac:dyDescent="0.15">
      <c r="A12" s="58" t="str">
        <f>'TFam '!A11</f>
        <v>Colorado</v>
      </c>
      <c r="B12" s="21">
        <f>'TFam '!Q11</f>
        <v>16460.666666666668</v>
      </c>
      <c r="C12" s="21">
        <f>'Two-par '!Q11</f>
        <v>1349.25</v>
      </c>
      <c r="D12" s="21">
        <f>'One-par '!Q11</f>
        <v>9444.4166666666661</v>
      </c>
      <c r="E12" s="21">
        <f>'Zero-par '!Q11</f>
        <v>5667</v>
      </c>
      <c r="F12" s="21">
        <f>'TFam '!R11</f>
        <v>16546.666666666668</v>
      </c>
      <c r="G12" s="21">
        <f>'Two-par '!R11</f>
        <v>1357.5</v>
      </c>
      <c r="H12" s="21">
        <f>'One-par '!R11</f>
        <v>9504.1666666666661</v>
      </c>
      <c r="I12" s="21">
        <f>'Zero-par '!R11</f>
        <v>5685</v>
      </c>
    </row>
    <row r="13" spans="1:9" s="15" customFormat="1" x14ac:dyDescent="0.15">
      <c r="A13" s="58" t="str">
        <f>'TFam '!A12</f>
        <v>Connecticut</v>
      </c>
      <c r="B13" s="21">
        <f>'TFam '!Q12</f>
        <v>11400.916666666666</v>
      </c>
      <c r="C13" s="21">
        <f>'Two-par '!Q12</f>
        <v>0</v>
      </c>
      <c r="D13" s="21">
        <f>'One-par '!Q12</f>
        <v>6273.75</v>
      </c>
      <c r="E13" s="21">
        <f>'Zero-par '!Q12</f>
        <v>5127.166666666667</v>
      </c>
      <c r="F13" s="21">
        <f>'TFam '!R12</f>
        <v>10840.166666666666</v>
      </c>
      <c r="G13" s="21">
        <f>'Two-par '!R12</f>
        <v>0</v>
      </c>
      <c r="H13" s="21">
        <f>'One-par '!R12</f>
        <v>5890.916666666667</v>
      </c>
      <c r="I13" s="21">
        <f>'Zero-par '!R12</f>
        <v>4949.25</v>
      </c>
    </row>
    <row r="14" spans="1:9" s="15" customFormat="1" x14ac:dyDescent="0.15">
      <c r="A14" s="58" t="str">
        <f>'TFam '!A13</f>
        <v>Delaware</v>
      </c>
      <c r="B14" s="21">
        <f>'TFam '!Q13</f>
        <v>4253.5</v>
      </c>
      <c r="C14" s="21">
        <f>'Two-par '!Q13</f>
        <v>18.5</v>
      </c>
      <c r="D14" s="21">
        <f>'One-par '!Q13</f>
        <v>1255.4166666666667</v>
      </c>
      <c r="E14" s="21">
        <f>'Zero-par '!Q13</f>
        <v>2979.5833333333335</v>
      </c>
      <c r="F14" s="21">
        <f>'TFam '!R13</f>
        <v>4206.5</v>
      </c>
      <c r="G14" s="21">
        <f>'Two-par '!R13</f>
        <v>15.75</v>
      </c>
      <c r="H14" s="21">
        <f>'One-par '!R13</f>
        <v>1230.5833333333333</v>
      </c>
      <c r="I14" s="21">
        <f>'Zero-par '!R13</f>
        <v>2960.1666666666665</v>
      </c>
    </row>
    <row r="15" spans="1:9" s="15" customFormat="1" x14ac:dyDescent="0.15">
      <c r="A15" s="58" t="str">
        <f>'TFam '!A14</f>
        <v>District of Columbia</v>
      </c>
      <c r="B15" s="21">
        <f>'TFam '!Q14</f>
        <v>5471.666666666667</v>
      </c>
      <c r="C15" s="21">
        <f>'Two-par '!Q14</f>
        <v>0</v>
      </c>
      <c r="D15" s="21">
        <f>'One-par '!Q14</f>
        <v>3328.3333333333335</v>
      </c>
      <c r="E15" s="21">
        <f>'Zero-par '!Q14</f>
        <v>2143.3333333333335</v>
      </c>
      <c r="F15" s="21">
        <f>'TFam '!R14</f>
        <v>4940.25</v>
      </c>
      <c r="G15" s="21">
        <f>'Two-par '!R14</f>
        <v>0</v>
      </c>
      <c r="H15" s="21">
        <f>'One-par '!R14</f>
        <v>2958.4166666666665</v>
      </c>
      <c r="I15" s="21">
        <f>'Zero-par '!R14</f>
        <v>1981.8333333333333</v>
      </c>
    </row>
    <row r="16" spans="1:9" s="15" customFormat="1" x14ac:dyDescent="0.15">
      <c r="A16" s="58" t="str">
        <f>'TFam '!A15</f>
        <v>Florida</v>
      </c>
      <c r="B16" s="21">
        <f>'TFam '!Q15</f>
        <v>47591.75</v>
      </c>
      <c r="C16" s="21">
        <f>'Two-par '!Q15</f>
        <v>530</v>
      </c>
      <c r="D16" s="21">
        <f>'One-par '!Q15</f>
        <v>8492.25</v>
      </c>
      <c r="E16" s="21">
        <f>'Zero-par '!Q15</f>
        <v>38569.5</v>
      </c>
      <c r="F16" s="21">
        <f>'TFam '!R15</f>
        <v>47046.25</v>
      </c>
      <c r="G16" s="21">
        <f>'Two-par '!R15</f>
        <v>511.33333333333331</v>
      </c>
      <c r="H16" s="21">
        <f>'One-par '!R15</f>
        <v>8088.916666666667</v>
      </c>
      <c r="I16" s="21">
        <f>'Zero-par '!R15</f>
        <v>38446</v>
      </c>
    </row>
    <row r="17" spans="1:9" s="15" customFormat="1" x14ac:dyDescent="0.15">
      <c r="A17" s="58" t="str">
        <f>'TFam '!A16</f>
        <v>Georgia</v>
      </c>
      <c r="B17" s="21">
        <f>'TFam '!Q16</f>
        <v>12806.416666666666</v>
      </c>
      <c r="C17" s="21">
        <f>'Two-par '!Q16</f>
        <v>0</v>
      </c>
      <c r="D17" s="21">
        <f>'One-par '!Q16</f>
        <v>2374.25</v>
      </c>
      <c r="E17" s="21">
        <f>'Zero-par '!Q16</f>
        <v>10432.166666666666</v>
      </c>
      <c r="F17" s="21">
        <f>'TFam '!R16</f>
        <v>12602.166666666666</v>
      </c>
      <c r="G17" s="21">
        <f>'Two-par '!R16</f>
        <v>0</v>
      </c>
      <c r="H17" s="21">
        <f>'One-par '!R16</f>
        <v>2217.9166666666665</v>
      </c>
      <c r="I17" s="21">
        <f>'Zero-par '!R16</f>
        <v>10384.25</v>
      </c>
    </row>
    <row r="18" spans="1:9" s="15" customFormat="1" x14ac:dyDescent="0.15">
      <c r="A18" s="58" t="str">
        <f>'TFam '!A17</f>
        <v>Guam</v>
      </c>
      <c r="B18" s="21">
        <f>'TFam '!Q17</f>
        <v>896</v>
      </c>
      <c r="C18" s="21">
        <f>'Two-par '!Q17</f>
        <v>63.416666666666664</v>
      </c>
      <c r="D18" s="21">
        <f>'One-par '!Q17</f>
        <v>201.33333333333334</v>
      </c>
      <c r="E18" s="21">
        <f>'Zero-par '!Q17</f>
        <v>631.25</v>
      </c>
      <c r="F18" s="21">
        <f>'TFam '!R17</f>
        <v>830.25</v>
      </c>
      <c r="G18" s="21">
        <f>'Two-par '!R17</f>
        <v>57.583333333333336</v>
      </c>
      <c r="H18" s="21">
        <f>'One-par '!R17</f>
        <v>190.58333333333334</v>
      </c>
      <c r="I18" s="21">
        <f>'Zero-par '!R17</f>
        <v>582.08333333333337</v>
      </c>
    </row>
    <row r="19" spans="1:9" s="15" customFormat="1" x14ac:dyDescent="0.15">
      <c r="A19" s="58" t="str">
        <f>'TFam '!A18</f>
        <v>Hawaii</v>
      </c>
      <c r="B19" s="21">
        <f>'TFam '!Q18</f>
        <v>6411.666666666667</v>
      </c>
      <c r="C19" s="21">
        <f>'Two-par '!Q18</f>
        <v>1279.75</v>
      </c>
      <c r="D19" s="21">
        <f>'One-par '!Q18</f>
        <v>3756.8333333333335</v>
      </c>
      <c r="E19" s="21">
        <f>'Zero-par '!Q18</f>
        <v>1375.0833333333333</v>
      </c>
      <c r="F19" s="21">
        <f>'TFam '!R18</f>
        <v>6137.916666666667</v>
      </c>
      <c r="G19" s="21">
        <f>'Two-par '!R18</f>
        <v>1168.25</v>
      </c>
      <c r="H19" s="21">
        <f>'One-par '!R18</f>
        <v>3622.3333333333335</v>
      </c>
      <c r="I19" s="21">
        <f>'Zero-par '!R18</f>
        <v>1347.3333333333333</v>
      </c>
    </row>
    <row r="20" spans="1:9" s="15" customFormat="1" x14ac:dyDescent="0.15">
      <c r="A20" s="58" t="str">
        <f>'TFam '!A19</f>
        <v>Idaho</v>
      </c>
      <c r="B20" s="21">
        <f>'TFam '!Q19</f>
        <v>1918.8333333333333</v>
      </c>
      <c r="C20" s="21">
        <f>'Two-par '!Q19</f>
        <v>0</v>
      </c>
      <c r="D20" s="21">
        <f>'One-par '!Q19</f>
        <v>61.083333333333336</v>
      </c>
      <c r="E20" s="21">
        <f>'Zero-par '!Q19</f>
        <v>1857.75</v>
      </c>
      <c r="F20" s="21">
        <f>'TFam '!R19</f>
        <v>1938.0833333333333</v>
      </c>
      <c r="G20" s="21">
        <f>'Two-par '!R19</f>
        <v>0</v>
      </c>
      <c r="H20" s="21">
        <f>'One-par '!R19</f>
        <v>61.416666666666664</v>
      </c>
      <c r="I20" s="21">
        <f>'Zero-par '!R19</f>
        <v>1876.6666666666667</v>
      </c>
    </row>
    <row r="21" spans="1:9" s="15" customFormat="1" x14ac:dyDescent="0.15">
      <c r="A21" s="58" t="str">
        <f>'TFam '!A20</f>
        <v>Illinois</v>
      </c>
      <c r="B21" s="21">
        <f>'TFam '!Q20</f>
        <v>15689.666666666666</v>
      </c>
      <c r="C21" s="21">
        <f>'Two-par '!Q20</f>
        <v>0</v>
      </c>
      <c r="D21" s="21">
        <f>'One-par '!Q20</f>
        <v>4630.583333333333</v>
      </c>
      <c r="E21" s="21">
        <f>'Zero-par '!Q20</f>
        <v>11059.083333333334</v>
      </c>
      <c r="F21" s="21">
        <f>'TFam '!R20</f>
        <v>15057.5</v>
      </c>
      <c r="G21" s="21">
        <f>'Two-par '!R20</f>
        <v>0</v>
      </c>
      <c r="H21" s="21">
        <f>'One-par '!R20</f>
        <v>4162.75</v>
      </c>
      <c r="I21" s="21">
        <f>'Zero-par '!R20</f>
        <v>10894.75</v>
      </c>
    </row>
    <row r="22" spans="1:9" s="15" customFormat="1" x14ac:dyDescent="0.15">
      <c r="A22" s="58" t="str">
        <f>'TFam '!A21</f>
        <v>Indiana</v>
      </c>
      <c r="B22" s="21">
        <f>'TFam '!Q21</f>
        <v>8216.0833333333339</v>
      </c>
      <c r="C22" s="21">
        <f>'Two-par '!Q21</f>
        <v>143.5</v>
      </c>
      <c r="D22" s="21">
        <f>'One-par '!Q21</f>
        <v>1957.75</v>
      </c>
      <c r="E22" s="21">
        <f>'Zero-par '!Q21</f>
        <v>6114.833333333333</v>
      </c>
      <c r="F22" s="21">
        <f>'TFam '!R21</f>
        <v>8014.333333333333</v>
      </c>
      <c r="G22" s="21">
        <f>'Two-par '!R21</f>
        <v>146.33333333333334</v>
      </c>
      <c r="H22" s="21">
        <f>'One-par '!R21</f>
        <v>1881.9166666666667</v>
      </c>
      <c r="I22" s="21">
        <f>'Zero-par '!R21</f>
        <v>5986.083333333333</v>
      </c>
    </row>
    <row r="23" spans="1:9" s="15" customFormat="1" x14ac:dyDescent="0.15">
      <c r="A23" s="58" t="str">
        <f>'TFam '!A22</f>
        <v>Iowa</v>
      </c>
      <c r="B23" s="21">
        <f>'TFam '!Q22</f>
        <v>12361.5</v>
      </c>
      <c r="C23" s="21">
        <f>'Two-par '!Q22</f>
        <v>742.58333333333337</v>
      </c>
      <c r="D23" s="21">
        <f>'One-par '!Q22</f>
        <v>6571.666666666667</v>
      </c>
      <c r="E23" s="21">
        <f>'Zero-par '!Q22</f>
        <v>5047.25</v>
      </c>
      <c r="F23" s="21">
        <f>'TFam '!R22</f>
        <v>12127.833333333334</v>
      </c>
      <c r="G23" s="21">
        <f>'Two-par '!R22</f>
        <v>717.33333333333337</v>
      </c>
      <c r="H23" s="21">
        <f>'One-par '!R22</f>
        <v>6396.5</v>
      </c>
      <c r="I23" s="21">
        <f>'Zero-par '!R22</f>
        <v>5014</v>
      </c>
    </row>
    <row r="24" spans="1:9" s="15" customFormat="1" x14ac:dyDescent="0.15">
      <c r="A24" s="58" t="str">
        <f>'TFam '!A23</f>
        <v>Kansas</v>
      </c>
      <c r="B24" s="21">
        <f>'TFam '!Q23</f>
        <v>5279</v>
      </c>
      <c r="C24" s="21">
        <f>'Two-par '!Q23</f>
        <v>285.33333333333331</v>
      </c>
      <c r="D24" s="21">
        <f>'One-par '!Q23</f>
        <v>2258.1666666666665</v>
      </c>
      <c r="E24" s="21">
        <f>'Zero-par '!Q23</f>
        <v>2735.5</v>
      </c>
      <c r="F24" s="21">
        <f>'TFam '!R23</f>
        <v>5144.916666666667</v>
      </c>
      <c r="G24" s="21">
        <f>'Two-par '!R23</f>
        <v>284.75</v>
      </c>
      <c r="H24" s="21">
        <f>'One-par '!R23</f>
        <v>2178.3333333333335</v>
      </c>
      <c r="I24" s="21">
        <f>'Zero-par '!R23</f>
        <v>2681.8333333333335</v>
      </c>
    </row>
    <row r="25" spans="1:9" s="15" customFormat="1" x14ac:dyDescent="0.15">
      <c r="A25" s="58" t="str">
        <f>'TFam '!A24</f>
        <v>Kentucky</v>
      </c>
      <c r="B25" s="21">
        <f>'TFam '!Q24</f>
        <v>22757.833333333332</v>
      </c>
      <c r="C25" s="21">
        <f>'Two-par '!Q24</f>
        <v>561.41666666666663</v>
      </c>
      <c r="D25" s="21">
        <f>'One-par '!Q24</f>
        <v>6492.333333333333</v>
      </c>
      <c r="E25" s="21">
        <f>'Zero-par '!Q24</f>
        <v>15704.083333333334</v>
      </c>
      <c r="F25" s="21">
        <f>'TFam '!R24</f>
        <v>22620.916666666668</v>
      </c>
      <c r="G25" s="21">
        <f>'Two-par '!R24</f>
        <v>613.5</v>
      </c>
      <c r="H25" s="21">
        <f>'One-par '!R24</f>
        <v>6423.916666666667</v>
      </c>
      <c r="I25" s="21">
        <f>'Zero-par '!R24</f>
        <v>15583.5</v>
      </c>
    </row>
    <row r="26" spans="1:9" s="15" customFormat="1" x14ac:dyDescent="0.15">
      <c r="A26" s="58" t="str">
        <f>'TFam '!A25</f>
        <v>Louisiana</v>
      </c>
      <c r="B26" s="21">
        <f>'TFam '!Q25</f>
        <v>5657.083333333333</v>
      </c>
      <c r="C26" s="21">
        <f>'Two-par '!Q25</f>
        <v>0</v>
      </c>
      <c r="D26" s="21">
        <f>'One-par '!Q25</f>
        <v>2016.9166666666667</v>
      </c>
      <c r="E26" s="21">
        <f>'Zero-par '!Q25</f>
        <v>3640.1666666666665</v>
      </c>
      <c r="F26" s="21">
        <f>'TFam '!R25</f>
        <v>5711.75</v>
      </c>
      <c r="G26" s="21">
        <f>'Two-par '!R25</f>
        <v>0</v>
      </c>
      <c r="H26" s="21">
        <f>'One-par '!R25</f>
        <v>2111.0833333333335</v>
      </c>
      <c r="I26" s="21">
        <f>'Zero-par '!R25</f>
        <v>3600.6666666666665</v>
      </c>
    </row>
    <row r="27" spans="1:9" s="15" customFormat="1" x14ac:dyDescent="0.15">
      <c r="A27" s="58" t="str">
        <f>'TFam '!A26</f>
        <v>Maine</v>
      </c>
      <c r="B27" s="21">
        <f>'TFam '!Q26</f>
        <v>20376.083333333332</v>
      </c>
      <c r="C27" s="21">
        <f>'Two-par '!Q26</f>
        <v>7513</v>
      </c>
      <c r="D27" s="21">
        <f>'One-par '!Q26</f>
        <v>10914.5</v>
      </c>
      <c r="E27" s="21">
        <f>'Zero-par '!Q26</f>
        <v>1948.5833333333333</v>
      </c>
      <c r="F27" s="21">
        <f>'TFam '!R26</f>
        <v>20149.833333333332</v>
      </c>
      <c r="G27" s="21">
        <f>'Two-par '!R26</f>
        <v>7512</v>
      </c>
      <c r="H27" s="21">
        <f>'One-par '!R26</f>
        <v>10756.333333333334</v>
      </c>
      <c r="I27" s="21">
        <f>'Zero-par '!R26</f>
        <v>1881.5</v>
      </c>
    </row>
    <row r="28" spans="1:9" s="15" customFormat="1" x14ac:dyDescent="0.15">
      <c r="A28" s="58" t="str">
        <f>'TFam '!A27</f>
        <v>Maryland</v>
      </c>
      <c r="B28" s="21">
        <f>'TFam '!Q27</f>
        <v>21253.5</v>
      </c>
      <c r="C28" s="21">
        <f>'Two-par '!Q27</f>
        <v>397.58333333333331</v>
      </c>
      <c r="D28" s="21">
        <f>'One-par '!Q27</f>
        <v>13559.333333333334</v>
      </c>
      <c r="E28" s="21">
        <f>'Zero-par '!Q27</f>
        <v>7296.583333333333</v>
      </c>
      <c r="F28" s="21">
        <f>'TFam '!R27</f>
        <v>20698.583333333332</v>
      </c>
      <c r="G28" s="21">
        <f>'Two-par '!R27</f>
        <v>397.58333333333331</v>
      </c>
      <c r="H28" s="21">
        <f>'One-par '!R27</f>
        <v>13098.166666666666</v>
      </c>
      <c r="I28" s="21">
        <f>'Zero-par '!R27</f>
        <v>7202.833333333333</v>
      </c>
    </row>
    <row r="29" spans="1:9" s="15" customFormat="1" x14ac:dyDescent="0.15">
      <c r="A29" s="58" t="str">
        <f>'TFam '!A28</f>
        <v>Massachusetts</v>
      </c>
      <c r="B29" s="21">
        <f>'TFam '!Q28</f>
        <v>55392.5</v>
      </c>
      <c r="C29" s="21">
        <f>'Two-par '!Q28</f>
        <v>3827.0833333333335</v>
      </c>
      <c r="D29" s="21">
        <f>'One-par '!Q28</f>
        <v>36542.166666666664</v>
      </c>
      <c r="E29" s="21">
        <f>'Zero-par '!Q28</f>
        <v>15023.25</v>
      </c>
      <c r="F29" s="21">
        <f>'TFam '!R28</f>
        <v>54417.583333333336</v>
      </c>
      <c r="G29" s="21">
        <f>'Two-par '!R28</f>
        <v>3748.5</v>
      </c>
      <c r="H29" s="21">
        <f>'One-par '!R28</f>
        <v>35943.333333333336</v>
      </c>
      <c r="I29" s="21">
        <f>'Zero-par '!R28</f>
        <v>14725.75</v>
      </c>
    </row>
    <row r="30" spans="1:9" s="15" customFormat="1" x14ac:dyDescent="0.15">
      <c r="A30" s="58" t="str">
        <f>'TFam '!A29</f>
        <v>Michigan</v>
      </c>
      <c r="B30" s="21">
        <f>'TFam '!Q29</f>
        <v>16941.916666666668</v>
      </c>
      <c r="C30" s="21">
        <f>'Two-par '!Q29</f>
        <v>0</v>
      </c>
      <c r="D30" s="21">
        <f>'One-par '!Q29</f>
        <v>7242.666666666667</v>
      </c>
      <c r="E30" s="21">
        <f>'Zero-par '!Q29</f>
        <v>9699.25</v>
      </c>
      <c r="F30" s="21">
        <f>'TFam '!R29</f>
        <v>16189.833333333334</v>
      </c>
      <c r="G30" s="21">
        <f>'Two-par '!R29</f>
        <v>0</v>
      </c>
      <c r="H30" s="21">
        <f>'One-par '!R29</f>
        <v>6765.166666666667</v>
      </c>
      <c r="I30" s="21">
        <f>'Zero-par '!R29</f>
        <v>9424.6666666666661</v>
      </c>
    </row>
    <row r="31" spans="1:9" s="15" customFormat="1" x14ac:dyDescent="0.15">
      <c r="A31" s="58" t="str">
        <f>'TFam '!A30</f>
        <v>Minnesota</v>
      </c>
      <c r="B31" s="21">
        <f>'TFam '!Q30</f>
        <v>19296</v>
      </c>
      <c r="C31" s="21">
        <f>'Two-par '!Q30</f>
        <v>0</v>
      </c>
      <c r="D31" s="21">
        <f>'One-par '!Q30</f>
        <v>9819</v>
      </c>
      <c r="E31" s="21">
        <f>'Zero-par '!Q30</f>
        <v>9477</v>
      </c>
      <c r="F31" s="21">
        <f>'TFam '!R30</f>
        <v>19192.666666666668</v>
      </c>
      <c r="G31" s="21">
        <f>'Two-par '!R30</f>
        <v>0</v>
      </c>
      <c r="H31" s="21">
        <f>'One-par '!R30</f>
        <v>9843.6666666666661</v>
      </c>
      <c r="I31" s="21">
        <f>'Zero-par '!R30</f>
        <v>9349</v>
      </c>
    </row>
    <row r="32" spans="1:9" s="15" customFormat="1" x14ac:dyDescent="0.15">
      <c r="A32" s="58" t="str">
        <f>'TFam '!A31</f>
        <v>Mississippi</v>
      </c>
      <c r="B32" s="21">
        <f>'TFam '!Q31</f>
        <v>5924.166666666667</v>
      </c>
      <c r="C32" s="21">
        <f>'Two-par '!Q31</f>
        <v>0</v>
      </c>
      <c r="D32" s="21">
        <f>'One-par '!Q31</f>
        <v>2578.3333333333335</v>
      </c>
      <c r="E32" s="21">
        <f>'Zero-par '!Q31</f>
        <v>3345.8333333333335</v>
      </c>
      <c r="F32" s="21">
        <f>'TFam '!R31</f>
        <v>5729.666666666667</v>
      </c>
      <c r="G32" s="21">
        <f>'Two-par '!R31</f>
        <v>0</v>
      </c>
      <c r="H32" s="21">
        <f>'One-par '!R31</f>
        <v>2462.3333333333335</v>
      </c>
      <c r="I32" s="21">
        <f>'Zero-par '!R31</f>
        <v>3267.3333333333335</v>
      </c>
    </row>
    <row r="33" spans="1:9" s="15" customFormat="1" x14ac:dyDescent="0.15">
      <c r="A33" s="58" t="str">
        <f>'TFam '!A32</f>
        <v>Missouri</v>
      </c>
      <c r="B33" s="21">
        <f>'TFam '!Q32</f>
        <v>19236</v>
      </c>
      <c r="C33" s="21">
        <f>'Two-par '!Q32</f>
        <v>0</v>
      </c>
      <c r="D33" s="21">
        <f>'One-par '!Q32</f>
        <v>13398.583333333334</v>
      </c>
      <c r="E33" s="21">
        <f>'Zero-par '!Q32</f>
        <v>5837.416666666667</v>
      </c>
      <c r="F33" s="21">
        <f>'TFam '!R32</f>
        <v>16520.833333333332</v>
      </c>
      <c r="G33" s="21">
        <f>'Two-par '!R32</f>
        <v>0</v>
      </c>
      <c r="H33" s="21">
        <f>'One-par '!R32</f>
        <v>10850.5</v>
      </c>
      <c r="I33" s="21">
        <f>'Zero-par '!R32</f>
        <v>5670.333333333333</v>
      </c>
    </row>
    <row r="34" spans="1:9" s="15" customFormat="1" x14ac:dyDescent="0.15">
      <c r="A34" s="58" t="str">
        <f>'TFam '!A33</f>
        <v>Montana</v>
      </c>
      <c r="B34" s="21">
        <f>'TFam '!Q33</f>
        <v>3110.25</v>
      </c>
      <c r="C34" s="21">
        <f>'Two-par '!Q33</f>
        <v>217.91666666666666</v>
      </c>
      <c r="D34" s="21">
        <f>'One-par '!Q33</f>
        <v>1526.1666666666667</v>
      </c>
      <c r="E34" s="21">
        <f>'Zero-par '!Q33</f>
        <v>1366.1666666666667</v>
      </c>
      <c r="F34" s="21">
        <f>'TFam '!R33</f>
        <v>3215.8333333333335</v>
      </c>
      <c r="G34" s="21">
        <f>'Two-par '!R33</f>
        <v>226</v>
      </c>
      <c r="H34" s="21">
        <f>'One-par '!R33</f>
        <v>1579.75</v>
      </c>
      <c r="I34" s="21">
        <f>'Zero-par '!R33</f>
        <v>1410.0833333333333</v>
      </c>
    </row>
    <row r="35" spans="1:9" s="15" customFormat="1" x14ac:dyDescent="0.15">
      <c r="A35" s="58" t="str">
        <f>'TFam '!A34</f>
        <v>Nebraska</v>
      </c>
      <c r="B35" s="21">
        <f>'TFam '!Q34</f>
        <v>5313.083333333333</v>
      </c>
      <c r="C35" s="21">
        <f>'Two-par '!Q34</f>
        <v>0</v>
      </c>
      <c r="D35" s="21">
        <f>'One-par '!Q34</f>
        <v>2358.5833333333335</v>
      </c>
      <c r="E35" s="21">
        <f>'Zero-par '!Q34</f>
        <v>2954.5</v>
      </c>
      <c r="F35" s="21">
        <f>'TFam '!R34</f>
        <v>5303.25</v>
      </c>
      <c r="G35" s="21">
        <f>'Two-par '!R34</f>
        <v>0</v>
      </c>
      <c r="H35" s="21">
        <f>'One-par '!R34</f>
        <v>2359.6666666666665</v>
      </c>
      <c r="I35" s="21">
        <f>'Zero-par '!R34</f>
        <v>2943.5833333333335</v>
      </c>
    </row>
    <row r="36" spans="1:9" s="15" customFormat="1" x14ac:dyDescent="0.15">
      <c r="A36" s="58" t="str">
        <f>'TFam '!A35</f>
        <v>Nevada</v>
      </c>
      <c r="B36" s="21">
        <f>'TFam '!Q35</f>
        <v>9822.3333333333339</v>
      </c>
      <c r="C36" s="21">
        <f>'Two-par '!Q35</f>
        <v>846.5</v>
      </c>
      <c r="D36" s="21">
        <f>'One-par '!Q35</f>
        <v>4241.583333333333</v>
      </c>
      <c r="E36" s="21">
        <f>'Zero-par '!Q35</f>
        <v>4734.25</v>
      </c>
      <c r="F36" s="21">
        <f>'TFam '!R35</f>
        <v>9623.0833333333339</v>
      </c>
      <c r="G36" s="21">
        <f>'Two-par '!R35</f>
        <v>819.58333333333337</v>
      </c>
      <c r="H36" s="21">
        <f>'One-par '!R35</f>
        <v>4122.5</v>
      </c>
      <c r="I36" s="21">
        <f>'Zero-par '!R35</f>
        <v>4681</v>
      </c>
    </row>
    <row r="37" spans="1:9" s="15" customFormat="1" x14ac:dyDescent="0.15">
      <c r="A37" s="58" t="str">
        <f>'TFam '!A36</f>
        <v>New Hampshire</v>
      </c>
      <c r="B37" s="21">
        <f>'TFam '!Q36</f>
        <v>5021.083333333333</v>
      </c>
      <c r="C37" s="21">
        <f>'Two-par '!Q36</f>
        <v>33.916666666666664</v>
      </c>
      <c r="D37" s="21">
        <f>'One-par '!Q36</f>
        <v>3574.5</v>
      </c>
      <c r="E37" s="21">
        <f>'Zero-par '!Q36</f>
        <v>1412.6666666666667</v>
      </c>
      <c r="F37" s="21">
        <f>'TFam '!R36</f>
        <v>4910.5</v>
      </c>
      <c r="G37" s="21">
        <f>'Two-par '!R36</f>
        <v>28.333333333333332</v>
      </c>
      <c r="H37" s="21">
        <f>'One-par '!R36</f>
        <v>3463.8333333333335</v>
      </c>
      <c r="I37" s="21">
        <f>'Zero-par '!R36</f>
        <v>1418.3333333333333</v>
      </c>
    </row>
    <row r="38" spans="1:9" s="15" customFormat="1" x14ac:dyDescent="0.15">
      <c r="A38" s="58" t="str">
        <f>'TFam '!A37</f>
        <v>New Jersey</v>
      </c>
      <c r="B38" s="21">
        <f>'TFam '!Q37</f>
        <v>18210</v>
      </c>
      <c r="C38" s="21">
        <f>'Two-par '!Q37</f>
        <v>0</v>
      </c>
      <c r="D38" s="21">
        <f>'One-par '!Q37</f>
        <v>11419.75</v>
      </c>
      <c r="E38" s="21">
        <f>'Zero-par '!Q37</f>
        <v>6790.25</v>
      </c>
      <c r="F38" s="21">
        <f>'TFam '!R37</f>
        <v>16904</v>
      </c>
      <c r="G38" s="21">
        <f>'Two-par '!R37</f>
        <v>0</v>
      </c>
      <c r="H38" s="21">
        <f>'One-par '!R37</f>
        <v>10392.166666666666</v>
      </c>
      <c r="I38" s="21">
        <f>'Zero-par '!R37</f>
        <v>6511.833333333333</v>
      </c>
    </row>
    <row r="39" spans="1:9" s="15" customFormat="1" x14ac:dyDescent="0.15">
      <c r="A39" s="58" t="str">
        <f>'TFam '!A38</f>
        <v>New Mexico</v>
      </c>
      <c r="B39" s="21">
        <f>'TFam '!Q38</f>
        <v>11585.916666666666</v>
      </c>
      <c r="C39" s="21">
        <f>'Two-par '!Q38</f>
        <v>914.75</v>
      </c>
      <c r="D39" s="21">
        <f>'One-par '!Q38</f>
        <v>5535.416666666667</v>
      </c>
      <c r="E39" s="21">
        <f>'Zero-par '!Q38</f>
        <v>5135.75</v>
      </c>
      <c r="F39" s="21">
        <f>'TFam '!R38</f>
        <v>11535.75</v>
      </c>
      <c r="G39" s="21">
        <f>'Two-par '!R38</f>
        <v>895</v>
      </c>
      <c r="H39" s="21">
        <f>'One-par '!R38</f>
        <v>5521.916666666667</v>
      </c>
      <c r="I39" s="21">
        <f>'Zero-par '!R38</f>
        <v>5118.833333333333</v>
      </c>
    </row>
    <row r="40" spans="1:9" s="15" customFormat="1" x14ac:dyDescent="0.15">
      <c r="A40" s="58" t="str">
        <f>'TFam '!A39</f>
        <v>New York</v>
      </c>
      <c r="B40" s="21">
        <f>'TFam '!Q39</f>
        <v>144569.25</v>
      </c>
      <c r="C40" s="21">
        <f>'Two-par '!Q39</f>
        <v>3233</v>
      </c>
      <c r="D40" s="21">
        <f>'One-par '!Q39</f>
        <v>93180.75</v>
      </c>
      <c r="E40" s="21">
        <f>'Zero-par '!Q39</f>
        <v>48155.5</v>
      </c>
      <c r="F40" s="21">
        <f>'TFam '!R39</f>
        <v>142451.25</v>
      </c>
      <c r="G40" s="21">
        <f>'Two-par '!R39</f>
        <v>3168.1666666666665</v>
      </c>
      <c r="H40" s="21">
        <f>'One-par '!R39</f>
        <v>91746.583333333328</v>
      </c>
      <c r="I40" s="21">
        <f>'Zero-par '!R39</f>
        <v>47536.5</v>
      </c>
    </row>
    <row r="41" spans="1:9" s="15" customFormat="1" x14ac:dyDescent="0.15">
      <c r="A41" s="58" t="str">
        <f>'TFam '!A40</f>
        <v>North Carolina</v>
      </c>
      <c r="B41" s="21">
        <f>'TFam '!Q40</f>
        <v>17289.416666666668</v>
      </c>
      <c r="C41" s="21">
        <f>'Two-par '!Q40</f>
        <v>150.08333333333334</v>
      </c>
      <c r="D41" s="21">
        <f>'One-par '!Q40</f>
        <v>3863</v>
      </c>
      <c r="E41" s="21">
        <f>'Zero-par '!Q40</f>
        <v>13276.333333333334</v>
      </c>
      <c r="F41" s="21">
        <f>'TFam '!R40</f>
        <v>16867.166666666668</v>
      </c>
      <c r="G41" s="21">
        <f>'Two-par '!R40</f>
        <v>143.91666666666666</v>
      </c>
      <c r="H41" s="21">
        <f>'One-par '!R40</f>
        <v>3510</v>
      </c>
      <c r="I41" s="21">
        <f>'Zero-par '!R40</f>
        <v>13213.25</v>
      </c>
    </row>
    <row r="42" spans="1:9" s="15" customFormat="1" x14ac:dyDescent="0.15">
      <c r="A42" s="58" t="str">
        <f>'TFam '!A41</f>
        <v>North Dakota</v>
      </c>
      <c r="B42" s="21">
        <f>'TFam '!Q41</f>
        <v>1105.4166666666667</v>
      </c>
      <c r="C42" s="21">
        <f>'Two-par '!Q41</f>
        <v>0</v>
      </c>
      <c r="D42" s="21">
        <f>'One-par '!Q41</f>
        <v>464.58333333333331</v>
      </c>
      <c r="E42" s="21">
        <f>'Zero-par '!Q41</f>
        <v>640.83333333333337</v>
      </c>
      <c r="F42" s="21">
        <f>'TFam '!R41</f>
        <v>1104.0833333333333</v>
      </c>
      <c r="G42" s="21">
        <f>'Two-par '!R41</f>
        <v>0</v>
      </c>
      <c r="H42" s="21">
        <f>'One-par '!R41</f>
        <v>459.58333333333331</v>
      </c>
      <c r="I42" s="21">
        <f>'Zero-par '!R41</f>
        <v>644.5</v>
      </c>
    </row>
    <row r="43" spans="1:9" s="15" customFormat="1" x14ac:dyDescent="0.15">
      <c r="A43" s="58" t="str">
        <f>'TFam '!A42</f>
        <v>Ohio</v>
      </c>
      <c r="B43" s="21">
        <f>'TFam '!Q42</f>
        <v>57644</v>
      </c>
      <c r="C43" s="21">
        <f>'Two-par '!Q42</f>
        <v>1071.25</v>
      </c>
      <c r="D43" s="21">
        <f>'One-par '!Q42</f>
        <v>11072.333333333334</v>
      </c>
      <c r="E43" s="21">
        <f>'Zero-par '!Q42</f>
        <v>45500.416666666664</v>
      </c>
      <c r="F43" s="21">
        <f>'TFam '!R42</f>
        <v>57126.583333333336</v>
      </c>
      <c r="G43" s="21">
        <f>'Two-par '!R42</f>
        <v>1019.5</v>
      </c>
      <c r="H43" s="21">
        <f>'One-par '!R42</f>
        <v>10688.75</v>
      </c>
      <c r="I43" s="21">
        <f>'Zero-par '!R42</f>
        <v>45418.333333333336</v>
      </c>
    </row>
    <row r="44" spans="1:9" s="15" customFormat="1" x14ac:dyDescent="0.15">
      <c r="A44" s="58" t="str">
        <f>'TFam '!A43</f>
        <v>Oklahoma</v>
      </c>
      <c r="B44" s="21">
        <f>'TFam '!Q43</f>
        <v>7160.083333333333</v>
      </c>
      <c r="C44" s="21">
        <f>'Two-par '!Q43</f>
        <v>0</v>
      </c>
      <c r="D44" s="21">
        <f>'One-par '!Q43</f>
        <v>2254.4166666666665</v>
      </c>
      <c r="E44" s="21">
        <f>'Zero-par '!Q43</f>
        <v>4905.666666666667</v>
      </c>
      <c r="F44" s="21">
        <f>'TFam '!R43</f>
        <v>7113.75</v>
      </c>
      <c r="G44" s="21">
        <f>'Two-par '!R43</f>
        <v>0</v>
      </c>
      <c r="H44" s="21">
        <f>'One-par '!R43</f>
        <v>2225.4166666666665</v>
      </c>
      <c r="I44" s="21">
        <f>'Zero-par '!R43</f>
        <v>4888.333333333333</v>
      </c>
    </row>
    <row r="45" spans="1:9" s="15" customFormat="1" x14ac:dyDescent="0.15">
      <c r="A45" s="58" t="str">
        <f>'TFam '!A44</f>
        <v>Oregon</v>
      </c>
      <c r="B45" s="21">
        <f>'TFam '!Q44</f>
        <v>51401.166666666664</v>
      </c>
      <c r="C45" s="21">
        <f>'Two-par '!Q44</f>
        <v>8195</v>
      </c>
      <c r="D45" s="21">
        <f>'One-par '!Q44</f>
        <v>36471.083333333336</v>
      </c>
      <c r="E45" s="21">
        <f>'Zero-par '!Q44</f>
        <v>6735.083333333333</v>
      </c>
      <c r="F45" s="21">
        <f>'TFam '!R44</f>
        <v>49932.833333333336</v>
      </c>
      <c r="G45" s="21">
        <f>'Two-par '!R44</f>
        <v>8197.3333333333339</v>
      </c>
      <c r="H45" s="21">
        <f>'One-par '!R44</f>
        <v>35017.333333333336</v>
      </c>
      <c r="I45" s="21">
        <f>'Zero-par '!R44</f>
        <v>6718.166666666667</v>
      </c>
    </row>
    <row r="46" spans="1:9" s="15" customFormat="1" x14ac:dyDescent="0.15">
      <c r="A46" s="58" t="str">
        <f>'TFam '!A45</f>
        <v>Pennsylvania</v>
      </c>
      <c r="B46" s="21">
        <f>'TFam '!Q45</f>
        <v>57897</v>
      </c>
      <c r="C46" s="21">
        <f>'Two-par '!Q45</f>
        <v>728.83333333333337</v>
      </c>
      <c r="D46" s="21">
        <f>'One-par '!Q45</f>
        <v>35899.416666666664</v>
      </c>
      <c r="E46" s="21">
        <f>'Zero-par '!Q45</f>
        <v>21268.75</v>
      </c>
      <c r="F46" s="21">
        <f>'TFam '!R45</f>
        <v>56340.5</v>
      </c>
      <c r="G46" s="21">
        <f>'Two-par '!R45</f>
        <v>708</v>
      </c>
      <c r="H46" s="21">
        <f>'One-par '!R45</f>
        <v>34653.583333333336</v>
      </c>
      <c r="I46" s="21">
        <f>'Zero-par '!R45</f>
        <v>20978.916666666668</v>
      </c>
    </row>
    <row r="47" spans="1:9" s="15" customFormat="1" x14ac:dyDescent="0.15">
      <c r="A47" s="58" t="str">
        <f>'TFam '!A46</f>
        <v>Puerto Rico</v>
      </c>
      <c r="B47" s="21">
        <f>'TFam '!Q46</f>
        <v>8834.25</v>
      </c>
      <c r="C47" s="21">
        <f>'Two-par '!Q46</f>
        <v>492</v>
      </c>
      <c r="D47" s="21">
        <f>'One-par '!Q46</f>
        <v>7918.916666666667</v>
      </c>
      <c r="E47" s="21">
        <f>'Zero-par '!Q46</f>
        <v>423.33333333333331</v>
      </c>
      <c r="F47" s="21">
        <f>'TFam '!R46</f>
        <v>8422.4166666666661</v>
      </c>
      <c r="G47" s="21">
        <f>'Two-par '!R46</f>
        <v>470.66666666666669</v>
      </c>
      <c r="H47" s="21">
        <f>'One-par '!R46</f>
        <v>7538.333333333333</v>
      </c>
      <c r="I47" s="21">
        <f>'Zero-par '!R46</f>
        <v>413.41666666666669</v>
      </c>
    </row>
    <row r="48" spans="1:9" s="15" customFormat="1" x14ac:dyDescent="0.15">
      <c r="A48" s="58" t="str">
        <f>'TFam '!A47</f>
        <v>Rhode Island</v>
      </c>
      <c r="B48" s="21">
        <f>'TFam '!Q47</f>
        <v>4046.6666666666665</v>
      </c>
      <c r="C48" s="21">
        <f>'Two-par '!Q47</f>
        <v>180</v>
      </c>
      <c r="D48" s="21">
        <f>'One-par '!Q47</f>
        <v>2265.3333333333335</v>
      </c>
      <c r="E48" s="21">
        <f>'Zero-par '!Q47</f>
        <v>1601.3333333333333</v>
      </c>
      <c r="F48" s="21">
        <f>'TFam '!R47</f>
        <v>4507.833333333333</v>
      </c>
      <c r="G48" s="21">
        <f>'Two-par '!R47</f>
        <v>128.08333333333334</v>
      </c>
      <c r="H48" s="21">
        <f>'One-par '!R47</f>
        <v>2680.8333333333335</v>
      </c>
      <c r="I48" s="21">
        <f>'Zero-par '!R47</f>
        <v>1698.9166666666667</v>
      </c>
    </row>
    <row r="49" spans="1:9" s="15" customFormat="1" x14ac:dyDescent="0.15">
      <c r="A49" s="58" t="str">
        <f>'TFam '!A48</f>
        <v>South Carolina</v>
      </c>
      <c r="B49" s="21">
        <f>'TFam '!Q48</f>
        <v>9536.4166666666661</v>
      </c>
      <c r="C49" s="21">
        <f>'Two-par '!Q48</f>
        <v>0</v>
      </c>
      <c r="D49" s="21">
        <f>'One-par '!Q48</f>
        <v>3753.3333333333335</v>
      </c>
      <c r="E49" s="21">
        <f>'Zero-par '!Q48</f>
        <v>5783.083333333333</v>
      </c>
      <c r="F49" s="21">
        <f>'TFam '!R48</f>
        <v>9343.0833333333339</v>
      </c>
      <c r="G49" s="21">
        <f>'Two-par '!R48</f>
        <v>0</v>
      </c>
      <c r="H49" s="21">
        <f>'One-par '!R48</f>
        <v>3540.0833333333335</v>
      </c>
      <c r="I49" s="21">
        <f>'Zero-par '!R48</f>
        <v>5803</v>
      </c>
    </row>
    <row r="50" spans="1:9" s="15" customFormat="1" x14ac:dyDescent="0.15">
      <c r="A50" s="58" t="str">
        <f>'TFam '!A49</f>
        <v>South Dakota</v>
      </c>
      <c r="B50" s="21">
        <f>'TFam '!Q49</f>
        <v>3044</v>
      </c>
      <c r="C50" s="21">
        <f>'Two-par '!Q49</f>
        <v>0</v>
      </c>
      <c r="D50" s="21">
        <f>'One-par '!Q49</f>
        <v>581.33333333333337</v>
      </c>
      <c r="E50" s="21">
        <f>'Zero-par '!Q49</f>
        <v>2462.6666666666665</v>
      </c>
      <c r="F50" s="21">
        <f>'TFam '!R49</f>
        <v>3050.6666666666665</v>
      </c>
      <c r="G50" s="21">
        <f>'Two-par '!R49</f>
        <v>0</v>
      </c>
      <c r="H50" s="21">
        <f>'One-par '!R49</f>
        <v>569.41666666666663</v>
      </c>
      <c r="I50" s="21">
        <f>'Zero-par '!R49</f>
        <v>2481.25</v>
      </c>
    </row>
    <row r="51" spans="1:9" s="15" customFormat="1" x14ac:dyDescent="0.15">
      <c r="A51" s="58" t="str">
        <f>'TFam '!A50</f>
        <v>Tennessee</v>
      </c>
      <c r="B51" s="21">
        <f>'TFam '!Q50</f>
        <v>30942.25</v>
      </c>
      <c r="C51" s="21">
        <f>'Two-par '!Q50</f>
        <v>160.08333333333334</v>
      </c>
      <c r="D51" s="21">
        <f>'One-par '!Q50</f>
        <v>15049.416666666666</v>
      </c>
      <c r="E51" s="21">
        <f>'Zero-par '!Q50</f>
        <v>15732.75</v>
      </c>
      <c r="F51" s="21">
        <f>'TFam '!R50</f>
        <v>29853.666666666668</v>
      </c>
      <c r="G51" s="21">
        <f>'Two-par '!R50</f>
        <v>199.16666666666666</v>
      </c>
      <c r="H51" s="21">
        <f>'One-par '!R50</f>
        <v>14194.916666666666</v>
      </c>
      <c r="I51" s="21">
        <f>'Zero-par '!R50</f>
        <v>15459.583333333334</v>
      </c>
    </row>
    <row r="52" spans="1:9" s="15" customFormat="1" x14ac:dyDescent="0.15">
      <c r="A52" s="58" t="str">
        <f>'TFam '!A51</f>
        <v>Texas</v>
      </c>
      <c r="B52" s="21">
        <f>'TFam '!Q51</f>
        <v>29566.5</v>
      </c>
      <c r="C52" s="21">
        <f>'Two-par '!Q51</f>
        <v>0</v>
      </c>
      <c r="D52" s="21">
        <f>'One-par '!Q51</f>
        <v>7432.666666666667</v>
      </c>
      <c r="E52" s="21">
        <f>'Zero-par '!Q51</f>
        <v>22133.833333333332</v>
      </c>
      <c r="F52" s="21">
        <f>'TFam '!R51</f>
        <v>29258.916666666668</v>
      </c>
      <c r="G52" s="21">
        <f>'Two-par '!R51</f>
        <v>0</v>
      </c>
      <c r="H52" s="21">
        <f>'One-par '!R51</f>
        <v>7515.166666666667</v>
      </c>
      <c r="I52" s="21">
        <f>'Zero-par '!R51</f>
        <v>21743.75</v>
      </c>
    </row>
    <row r="53" spans="1:9" s="15" customFormat="1" x14ac:dyDescent="0.15">
      <c r="A53" s="58" t="str">
        <f>'TFam '!A52</f>
        <v>Utah</v>
      </c>
      <c r="B53" s="21">
        <f>'TFam '!Q52</f>
        <v>3788.9166666666665</v>
      </c>
      <c r="C53" s="21">
        <f>'Two-par '!Q52</f>
        <v>0</v>
      </c>
      <c r="D53" s="21">
        <f>'One-par '!Q52</f>
        <v>1795.9166666666667</v>
      </c>
      <c r="E53" s="21">
        <f>'Zero-par '!Q52</f>
        <v>1993</v>
      </c>
      <c r="F53" s="21">
        <f>'TFam '!R52</f>
        <v>3863</v>
      </c>
      <c r="G53" s="21">
        <f>'Two-par '!R52</f>
        <v>0</v>
      </c>
      <c r="H53" s="21">
        <f>'One-par '!R52</f>
        <v>1857.4166666666667</v>
      </c>
      <c r="I53" s="21">
        <f>'Zero-par '!R52</f>
        <v>2005.5833333333333</v>
      </c>
    </row>
    <row r="54" spans="1:9" s="15" customFormat="1" x14ac:dyDescent="0.15">
      <c r="A54" s="58" t="str">
        <f>'TFam '!A53</f>
        <v>Vermont</v>
      </c>
      <c r="B54" s="21">
        <f>'TFam '!Q53</f>
        <v>3302.0833333333335</v>
      </c>
      <c r="C54" s="21">
        <f>'Two-par '!Q53</f>
        <v>355.08333333333331</v>
      </c>
      <c r="D54" s="21">
        <f>'One-par '!Q53</f>
        <v>1550.4166666666667</v>
      </c>
      <c r="E54" s="21">
        <f>'Zero-par '!Q53</f>
        <v>1396.5833333333333</v>
      </c>
      <c r="F54" s="21">
        <f>'TFam '!R53</f>
        <v>3315.5833333333335</v>
      </c>
      <c r="G54" s="21">
        <f>'Two-par '!R53</f>
        <v>357.41666666666669</v>
      </c>
      <c r="H54" s="21">
        <f>'One-par '!R53</f>
        <v>1566.6666666666667</v>
      </c>
      <c r="I54" s="21">
        <f>'Zero-par '!R53</f>
        <v>1391.5</v>
      </c>
    </row>
    <row r="55" spans="1:9" s="15" customFormat="1" x14ac:dyDescent="0.15">
      <c r="A55" s="58" t="str">
        <f>'TFam '!A54</f>
        <v>Virgin Islands</v>
      </c>
      <c r="B55" s="21">
        <f>'TFam '!Q54</f>
        <v>280</v>
      </c>
      <c r="C55" s="21">
        <f>'Two-par '!Q54</f>
        <v>0</v>
      </c>
      <c r="D55" s="21">
        <f>'One-par '!Q54</f>
        <v>242.41666666666666</v>
      </c>
      <c r="E55" s="21">
        <f>'Zero-par '!Q54</f>
        <v>37.583333333333336</v>
      </c>
      <c r="F55" s="21">
        <f>'TFam '!R54</f>
        <v>259.58333333333331</v>
      </c>
      <c r="G55" s="21">
        <f>'Two-par '!R54</f>
        <v>0</v>
      </c>
      <c r="H55" s="21">
        <f>'One-par '!R54</f>
        <v>222.83333333333334</v>
      </c>
      <c r="I55" s="21">
        <f>'Zero-par '!R54</f>
        <v>36.75</v>
      </c>
    </row>
    <row r="56" spans="1:9" s="15" customFormat="1" x14ac:dyDescent="0.15">
      <c r="A56" s="58" t="str">
        <f>'TFam '!A55</f>
        <v>Virginia</v>
      </c>
      <c r="B56" s="21">
        <f>'TFam '!Q55</f>
        <v>23153</v>
      </c>
      <c r="C56" s="21">
        <f>'Two-par '!Q55</f>
        <v>0</v>
      </c>
      <c r="D56" s="21">
        <f>'One-par '!Q55</f>
        <v>12976</v>
      </c>
      <c r="E56" s="21">
        <f>'Zero-par '!Q55</f>
        <v>10177</v>
      </c>
      <c r="F56" s="21">
        <f>'TFam '!R55</f>
        <v>22036.166666666668</v>
      </c>
      <c r="G56" s="21">
        <f>'Two-par '!R55</f>
        <v>0</v>
      </c>
      <c r="H56" s="21">
        <f>'One-par '!R55</f>
        <v>12087.666666666666</v>
      </c>
      <c r="I56" s="21">
        <f>'Zero-par '!R55</f>
        <v>9948.5</v>
      </c>
    </row>
    <row r="57" spans="1:9" s="15" customFormat="1" x14ac:dyDescent="0.15">
      <c r="A57" s="58" t="str">
        <f>'TFam '!A56</f>
        <v>Washington</v>
      </c>
      <c r="B57" s="21">
        <f>'TFam '!Q56</f>
        <v>37250.25</v>
      </c>
      <c r="C57" s="21">
        <f>'Two-par '!Q56</f>
        <v>5533.083333333333</v>
      </c>
      <c r="D57" s="21">
        <f>'One-par '!Q56</f>
        <v>17573.583333333332</v>
      </c>
      <c r="E57" s="21">
        <f>'Zero-par '!Q56</f>
        <v>14143.583333333334</v>
      </c>
      <c r="F57" s="21">
        <f>'TFam '!R56</f>
        <v>38334.416666666664</v>
      </c>
      <c r="G57" s="21">
        <f>'Two-par '!R56</f>
        <v>6362.083333333333</v>
      </c>
      <c r="H57" s="21">
        <f>'One-par '!R56</f>
        <v>18114.25</v>
      </c>
      <c r="I57" s="21">
        <f>'Zero-par '!R56</f>
        <v>13858.083333333334</v>
      </c>
    </row>
    <row r="58" spans="1:9" s="15" customFormat="1" x14ac:dyDescent="0.15">
      <c r="A58" s="58" t="str">
        <f>'TFam '!A57</f>
        <v>West Virginia</v>
      </c>
      <c r="B58" s="21">
        <f>'TFam '!Q57</f>
        <v>7249.666666666667</v>
      </c>
      <c r="C58" s="21">
        <f>'Two-par '!Q57</f>
        <v>0</v>
      </c>
      <c r="D58" s="21">
        <f>'One-par '!Q57</f>
        <v>2368.5833333333335</v>
      </c>
      <c r="E58" s="21">
        <f>'Zero-par '!Q57</f>
        <v>4881.083333333333</v>
      </c>
      <c r="F58" s="21">
        <f>'TFam '!R57</f>
        <v>7242.916666666667</v>
      </c>
      <c r="G58" s="21">
        <f>'Two-par '!R57</f>
        <v>0</v>
      </c>
      <c r="H58" s="21">
        <f>'One-par '!R57</f>
        <v>2322.5</v>
      </c>
      <c r="I58" s="21">
        <f>'Zero-par '!R57</f>
        <v>4920.416666666667</v>
      </c>
    </row>
    <row r="59" spans="1:9" s="15" customFormat="1" x14ac:dyDescent="0.15">
      <c r="A59" s="58" t="str">
        <f>'TFam '!A58</f>
        <v>Wisconsin</v>
      </c>
      <c r="B59" s="21">
        <f>'TFam '!Q58</f>
        <v>19016.5</v>
      </c>
      <c r="C59" s="21">
        <f>'Two-par '!Q58</f>
        <v>440.83333333333331</v>
      </c>
      <c r="D59" s="21">
        <f>'One-par '!Q58</f>
        <v>6944.416666666667</v>
      </c>
      <c r="E59" s="21">
        <f>'Zero-par '!Q58</f>
        <v>11631.25</v>
      </c>
      <c r="F59" s="21">
        <f>'TFam '!R58</f>
        <v>18212.5</v>
      </c>
      <c r="G59" s="21">
        <f>'Two-par '!R58</f>
        <v>406.25</v>
      </c>
      <c r="H59" s="21">
        <f>'One-par '!R58</f>
        <v>6428.833333333333</v>
      </c>
      <c r="I59" s="21">
        <f>'Zero-par '!R58</f>
        <v>11377.416666666666</v>
      </c>
    </row>
    <row r="60" spans="1:9" s="15" customFormat="1" x14ac:dyDescent="0.15">
      <c r="A60" s="59" t="str">
        <f>'TFam '!A59</f>
        <v>Wyoming</v>
      </c>
      <c r="B60" s="22">
        <f>'TFam '!Q59</f>
        <v>427.5</v>
      </c>
      <c r="C60" s="22">
        <f>'Two-par '!Q59</f>
        <v>15.416666666666666</v>
      </c>
      <c r="D60" s="22">
        <f>'One-par '!Q59</f>
        <v>169.5</v>
      </c>
      <c r="E60" s="22">
        <f>'Zero-par '!Q59</f>
        <v>242.58333333333334</v>
      </c>
      <c r="F60" s="22">
        <f>'TFam '!R59</f>
        <v>462.08333333333331</v>
      </c>
      <c r="G60" s="22">
        <f>'Two-par '!R59</f>
        <v>20.083333333333332</v>
      </c>
      <c r="H60" s="22">
        <f>'One-par '!R59</f>
        <v>192.83333333333334</v>
      </c>
      <c r="I60" s="22">
        <f>'Zero-par '!R59</f>
        <v>249.16666666666666</v>
      </c>
    </row>
    <row r="61" spans="1:9" x14ac:dyDescent="0.15">
      <c r="A61" s="78" t="str">
        <f>'TFam '!$A$3</f>
        <v>As of 04/18/2017</v>
      </c>
      <c r="B61" s="78"/>
      <c r="C61" s="78"/>
      <c r="D61" s="78"/>
      <c r="E61" s="78"/>
      <c r="F61" s="78"/>
      <c r="G61" s="78"/>
      <c r="H61" s="78"/>
      <c r="I61" s="78"/>
    </row>
    <row r="62" spans="1:9" x14ac:dyDescent="0.15">
      <c r="A62" s="80" t="s">
        <v>18</v>
      </c>
      <c r="B62" s="80"/>
      <c r="C62" s="80"/>
      <c r="D62" s="80"/>
      <c r="E62" s="80"/>
      <c r="F62" s="80"/>
      <c r="G62" s="80"/>
      <c r="H62" s="80"/>
      <c r="I62" s="80"/>
    </row>
    <row r="63" spans="1:9" x14ac:dyDescent="0.15">
      <c r="A63" s="80" t="s">
        <v>19</v>
      </c>
      <c r="B63" s="80"/>
      <c r="C63" s="80"/>
      <c r="D63" s="80"/>
      <c r="E63" s="80"/>
      <c r="F63" s="80"/>
      <c r="G63" s="80"/>
      <c r="H63" s="80"/>
      <c r="I63" s="80"/>
    </row>
    <row r="64" spans="1:9" x14ac:dyDescent="0.15">
      <c r="A64" s="76" t="s">
        <v>98</v>
      </c>
      <c r="B64" s="76"/>
      <c r="C64" s="76"/>
      <c r="D64" s="76"/>
      <c r="E64" s="76"/>
      <c r="F64" s="76"/>
      <c r="G64" s="76"/>
      <c r="H64" s="76"/>
      <c r="I64" s="76"/>
    </row>
    <row r="65" spans="1:9" x14ac:dyDescent="0.15">
      <c r="A65" s="76" t="s">
        <v>97</v>
      </c>
      <c r="B65" s="76"/>
      <c r="C65" s="76"/>
      <c r="D65" s="76"/>
      <c r="E65" s="76"/>
      <c r="F65" s="76"/>
      <c r="G65" s="76"/>
      <c r="H65" s="76"/>
      <c r="I65" s="76"/>
    </row>
    <row r="66" spans="1:9" x14ac:dyDescent="0.15">
      <c r="A66" s="60" t="str">
        <f>'Two-par '!$A$64</f>
        <v>"-" - data inapplicable</v>
      </c>
      <c r="B66" s="10"/>
      <c r="C66" s="10"/>
      <c r="D66" s="10"/>
      <c r="E66" s="10"/>
      <c r="F66" s="10"/>
      <c r="G66" s="10"/>
      <c r="H66" s="10"/>
      <c r="I66" s="10"/>
    </row>
    <row r="67" spans="1:9" x14ac:dyDescent="0.15">
      <c r="B67" s="10"/>
      <c r="C67" s="10"/>
      <c r="D67" s="10"/>
      <c r="E67" s="10"/>
      <c r="F67" s="10"/>
      <c r="G67" s="10"/>
      <c r="H67" s="10"/>
      <c r="I67" s="10"/>
    </row>
    <row r="68" spans="1:9" x14ac:dyDescent="0.15">
      <c r="B68" s="10"/>
      <c r="C68" s="10"/>
      <c r="D68" s="10"/>
      <c r="E68" s="10"/>
      <c r="F68" s="10"/>
      <c r="G68" s="10"/>
      <c r="H68" s="10"/>
      <c r="I68" s="10"/>
    </row>
    <row r="69" spans="1:9" x14ac:dyDescent="0.15">
      <c r="B69" s="10"/>
      <c r="C69" s="10"/>
      <c r="D69" s="10"/>
      <c r="E69" s="10"/>
      <c r="F69" s="10"/>
      <c r="G69" s="10"/>
      <c r="H69" s="10"/>
      <c r="I69" s="10"/>
    </row>
    <row r="70" spans="1:9" x14ac:dyDescent="0.15">
      <c r="B70" s="10"/>
      <c r="C70" s="10"/>
      <c r="D70" s="10"/>
      <c r="E70" s="10"/>
      <c r="F70" s="10"/>
      <c r="G70" s="10"/>
      <c r="H70" s="10"/>
      <c r="I70" s="10"/>
    </row>
    <row r="71" spans="1:9" x14ac:dyDescent="0.15">
      <c r="B71" s="10"/>
      <c r="C71" s="10"/>
      <c r="D71" s="10"/>
      <c r="E71" s="10"/>
      <c r="F71" s="10"/>
      <c r="G71" s="10"/>
      <c r="H71" s="10"/>
      <c r="I71" s="10"/>
    </row>
    <row r="72" spans="1:9" x14ac:dyDescent="0.15">
      <c r="B72" s="10"/>
      <c r="C72" s="10"/>
      <c r="D72" s="10"/>
      <c r="E72" s="10"/>
      <c r="F72" s="10"/>
      <c r="G72" s="10"/>
      <c r="H72" s="10"/>
      <c r="I72" s="10"/>
    </row>
    <row r="73" spans="1:9" x14ac:dyDescent="0.15">
      <c r="B73" s="10"/>
      <c r="C73" s="10"/>
      <c r="D73" s="10"/>
      <c r="E73" s="10"/>
      <c r="F73" s="10"/>
      <c r="G73" s="10"/>
      <c r="H73" s="10"/>
      <c r="I73" s="10"/>
    </row>
    <row r="74" spans="1:9" x14ac:dyDescent="0.15">
      <c r="B74" s="10"/>
      <c r="C74" s="10"/>
      <c r="D74" s="10"/>
      <c r="E74" s="10"/>
      <c r="F74" s="10"/>
      <c r="G74" s="10"/>
      <c r="H74" s="10"/>
      <c r="I74" s="10"/>
    </row>
    <row r="75" spans="1:9" x14ac:dyDescent="0.15">
      <c r="B75" s="10"/>
      <c r="C75" s="10"/>
      <c r="D75" s="10"/>
      <c r="E75" s="10"/>
      <c r="F75" s="10"/>
      <c r="G75" s="10"/>
      <c r="H75" s="10"/>
      <c r="I75" s="10"/>
    </row>
    <row r="76" spans="1:9" x14ac:dyDescent="0.15">
      <c r="B76" s="10"/>
      <c r="C76" s="10"/>
      <c r="D76" s="10"/>
      <c r="E76" s="10"/>
      <c r="F76" s="10"/>
      <c r="G76" s="10"/>
      <c r="H76" s="10"/>
      <c r="I76" s="10"/>
    </row>
    <row r="77" spans="1:9" x14ac:dyDescent="0.15">
      <c r="B77" s="10"/>
      <c r="C77" s="10"/>
      <c r="D77" s="10"/>
      <c r="E77" s="10"/>
      <c r="F77" s="10"/>
      <c r="G77" s="10"/>
      <c r="H77" s="10"/>
      <c r="I77" s="10"/>
    </row>
    <row r="78" spans="1:9" x14ac:dyDescent="0.15">
      <c r="B78" s="10"/>
      <c r="C78" s="10"/>
      <c r="D78" s="10"/>
      <c r="E78" s="10"/>
      <c r="F78" s="10"/>
      <c r="G78" s="10"/>
      <c r="H78" s="10"/>
      <c r="I78" s="10"/>
    </row>
    <row r="79" spans="1:9" x14ac:dyDescent="0.15">
      <c r="B79" s="10"/>
      <c r="C79" s="10"/>
      <c r="D79" s="10"/>
      <c r="E79" s="10"/>
      <c r="F79" s="10"/>
      <c r="G79" s="10"/>
      <c r="H79" s="10"/>
      <c r="I79" s="10"/>
    </row>
    <row r="80" spans="1:9" x14ac:dyDescent="0.15">
      <c r="B80" s="10"/>
      <c r="C80" s="10"/>
      <c r="D80" s="10"/>
      <c r="E80" s="10"/>
      <c r="F80" s="10"/>
      <c r="G80" s="10"/>
      <c r="H80" s="10"/>
      <c r="I80" s="10"/>
    </row>
    <row r="81" spans="2:9" x14ac:dyDescent="0.15">
      <c r="B81" s="10"/>
      <c r="C81" s="10"/>
      <c r="D81" s="10"/>
      <c r="E81" s="10"/>
      <c r="F81" s="10"/>
      <c r="G81" s="10"/>
      <c r="H81" s="10"/>
      <c r="I81" s="10"/>
    </row>
    <row r="82" spans="2:9" x14ac:dyDescent="0.15">
      <c r="B82" s="10"/>
      <c r="C82" s="10"/>
      <c r="D82" s="10"/>
      <c r="E82" s="10"/>
      <c r="F82" s="10"/>
      <c r="G82" s="10"/>
      <c r="H82" s="10"/>
      <c r="I82" s="10"/>
    </row>
    <row r="83" spans="2:9" x14ac:dyDescent="0.15">
      <c r="B83" s="10"/>
      <c r="C83" s="10"/>
      <c r="D83" s="10"/>
      <c r="E83" s="10"/>
      <c r="F83" s="10"/>
      <c r="G83" s="10"/>
      <c r="H83" s="10"/>
      <c r="I83" s="10"/>
    </row>
    <row r="84" spans="2:9" x14ac:dyDescent="0.15">
      <c r="B84" s="10"/>
      <c r="C84" s="10"/>
      <c r="D84" s="10"/>
      <c r="E84" s="10"/>
      <c r="F84" s="10"/>
      <c r="G84" s="10"/>
      <c r="H84" s="10"/>
      <c r="I84" s="10"/>
    </row>
    <row r="85" spans="2:9" x14ac:dyDescent="0.15">
      <c r="B85" s="10"/>
      <c r="C85" s="10"/>
      <c r="D85" s="10"/>
      <c r="E85" s="10"/>
      <c r="F85" s="10"/>
      <c r="G85" s="10"/>
      <c r="H85" s="10"/>
      <c r="I85" s="10"/>
    </row>
    <row r="86" spans="2:9" x14ac:dyDescent="0.15">
      <c r="B86" s="10"/>
      <c r="C86" s="10"/>
      <c r="D86" s="10"/>
      <c r="E86" s="10"/>
      <c r="F86" s="10"/>
      <c r="G86" s="10"/>
      <c r="H86" s="10"/>
      <c r="I86" s="10"/>
    </row>
    <row r="87" spans="2:9" x14ac:dyDescent="0.15">
      <c r="B87" s="10"/>
      <c r="C87" s="10"/>
      <c r="D87" s="10"/>
      <c r="E87" s="10"/>
      <c r="F87" s="10"/>
      <c r="G87" s="10"/>
      <c r="H87" s="10"/>
      <c r="I87" s="10"/>
    </row>
    <row r="88" spans="2:9" x14ac:dyDescent="0.15">
      <c r="B88" s="10"/>
      <c r="C88" s="10"/>
      <c r="D88" s="10"/>
      <c r="E88" s="10"/>
      <c r="F88" s="10"/>
      <c r="G88" s="10"/>
      <c r="H88" s="10"/>
      <c r="I88" s="10"/>
    </row>
    <row r="89" spans="2:9" x14ac:dyDescent="0.15">
      <c r="B89" s="10"/>
      <c r="C89" s="10"/>
      <c r="D89" s="10"/>
      <c r="E89" s="10"/>
      <c r="F89" s="10"/>
      <c r="G89" s="10"/>
      <c r="H89" s="10"/>
      <c r="I89" s="10"/>
    </row>
    <row r="90" spans="2:9" x14ac:dyDescent="0.15">
      <c r="B90" s="10"/>
      <c r="C90" s="10"/>
      <c r="D90" s="10"/>
      <c r="E90" s="10"/>
      <c r="F90" s="10"/>
      <c r="G90" s="10"/>
      <c r="H90" s="10"/>
      <c r="I90" s="10"/>
    </row>
    <row r="91" spans="2:9" x14ac:dyDescent="0.15">
      <c r="B91" s="10"/>
      <c r="C91" s="10"/>
      <c r="D91" s="10"/>
      <c r="E91" s="10"/>
      <c r="F91" s="10"/>
      <c r="G91" s="10"/>
      <c r="H91" s="10"/>
      <c r="I91" s="10"/>
    </row>
    <row r="92" spans="2:9" x14ac:dyDescent="0.15">
      <c r="B92" s="10"/>
      <c r="C92" s="10"/>
      <c r="D92" s="10"/>
      <c r="E92" s="10"/>
      <c r="F92" s="10"/>
      <c r="G92" s="10"/>
      <c r="H92" s="10"/>
      <c r="I92" s="10"/>
    </row>
    <row r="93" spans="2:9" x14ac:dyDescent="0.15">
      <c r="B93" s="10"/>
      <c r="C93" s="10"/>
      <c r="D93" s="10"/>
      <c r="E93" s="10"/>
      <c r="F93" s="10"/>
      <c r="G93" s="10"/>
      <c r="H93" s="10"/>
      <c r="I93" s="10"/>
    </row>
    <row r="94" spans="2:9" x14ac:dyDescent="0.15">
      <c r="B94" s="10"/>
      <c r="C94" s="10"/>
      <c r="D94" s="10"/>
      <c r="E94" s="10"/>
      <c r="F94" s="10"/>
      <c r="G94" s="10"/>
      <c r="H94" s="10"/>
      <c r="I94" s="10"/>
    </row>
    <row r="95" spans="2:9" x14ac:dyDescent="0.15">
      <c r="B95" s="10"/>
      <c r="C95" s="10"/>
      <c r="D95" s="10"/>
      <c r="E95" s="10"/>
      <c r="F95" s="10"/>
      <c r="G95" s="10"/>
      <c r="H95" s="10"/>
      <c r="I95" s="10"/>
    </row>
    <row r="96" spans="2:9" x14ac:dyDescent="0.15">
      <c r="B96" s="10"/>
      <c r="C96" s="10"/>
      <c r="D96" s="10"/>
      <c r="E96" s="10"/>
      <c r="F96" s="10"/>
      <c r="G96" s="10"/>
      <c r="H96" s="10"/>
      <c r="I96" s="10"/>
    </row>
    <row r="97" spans="2:9" x14ac:dyDescent="0.15">
      <c r="B97" s="10"/>
      <c r="C97" s="10"/>
      <c r="D97" s="10"/>
      <c r="E97" s="10"/>
      <c r="F97" s="10"/>
      <c r="G97" s="10"/>
      <c r="H97" s="10"/>
      <c r="I97" s="10"/>
    </row>
    <row r="98" spans="2:9" x14ac:dyDescent="0.15">
      <c r="B98" s="10"/>
      <c r="C98" s="10"/>
      <c r="D98" s="10"/>
      <c r="E98" s="10"/>
      <c r="F98" s="10"/>
      <c r="G98" s="10"/>
      <c r="H98" s="10"/>
      <c r="I98" s="10"/>
    </row>
    <row r="99" spans="2:9" x14ac:dyDescent="0.15">
      <c r="B99" s="10"/>
      <c r="C99" s="10"/>
      <c r="D99" s="10"/>
      <c r="E99" s="10"/>
      <c r="F99" s="10"/>
      <c r="G99" s="10"/>
      <c r="H99" s="10"/>
      <c r="I99" s="10"/>
    </row>
    <row r="100" spans="2:9" x14ac:dyDescent="0.15">
      <c r="B100" s="10"/>
      <c r="C100" s="10"/>
      <c r="D100" s="10"/>
      <c r="E100" s="10"/>
      <c r="F100" s="10"/>
      <c r="G100" s="10"/>
      <c r="H100" s="10"/>
      <c r="I100" s="10"/>
    </row>
    <row r="101" spans="2:9" x14ac:dyDescent="0.15">
      <c r="B101" s="10"/>
      <c r="C101" s="10"/>
      <c r="D101" s="10"/>
      <c r="E101" s="10"/>
      <c r="F101" s="10"/>
      <c r="G101" s="10"/>
      <c r="H101" s="10"/>
      <c r="I101" s="10"/>
    </row>
    <row r="102" spans="2:9" x14ac:dyDescent="0.15">
      <c r="B102" s="10"/>
      <c r="C102" s="10"/>
      <c r="D102" s="10"/>
      <c r="E102" s="10"/>
      <c r="F102" s="10"/>
      <c r="G102" s="10"/>
      <c r="H102" s="10"/>
      <c r="I102" s="10"/>
    </row>
    <row r="103" spans="2:9" x14ac:dyDescent="0.15">
      <c r="B103" s="10"/>
      <c r="C103" s="10"/>
      <c r="D103" s="10"/>
      <c r="E103" s="10"/>
      <c r="F103" s="10"/>
      <c r="G103" s="10"/>
      <c r="H103" s="10"/>
      <c r="I103" s="10"/>
    </row>
    <row r="104" spans="2:9" x14ac:dyDescent="0.15">
      <c r="B104" s="10"/>
      <c r="C104" s="10"/>
      <c r="D104" s="10"/>
      <c r="E104" s="10"/>
      <c r="F104" s="10"/>
      <c r="G104" s="10"/>
      <c r="H104" s="10"/>
      <c r="I104" s="10"/>
    </row>
    <row r="105" spans="2:9" x14ac:dyDescent="0.15">
      <c r="B105" s="10"/>
      <c r="C105" s="10"/>
      <c r="D105" s="10"/>
      <c r="E105" s="10"/>
      <c r="F105" s="10"/>
      <c r="G105" s="10"/>
      <c r="H105" s="10"/>
      <c r="I105" s="10"/>
    </row>
    <row r="106" spans="2:9" x14ac:dyDescent="0.15">
      <c r="B106" s="10"/>
      <c r="C106" s="10"/>
      <c r="D106" s="10"/>
      <c r="E106" s="10"/>
      <c r="F106" s="10"/>
      <c r="G106" s="10"/>
      <c r="H106" s="10"/>
      <c r="I106" s="10"/>
    </row>
    <row r="107" spans="2:9" x14ac:dyDescent="0.15">
      <c r="B107" s="10"/>
      <c r="C107" s="10"/>
      <c r="D107" s="10"/>
      <c r="E107" s="10"/>
      <c r="F107" s="10"/>
      <c r="G107" s="10"/>
      <c r="H107" s="10"/>
      <c r="I107" s="10"/>
    </row>
    <row r="108" spans="2:9" x14ac:dyDescent="0.15">
      <c r="B108" s="10"/>
      <c r="C108" s="10"/>
      <c r="D108" s="10"/>
      <c r="E108" s="10"/>
      <c r="F108" s="10"/>
      <c r="G108" s="10"/>
      <c r="H108" s="10"/>
      <c r="I108" s="10"/>
    </row>
    <row r="109" spans="2:9" x14ac:dyDescent="0.15">
      <c r="B109" s="10"/>
      <c r="C109" s="10"/>
      <c r="D109" s="10"/>
      <c r="E109" s="10"/>
      <c r="F109" s="10"/>
      <c r="G109" s="10"/>
      <c r="H109" s="10"/>
      <c r="I109" s="10"/>
    </row>
    <row r="110" spans="2:9" x14ac:dyDescent="0.15">
      <c r="B110" s="10"/>
      <c r="C110" s="10"/>
      <c r="D110" s="10"/>
      <c r="E110" s="10"/>
      <c r="F110" s="10"/>
      <c r="G110" s="10"/>
      <c r="H110" s="10"/>
      <c r="I110" s="10"/>
    </row>
    <row r="111" spans="2:9" x14ac:dyDescent="0.15">
      <c r="B111" s="10"/>
      <c r="C111" s="10"/>
      <c r="D111" s="10"/>
      <c r="E111" s="10"/>
      <c r="F111" s="10"/>
      <c r="G111" s="10"/>
      <c r="H111" s="10"/>
      <c r="I111" s="10"/>
    </row>
    <row r="112" spans="2:9" x14ac:dyDescent="0.15">
      <c r="B112" s="10"/>
      <c r="C112" s="10"/>
      <c r="D112" s="10"/>
      <c r="E112" s="10"/>
      <c r="F112" s="10"/>
      <c r="G112" s="10"/>
      <c r="H112" s="10"/>
      <c r="I112" s="10"/>
    </row>
    <row r="113" spans="2:9" x14ac:dyDescent="0.15">
      <c r="B113" s="10"/>
      <c r="C113" s="10"/>
      <c r="D113" s="10"/>
      <c r="E113" s="10"/>
      <c r="F113" s="10"/>
      <c r="G113" s="10"/>
      <c r="H113" s="10"/>
      <c r="I113" s="10"/>
    </row>
    <row r="114" spans="2:9" x14ac:dyDescent="0.15">
      <c r="B114" s="10"/>
      <c r="C114" s="10"/>
      <c r="D114" s="10"/>
      <c r="E114" s="10"/>
      <c r="F114" s="10"/>
      <c r="G114" s="10"/>
      <c r="H114" s="10"/>
      <c r="I114" s="10"/>
    </row>
    <row r="115" spans="2:9" x14ac:dyDescent="0.15">
      <c r="B115" s="10"/>
      <c r="C115" s="10"/>
      <c r="D115" s="10"/>
      <c r="E115" s="10"/>
      <c r="F115" s="10"/>
      <c r="G115" s="10"/>
      <c r="H115" s="10"/>
      <c r="I115" s="10"/>
    </row>
    <row r="116" spans="2:9" x14ac:dyDescent="0.15">
      <c r="B116" s="10"/>
      <c r="C116" s="10"/>
      <c r="D116" s="10"/>
      <c r="E116" s="10"/>
      <c r="F116" s="10"/>
      <c r="G116" s="10"/>
      <c r="H116" s="10"/>
      <c r="I116" s="10"/>
    </row>
    <row r="117" spans="2:9" x14ac:dyDescent="0.15">
      <c r="B117" s="10"/>
      <c r="C117" s="10"/>
      <c r="D117" s="10"/>
      <c r="E117" s="10"/>
      <c r="F117" s="10"/>
      <c r="G117" s="10"/>
      <c r="H117" s="10"/>
      <c r="I117" s="10"/>
    </row>
    <row r="118" spans="2:9" x14ac:dyDescent="0.15">
      <c r="B118" s="10"/>
      <c r="C118" s="10"/>
      <c r="D118" s="10"/>
      <c r="E118" s="10"/>
      <c r="F118" s="10"/>
      <c r="G118" s="10"/>
      <c r="H118" s="10"/>
      <c r="I118" s="10"/>
    </row>
    <row r="119" spans="2:9" x14ac:dyDescent="0.15">
      <c r="B119" s="10"/>
      <c r="C119" s="10"/>
      <c r="D119" s="10"/>
      <c r="E119" s="10"/>
      <c r="F119" s="10"/>
      <c r="G119" s="10"/>
      <c r="H119" s="10"/>
      <c r="I119" s="10"/>
    </row>
    <row r="120" spans="2:9" x14ac:dyDescent="0.15">
      <c r="B120" s="10"/>
      <c r="C120" s="10"/>
      <c r="D120" s="10"/>
      <c r="E120" s="10"/>
      <c r="F120" s="10"/>
      <c r="G120" s="10"/>
      <c r="H120" s="10"/>
      <c r="I120" s="10"/>
    </row>
    <row r="121" spans="2:9" x14ac:dyDescent="0.15">
      <c r="B121" s="10"/>
      <c r="C121" s="10"/>
      <c r="D121" s="10"/>
      <c r="E121" s="10"/>
      <c r="F121" s="10"/>
      <c r="G121" s="10"/>
      <c r="H121" s="10"/>
      <c r="I121" s="10"/>
    </row>
    <row r="122" spans="2:9" x14ac:dyDescent="0.15">
      <c r="B122" s="10"/>
      <c r="C122" s="10"/>
      <c r="D122" s="10"/>
      <c r="E122" s="10"/>
      <c r="F122" s="10"/>
      <c r="G122" s="10"/>
      <c r="H122" s="10"/>
      <c r="I122" s="10"/>
    </row>
    <row r="123" spans="2:9" x14ac:dyDescent="0.15">
      <c r="B123" s="10"/>
      <c r="C123" s="10"/>
      <c r="D123" s="10"/>
      <c r="E123" s="10"/>
      <c r="F123" s="10"/>
      <c r="G123" s="10"/>
      <c r="H123" s="10"/>
      <c r="I123" s="10"/>
    </row>
    <row r="124" spans="2:9" x14ac:dyDescent="0.15">
      <c r="B124" s="10"/>
      <c r="C124" s="10"/>
      <c r="D124" s="10"/>
      <c r="E124" s="10"/>
      <c r="F124" s="10"/>
      <c r="G124" s="10"/>
      <c r="H124" s="10"/>
      <c r="I124" s="10"/>
    </row>
    <row r="125" spans="2:9" x14ac:dyDescent="0.15">
      <c r="B125" s="10"/>
      <c r="C125" s="10"/>
      <c r="D125" s="10"/>
      <c r="E125" s="10"/>
      <c r="F125" s="10"/>
      <c r="G125" s="10"/>
      <c r="H125" s="10"/>
      <c r="I125" s="10"/>
    </row>
    <row r="126" spans="2:9" x14ac:dyDescent="0.15">
      <c r="B126" s="10"/>
      <c r="C126" s="10"/>
      <c r="D126" s="10"/>
      <c r="E126" s="10"/>
      <c r="F126" s="10"/>
      <c r="G126" s="10"/>
      <c r="H126" s="10"/>
      <c r="I126" s="10"/>
    </row>
    <row r="127" spans="2:9" x14ac:dyDescent="0.15">
      <c r="B127" s="10"/>
      <c r="C127" s="10"/>
      <c r="D127" s="10"/>
      <c r="E127" s="10"/>
      <c r="F127" s="10"/>
      <c r="G127" s="10"/>
      <c r="H127" s="10"/>
      <c r="I127" s="10"/>
    </row>
  </sheetData>
  <mergeCells count="11">
    <mergeCell ref="A62:I62"/>
    <mergeCell ref="A63:I63"/>
    <mergeCell ref="A64:I64"/>
    <mergeCell ref="A65:I65"/>
    <mergeCell ref="A61:I61"/>
    <mergeCell ref="A1:I1"/>
    <mergeCell ref="A2:I2"/>
    <mergeCell ref="A3:I3"/>
    <mergeCell ref="A4:A5"/>
    <mergeCell ref="B4:E4"/>
    <mergeCell ref="F4:I4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9">
    <pageSetUpPr fitToPage="1"/>
  </sheetPr>
  <dimension ref="A1:P66"/>
  <sheetViews>
    <sheetView showGridLines="0" workbookViewId="0">
      <selection activeCell="F23" sqref="F23"/>
    </sheetView>
  </sheetViews>
  <sheetFormatPr baseColWidth="10" defaultColWidth="8.85546875" defaultRowHeight="11" x14ac:dyDescent="0.15"/>
  <cols>
    <col min="1" max="1" width="10.28515625" style="60" customWidth="1"/>
    <col min="2" max="7" width="10.7109375" style="7" customWidth="1"/>
    <col min="8" max="16384" width="8.85546875" style="7"/>
  </cols>
  <sheetData>
    <row r="1" spans="1:7" ht="16" x14ac:dyDescent="0.2">
      <c r="A1" s="88">
        <v>2016</v>
      </c>
      <c r="B1" s="88"/>
      <c r="C1" s="88"/>
      <c r="D1" s="88"/>
      <c r="E1" s="88"/>
      <c r="F1" s="88"/>
      <c r="G1" s="88"/>
    </row>
    <row r="2" spans="1:7" ht="13" x14ac:dyDescent="0.15">
      <c r="A2" s="90" t="s">
        <v>17</v>
      </c>
      <c r="B2" s="90"/>
      <c r="C2" s="90"/>
      <c r="D2" s="90"/>
      <c r="E2" s="90"/>
      <c r="F2" s="90"/>
      <c r="G2" s="90"/>
    </row>
    <row r="3" spans="1:7" ht="13" x14ac:dyDescent="0.15">
      <c r="A3" s="92" t="s">
        <v>21</v>
      </c>
      <c r="B3" s="92"/>
      <c r="C3" s="92"/>
      <c r="D3" s="92"/>
      <c r="E3" s="92"/>
      <c r="F3" s="92"/>
      <c r="G3" s="92"/>
    </row>
    <row r="4" spans="1:7" s="8" customFormat="1" x14ac:dyDescent="0.15">
      <c r="A4" s="94" t="s">
        <v>0</v>
      </c>
      <c r="B4" s="96" t="s">
        <v>22</v>
      </c>
      <c r="C4" s="97"/>
      <c r="D4" s="98"/>
      <c r="E4" s="96" t="s">
        <v>23</v>
      </c>
      <c r="F4" s="97"/>
      <c r="G4" s="98"/>
    </row>
    <row r="5" spans="1:7" ht="22" x14ac:dyDescent="0.15">
      <c r="A5" s="95"/>
      <c r="B5" s="17" t="s">
        <v>9</v>
      </c>
      <c r="C5" s="17" t="s">
        <v>7</v>
      </c>
      <c r="D5" s="17" t="s">
        <v>8</v>
      </c>
      <c r="E5" s="17" t="s">
        <v>9</v>
      </c>
      <c r="F5" s="17" t="s">
        <v>7</v>
      </c>
      <c r="G5" s="17" t="s">
        <v>8</v>
      </c>
    </row>
    <row r="6" spans="1:7" s="28" customFormat="1" x14ac:dyDescent="0.15">
      <c r="A6" s="61" t="s">
        <v>1</v>
      </c>
      <c r="B6" s="31">
        <f t="shared" ref="B6:G6" si="0">SUM(B7:B60)</f>
        <v>3886868.083333333</v>
      </c>
      <c r="C6" s="32">
        <f t="shared" si="0"/>
        <v>1075551.4166666667</v>
      </c>
      <c r="D6" s="31">
        <f t="shared" si="0"/>
        <v>2811316.6666666674</v>
      </c>
      <c r="E6" s="31">
        <f t="shared" si="0"/>
        <v>3784718.8333333349</v>
      </c>
      <c r="F6" s="33">
        <f t="shared" si="0"/>
        <v>1043609.5833333331</v>
      </c>
      <c r="G6" s="31">
        <f t="shared" si="0"/>
        <v>2741109.2499999991</v>
      </c>
    </row>
    <row r="7" spans="1:7" s="15" customFormat="1" x14ac:dyDescent="0.15">
      <c r="A7" s="58" t="str">
        <f>'TFam '!A6</f>
        <v>Alabama</v>
      </c>
      <c r="B7" s="21">
        <f>'TRec '!Q6</f>
        <v>25771.75</v>
      </c>
      <c r="C7" s="21">
        <f>'Adults '!Q6</f>
        <v>5456.833333333333</v>
      </c>
      <c r="D7" s="21">
        <f>'Children '!Q6</f>
        <v>20314.916666666668</v>
      </c>
      <c r="E7" s="21">
        <f>'TRec '!R6</f>
        <v>24607.833333333332</v>
      </c>
      <c r="F7" s="21">
        <f>'Adults '!R6</f>
        <v>5131.416666666667</v>
      </c>
      <c r="G7" s="21">
        <f>'Children '!R6</f>
        <v>19476.416666666668</v>
      </c>
    </row>
    <row r="8" spans="1:7" s="15" customFormat="1" x14ac:dyDescent="0.15">
      <c r="A8" s="58" t="str">
        <f>'TFam '!A7</f>
        <v>Alaska</v>
      </c>
      <c r="B8" s="21">
        <f>'TRec '!Q7</f>
        <v>8142.333333333333</v>
      </c>
      <c r="C8" s="21">
        <f>'Adults '!Q7</f>
        <v>2590.75</v>
      </c>
      <c r="D8" s="21">
        <f>'Children '!Q7</f>
        <v>5551.583333333333</v>
      </c>
      <c r="E8" s="21">
        <f>'TRec '!R7</f>
        <v>8297.9166666666661</v>
      </c>
      <c r="F8" s="21">
        <f>'Adults '!R7</f>
        <v>2656</v>
      </c>
      <c r="G8" s="21">
        <f>'Children '!R7</f>
        <v>5641.916666666667</v>
      </c>
    </row>
    <row r="9" spans="1:7" s="15" customFormat="1" x14ac:dyDescent="0.15">
      <c r="A9" s="58" t="str">
        <f>'TFam '!A8</f>
        <v>Arizona</v>
      </c>
      <c r="B9" s="21">
        <f>'TRec '!Q8</f>
        <v>20512.166666666668</v>
      </c>
      <c r="C9" s="21">
        <f>'Adults '!Q8</f>
        <v>4458.833333333333</v>
      </c>
      <c r="D9" s="21">
        <f>'Children '!Q8</f>
        <v>16053.333333333334</v>
      </c>
      <c r="E9" s="21">
        <f>'TRec '!R8</f>
        <v>19722.166666666668</v>
      </c>
      <c r="F9" s="21">
        <f>'Adults '!R8</f>
        <v>4208.5</v>
      </c>
      <c r="G9" s="21">
        <f>'Children '!R8</f>
        <v>15513.666666666666</v>
      </c>
    </row>
    <row r="10" spans="1:7" s="15" customFormat="1" x14ac:dyDescent="0.15">
      <c r="A10" s="58" t="str">
        <f>'TFam '!A9</f>
        <v>Arkansas</v>
      </c>
      <c r="B10" s="21">
        <f>'TRec '!Q9</f>
        <v>8501</v>
      </c>
      <c r="C10" s="21">
        <f>'Adults '!Q9</f>
        <v>2113.8333333333335</v>
      </c>
      <c r="D10" s="21">
        <f>'Children '!Q9</f>
        <v>6387.166666666667</v>
      </c>
      <c r="E10" s="21">
        <f>'TRec '!R9</f>
        <v>8008.833333333333</v>
      </c>
      <c r="F10" s="21">
        <f>'Adults '!R9</f>
        <v>1961.4166666666667</v>
      </c>
      <c r="G10" s="21">
        <f>'Children '!R9</f>
        <v>6047.416666666667</v>
      </c>
    </row>
    <row r="11" spans="1:7" s="15" customFormat="1" x14ac:dyDescent="0.15">
      <c r="A11" s="58" t="str">
        <f>'TFam '!A10</f>
        <v>California</v>
      </c>
      <c r="B11" s="21">
        <f>'TRec '!Q10</f>
        <v>1698466.9166666667</v>
      </c>
      <c r="C11" s="21">
        <f>'Adults '!Q10</f>
        <v>517453</v>
      </c>
      <c r="D11" s="21">
        <f>'Children '!Q10</f>
        <v>1181013.9166666667</v>
      </c>
      <c r="E11" s="21">
        <f>'TRec '!R10</f>
        <v>1640731.6666666667</v>
      </c>
      <c r="F11" s="21">
        <f>'Adults '!R10</f>
        <v>497711.33333333331</v>
      </c>
      <c r="G11" s="21">
        <f>'Children '!R10</f>
        <v>1143020.3333333333</v>
      </c>
    </row>
    <row r="12" spans="1:7" s="15" customFormat="1" x14ac:dyDescent="0.15">
      <c r="A12" s="58" t="str">
        <f>'TFam '!A11</f>
        <v>Colorado</v>
      </c>
      <c r="B12" s="21">
        <f>'TRec '!Q11</f>
        <v>43317.333333333336</v>
      </c>
      <c r="C12" s="21">
        <f>'Adults '!Q11</f>
        <v>12784.583333333334</v>
      </c>
      <c r="D12" s="21">
        <f>'Children '!Q11</f>
        <v>30532.75</v>
      </c>
      <c r="E12" s="21">
        <f>'TRec '!R11</f>
        <v>43558.583333333336</v>
      </c>
      <c r="F12" s="21">
        <f>'Adults '!R11</f>
        <v>12864.333333333334</v>
      </c>
      <c r="G12" s="21">
        <f>'Children '!R11</f>
        <v>30694.25</v>
      </c>
    </row>
    <row r="13" spans="1:7" s="15" customFormat="1" x14ac:dyDescent="0.15">
      <c r="A13" s="58" t="str">
        <f>'TFam '!A12</f>
        <v>Connecticut</v>
      </c>
      <c r="B13" s="21">
        <f>'TRec '!Q12</f>
        <v>22548.25</v>
      </c>
      <c r="C13" s="21">
        <f>'Adults '!Q12</f>
        <v>6332.416666666667</v>
      </c>
      <c r="D13" s="21">
        <f>'Children '!Q12</f>
        <v>16215.833333333334</v>
      </c>
      <c r="E13" s="21">
        <f>'TRec '!R12</f>
        <v>21377.666666666668</v>
      </c>
      <c r="F13" s="21">
        <f>'Adults '!R12</f>
        <v>5946.083333333333</v>
      </c>
      <c r="G13" s="21">
        <f>'Children '!R12</f>
        <v>15431.583333333334</v>
      </c>
    </row>
    <row r="14" spans="1:7" s="15" customFormat="1" x14ac:dyDescent="0.15">
      <c r="A14" s="58" t="str">
        <f>'TFam '!A13</f>
        <v>Delaware</v>
      </c>
      <c r="B14" s="21">
        <f>'TRec '!Q13</f>
        <v>12014</v>
      </c>
      <c r="C14" s="21">
        <f>'Adults '!Q13</f>
        <v>4707.583333333333</v>
      </c>
      <c r="D14" s="21">
        <f>'Children '!Q13</f>
        <v>7306.416666666667</v>
      </c>
      <c r="E14" s="21">
        <f>'TRec '!R13</f>
        <v>11845.833333333334</v>
      </c>
      <c r="F14" s="21">
        <f>'Adults '!R13</f>
        <v>4655.916666666667</v>
      </c>
      <c r="G14" s="21">
        <f>'Children '!R13</f>
        <v>7189.916666666667</v>
      </c>
    </row>
    <row r="15" spans="1:7" s="15" customFormat="1" x14ac:dyDescent="0.15">
      <c r="A15" s="58" t="str">
        <f>'TFam '!A14</f>
        <v>District of Columbia</v>
      </c>
      <c r="B15" s="21">
        <f>'TRec '!Q14</f>
        <v>13633.583333333334</v>
      </c>
      <c r="C15" s="21">
        <f>'Adults '!Q14</f>
        <v>3294.9166666666665</v>
      </c>
      <c r="D15" s="21">
        <f>'Children '!Q14</f>
        <v>10338.666666666666</v>
      </c>
      <c r="E15" s="21">
        <f>'TRec '!R14</f>
        <v>12286.666666666666</v>
      </c>
      <c r="F15" s="21">
        <f>'Adults '!R14</f>
        <v>2937.25</v>
      </c>
      <c r="G15" s="21">
        <f>'Children '!R14</f>
        <v>9349.4166666666661</v>
      </c>
    </row>
    <row r="16" spans="1:7" s="15" customFormat="1" x14ac:dyDescent="0.15">
      <c r="A16" s="58" t="str">
        <f>'TFam '!A15</f>
        <v>Florida</v>
      </c>
      <c r="B16" s="21">
        <f>'TRec '!Q15</f>
        <v>79039.666666666672</v>
      </c>
      <c r="C16" s="21">
        <f>'Adults '!Q15</f>
        <v>12410.583333333334</v>
      </c>
      <c r="D16" s="21">
        <f>'Children '!Q15</f>
        <v>66629.083333333328</v>
      </c>
      <c r="E16" s="21">
        <f>'TRec '!R15</f>
        <v>77702.25</v>
      </c>
      <c r="F16" s="21">
        <f>'Adults '!R15</f>
        <v>12077.916666666666</v>
      </c>
      <c r="G16" s="21">
        <f>'Children '!R15</f>
        <v>65624.333333333328</v>
      </c>
    </row>
    <row r="17" spans="1:7" s="15" customFormat="1" x14ac:dyDescent="0.15">
      <c r="A17" s="58" t="str">
        <f>'TFam '!A16</f>
        <v>Georgia</v>
      </c>
      <c r="B17" s="21">
        <f>'TRec '!Q16</f>
        <v>24830.083333333332</v>
      </c>
      <c r="C17" s="21">
        <f>'Adults '!Q16</f>
        <v>2440.8333333333335</v>
      </c>
      <c r="D17" s="21">
        <f>'Children '!Q16</f>
        <v>22389.25</v>
      </c>
      <c r="E17" s="21">
        <f>'TRec '!R16</f>
        <v>24259.666666666668</v>
      </c>
      <c r="F17" s="21">
        <f>'Adults '!R16</f>
        <v>2284.4166666666665</v>
      </c>
      <c r="G17" s="21">
        <f>'Children '!R16</f>
        <v>21975.25</v>
      </c>
    </row>
    <row r="18" spans="1:7" s="15" customFormat="1" x14ac:dyDescent="0.15">
      <c r="A18" s="58" t="str">
        <f>'TFam '!A17</f>
        <v>Guam</v>
      </c>
      <c r="B18" s="21">
        <f>'TRec '!Q17</f>
        <v>1953.75</v>
      </c>
      <c r="C18" s="21">
        <f>'Adults '!Q17</f>
        <v>352.08333333333331</v>
      </c>
      <c r="D18" s="21">
        <f>'Children '!Q17</f>
        <v>1601.6666666666667</v>
      </c>
      <c r="E18" s="21">
        <f>'TRec '!R17</f>
        <v>1810.1666666666667</v>
      </c>
      <c r="F18" s="21">
        <f>'Adults '!R17</f>
        <v>325.41666666666669</v>
      </c>
      <c r="G18" s="21">
        <f>'Children '!R17</f>
        <v>1484.75</v>
      </c>
    </row>
    <row r="19" spans="1:7" s="15" customFormat="1" x14ac:dyDescent="0.15">
      <c r="A19" s="58" t="str">
        <f>'TFam '!A18</f>
        <v>Hawaii</v>
      </c>
      <c r="B19" s="21">
        <f>'TRec '!Q18</f>
        <v>18032.583333333332</v>
      </c>
      <c r="C19" s="21">
        <f>'Adults '!Q18</f>
        <v>5732.083333333333</v>
      </c>
      <c r="D19" s="21">
        <f>'Children '!Q18</f>
        <v>12300.5</v>
      </c>
      <c r="E19" s="21">
        <f>'TRec '!R18</f>
        <v>17129.333333333332</v>
      </c>
      <c r="F19" s="21">
        <f>'Adults '!R18</f>
        <v>5389.583333333333</v>
      </c>
      <c r="G19" s="21">
        <f>'Children '!R18</f>
        <v>11739.75</v>
      </c>
    </row>
    <row r="20" spans="1:7" s="15" customFormat="1" x14ac:dyDescent="0.15">
      <c r="A20" s="58" t="str">
        <f>'TFam '!A19</f>
        <v>Idaho</v>
      </c>
      <c r="B20" s="21">
        <f>'TRec '!Q19</f>
        <v>2797</v>
      </c>
      <c r="C20" s="21">
        <f>'Adults '!Q19</f>
        <v>62.416666666666664</v>
      </c>
      <c r="D20" s="21">
        <f>'Children '!Q19</f>
        <v>2734.5833333333335</v>
      </c>
      <c r="E20" s="21">
        <f>'TRec '!R19</f>
        <v>2820.1666666666665</v>
      </c>
      <c r="F20" s="21">
        <f>'Adults '!R19</f>
        <v>62.5</v>
      </c>
      <c r="G20" s="21">
        <f>'Children '!R19</f>
        <v>2757.6666666666665</v>
      </c>
    </row>
    <row r="21" spans="1:7" s="15" customFormat="1" x14ac:dyDescent="0.15">
      <c r="A21" s="58" t="str">
        <f>'TFam '!A20</f>
        <v>Illinois</v>
      </c>
      <c r="B21" s="21">
        <f>'TRec '!Q20</f>
        <v>34880.75</v>
      </c>
      <c r="C21" s="21">
        <f>'Adults '!Q20</f>
        <v>5426.083333333333</v>
      </c>
      <c r="D21" s="21">
        <f>'Children '!Q20</f>
        <v>29454.666666666668</v>
      </c>
      <c r="E21" s="21">
        <f>'TRec '!R20</f>
        <v>33245.25</v>
      </c>
      <c r="F21" s="21">
        <f>'Adults '!R20</f>
        <v>4923.833333333333</v>
      </c>
      <c r="G21" s="21">
        <f>'Children '!R20</f>
        <v>28321.416666666668</v>
      </c>
    </row>
    <row r="22" spans="1:7" s="15" customFormat="1" x14ac:dyDescent="0.15">
      <c r="A22" s="58" t="str">
        <f>'TFam '!A21</f>
        <v>Indiana</v>
      </c>
      <c r="B22" s="21">
        <f>'TRec '!Q21</f>
        <v>16485</v>
      </c>
      <c r="C22" s="21">
        <f>'Adults '!Q21</f>
        <v>1713.75</v>
      </c>
      <c r="D22" s="21">
        <f>'Children '!Q21</f>
        <v>14771.25</v>
      </c>
      <c r="E22" s="21">
        <f>'TRec '!R21</f>
        <v>16103.083333333334</v>
      </c>
      <c r="F22" s="21">
        <f>'Adults '!R21</f>
        <v>1674.4166666666667</v>
      </c>
      <c r="G22" s="21">
        <f>'Children '!R21</f>
        <v>14428.666666666666</v>
      </c>
    </row>
    <row r="23" spans="1:7" s="15" customFormat="1" x14ac:dyDescent="0.15">
      <c r="A23" s="58" t="str">
        <f>'TFam '!A22</f>
        <v>Iowa</v>
      </c>
      <c r="B23" s="21">
        <f>'TRec '!Q22</f>
        <v>30536.666666666668</v>
      </c>
      <c r="C23" s="21">
        <f>'Adults '!Q22</f>
        <v>8193.4166666666661</v>
      </c>
      <c r="D23" s="21">
        <f>'Children '!Q22</f>
        <v>22343.25</v>
      </c>
      <c r="E23" s="21">
        <f>'TRec '!R22</f>
        <v>29988.916666666668</v>
      </c>
      <c r="F23" s="21">
        <f>'Adults '!R22</f>
        <v>7975.083333333333</v>
      </c>
      <c r="G23" s="21">
        <f>'Children '!R22</f>
        <v>22013.833333333332</v>
      </c>
    </row>
    <row r="24" spans="1:7" s="15" customFormat="1" x14ac:dyDescent="0.15">
      <c r="A24" s="58" t="str">
        <f>'TFam '!A23</f>
        <v>Kansas</v>
      </c>
      <c r="B24" s="21">
        <f>'TRec '!Q23</f>
        <v>12150.333333333334</v>
      </c>
      <c r="C24" s="21">
        <f>'Adults '!Q23</f>
        <v>2903.8333333333335</v>
      </c>
      <c r="D24" s="21">
        <f>'Children '!Q23</f>
        <v>9246.5</v>
      </c>
      <c r="E24" s="21">
        <f>'TRec '!R23</f>
        <v>11806.166666666666</v>
      </c>
      <c r="F24" s="21">
        <f>'Adults '!R23</f>
        <v>2821.9166666666665</v>
      </c>
      <c r="G24" s="21">
        <f>'Children '!R23</f>
        <v>8984.25</v>
      </c>
    </row>
    <row r="25" spans="1:7" s="15" customFormat="1" x14ac:dyDescent="0.15">
      <c r="A25" s="58" t="str">
        <f>'TFam '!A24</f>
        <v>Kentucky</v>
      </c>
      <c r="B25" s="21">
        <f>'TRec '!Q24</f>
        <v>44681.916666666664</v>
      </c>
      <c r="C25" s="21">
        <f>'Adults '!Q24</f>
        <v>7697</v>
      </c>
      <c r="D25" s="21">
        <f>'Children '!Q24</f>
        <v>36984.916666666664</v>
      </c>
      <c r="E25" s="21">
        <f>'TRec '!R24</f>
        <v>48646.666666666664</v>
      </c>
      <c r="F25" s="21">
        <f>'Adults '!R24</f>
        <v>11686.583333333334</v>
      </c>
      <c r="G25" s="21">
        <f>'Children '!R24</f>
        <v>36960.083333333336</v>
      </c>
    </row>
    <row r="26" spans="1:7" s="15" customFormat="1" x14ac:dyDescent="0.15">
      <c r="A26" s="58" t="str">
        <f>'TFam '!A25</f>
        <v>Louisiana</v>
      </c>
      <c r="B26" s="21">
        <f>'TRec '!Q25</f>
        <v>13358.666666666666</v>
      </c>
      <c r="C26" s="21">
        <f>'Adults '!Q25</f>
        <v>2043.25</v>
      </c>
      <c r="D26" s="21">
        <f>'Children '!Q25</f>
        <v>11315.416666666666</v>
      </c>
      <c r="E26" s="21">
        <f>'TRec '!R25</f>
        <v>13597.666666666666</v>
      </c>
      <c r="F26" s="21">
        <f>'Adults '!R25</f>
        <v>2133.8333333333335</v>
      </c>
      <c r="G26" s="21">
        <f>'Children '!R25</f>
        <v>11463.833333333334</v>
      </c>
    </row>
    <row r="27" spans="1:7" s="15" customFormat="1" x14ac:dyDescent="0.15">
      <c r="A27" s="58" t="str">
        <f>'TFam '!A26</f>
        <v>Maine</v>
      </c>
      <c r="B27" s="21">
        <f>'TRec '!Q26</f>
        <v>65557.333333333328</v>
      </c>
      <c r="C27" s="21">
        <f>'Adults '!Q26</f>
        <v>25804.333333333332</v>
      </c>
      <c r="D27" s="21">
        <f>'Children '!Q26</f>
        <v>39753</v>
      </c>
      <c r="E27" s="21">
        <f>'TRec '!R26</f>
        <v>65168.5</v>
      </c>
      <c r="F27" s="21">
        <f>'Adults '!R26</f>
        <v>25638.666666666668</v>
      </c>
      <c r="G27" s="21">
        <f>'Children '!R26</f>
        <v>39529.833333333336</v>
      </c>
    </row>
    <row r="28" spans="1:7" s="15" customFormat="1" x14ac:dyDescent="0.15">
      <c r="A28" s="58" t="str">
        <f>'TFam '!A27</f>
        <v>Maryland</v>
      </c>
      <c r="B28" s="21">
        <f>'TRec '!Q27</f>
        <v>52754.083333333336</v>
      </c>
      <c r="C28" s="21">
        <f>'Adults '!Q27</f>
        <v>13999.666666666666</v>
      </c>
      <c r="D28" s="21">
        <f>'Children '!Q27</f>
        <v>38754.416666666664</v>
      </c>
      <c r="E28" s="21">
        <f>'TRec '!R27</f>
        <v>51325.166666666664</v>
      </c>
      <c r="F28" s="21">
        <f>'Adults '!R27</f>
        <v>13530.5</v>
      </c>
      <c r="G28" s="21">
        <f>'Children '!R27</f>
        <v>37794.666666666664</v>
      </c>
    </row>
    <row r="29" spans="1:7" s="15" customFormat="1" x14ac:dyDescent="0.15">
      <c r="A29" s="58" t="str">
        <f>'TFam '!A28</f>
        <v>Massachusetts</v>
      </c>
      <c r="B29" s="21">
        <f>'TRec '!Q28</f>
        <v>133489.91666666666</v>
      </c>
      <c r="C29" s="21">
        <f>'Adults '!Q28</f>
        <v>41897.083333333336</v>
      </c>
      <c r="D29" s="21">
        <f>'Children '!Q28</f>
        <v>91592.833333333328</v>
      </c>
      <c r="E29" s="21">
        <f>'TRec '!R28</f>
        <v>131756.58333333334</v>
      </c>
      <c r="F29" s="21">
        <f>'Adults '!R28</f>
        <v>41195.166666666664</v>
      </c>
      <c r="G29" s="21">
        <f>'Children '!R28</f>
        <v>90561.416666666672</v>
      </c>
    </row>
    <row r="30" spans="1:7" s="15" customFormat="1" x14ac:dyDescent="0.15">
      <c r="A30" s="58" t="str">
        <f>'TFam '!A29</f>
        <v>Michigan</v>
      </c>
      <c r="B30" s="21">
        <f>'TRec '!Q29</f>
        <v>41016.416666666664</v>
      </c>
      <c r="C30" s="21">
        <f>'Adults '!Q29</f>
        <v>8202.9166666666661</v>
      </c>
      <c r="D30" s="21">
        <f>'Children '!Q29</f>
        <v>32813.5</v>
      </c>
      <c r="E30" s="21">
        <f>'TRec '!R29</f>
        <v>39140</v>
      </c>
      <c r="F30" s="21">
        <f>'Adults '!R29</f>
        <v>7676.166666666667</v>
      </c>
      <c r="G30" s="21">
        <f>'Children '!R29</f>
        <v>31463.833333333332</v>
      </c>
    </row>
    <row r="31" spans="1:7" s="15" customFormat="1" x14ac:dyDescent="0.15">
      <c r="A31" s="58" t="str">
        <f>'TFam '!A30</f>
        <v>Minnesota</v>
      </c>
      <c r="B31" s="21">
        <f>'TRec '!Q30</f>
        <v>45000.083333333336</v>
      </c>
      <c r="C31" s="21">
        <f>'Adults '!Q30</f>
        <v>9722.25</v>
      </c>
      <c r="D31" s="21">
        <f>'Children '!Q30</f>
        <v>35277.833333333336</v>
      </c>
      <c r="E31" s="21">
        <f>'TRec '!R30</f>
        <v>44989.833333333336</v>
      </c>
      <c r="F31" s="21">
        <f>'Adults '!R30</f>
        <v>9753.1666666666661</v>
      </c>
      <c r="G31" s="21">
        <f>'Children '!R30</f>
        <v>35236.666666666664</v>
      </c>
    </row>
    <row r="32" spans="1:7" s="15" customFormat="1" x14ac:dyDescent="0.15">
      <c r="A32" s="58" t="str">
        <f>'TFam '!A31</f>
        <v>Mississippi</v>
      </c>
      <c r="B32" s="21">
        <f>'TRec '!Q31</f>
        <v>11776.833333333334</v>
      </c>
      <c r="C32" s="21">
        <f>'Adults '!Q31</f>
        <v>2607.4166666666665</v>
      </c>
      <c r="D32" s="21">
        <f>'Children '!Q31</f>
        <v>9169.4166666666661</v>
      </c>
      <c r="E32" s="21">
        <f>'TRec '!R31</f>
        <v>11386.583333333334</v>
      </c>
      <c r="F32" s="21">
        <f>'Adults '!R31</f>
        <v>2489.25</v>
      </c>
      <c r="G32" s="21">
        <f>'Children '!R31</f>
        <v>8897.3333333333339</v>
      </c>
    </row>
    <row r="33" spans="1:7" s="15" customFormat="1" x14ac:dyDescent="0.15">
      <c r="A33" s="58" t="str">
        <f>'TFam '!A32</f>
        <v>Missouri</v>
      </c>
      <c r="B33" s="21">
        <f>'TRec '!Q32</f>
        <v>45309.916666666664</v>
      </c>
      <c r="C33" s="21">
        <f>'Adults '!Q32</f>
        <v>12725</v>
      </c>
      <c r="D33" s="21">
        <f>'Children '!Q32</f>
        <v>32584.916666666668</v>
      </c>
      <c r="E33" s="21">
        <f>'TRec '!R32</f>
        <v>38304.75</v>
      </c>
      <c r="F33" s="21">
        <f>'Adults '!R32</f>
        <v>10208.25</v>
      </c>
      <c r="G33" s="21">
        <f>'Children '!R32</f>
        <v>28096.5</v>
      </c>
    </row>
    <row r="34" spans="1:7" s="15" customFormat="1" x14ac:dyDescent="0.15">
      <c r="A34" s="58" t="str">
        <f>'TFam '!A33</f>
        <v>Montana</v>
      </c>
      <c r="B34" s="21">
        <f>'TRec '!Q33</f>
        <v>7652.75</v>
      </c>
      <c r="C34" s="21">
        <f>'Adults '!Q33</f>
        <v>1803.4166666666667</v>
      </c>
      <c r="D34" s="21">
        <f>'Children '!Q33</f>
        <v>5849.333333333333</v>
      </c>
      <c r="E34" s="21">
        <f>'TRec '!R33</f>
        <v>7886.833333333333</v>
      </c>
      <c r="F34" s="21">
        <f>'Adults '!R33</f>
        <v>1863</v>
      </c>
      <c r="G34" s="21">
        <f>'Children '!R33</f>
        <v>6023.833333333333</v>
      </c>
    </row>
    <row r="35" spans="1:7" s="15" customFormat="1" x14ac:dyDescent="0.15">
      <c r="A35" s="58" t="str">
        <f>'TFam '!A34</f>
        <v>Nebraska</v>
      </c>
      <c r="B35" s="21">
        <f>'TRec '!Q34</f>
        <v>12970.75</v>
      </c>
      <c r="C35" s="21">
        <f>'Adults '!Q34</f>
        <v>2249.5</v>
      </c>
      <c r="D35" s="21">
        <f>'Children '!Q34</f>
        <v>10721.25</v>
      </c>
      <c r="E35" s="21">
        <f>'TRec '!R34</f>
        <v>12964.25</v>
      </c>
      <c r="F35" s="21">
        <f>'Adults '!R34</f>
        <v>2253.5</v>
      </c>
      <c r="G35" s="21">
        <f>'Children '!R34</f>
        <v>10710.75</v>
      </c>
    </row>
    <row r="36" spans="1:7" s="15" customFormat="1" x14ac:dyDescent="0.15">
      <c r="A36" s="58" t="str">
        <f>'TFam '!A35</f>
        <v>Nevada</v>
      </c>
      <c r="B36" s="21">
        <f>'TRec '!Q35</f>
        <v>24980.25</v>
      </c>
      <c r="C36" s="21">
        <f>'Adults '!Q35</f>
        <v>6072.583333333333</v>
      </c>
      <c r="D36" s="21">
        <f>'Children '!Q35</f>
        <v>18907.666666666668</v>
      </c>
      <c r="E36" s="21">
        <f>'TRec '!R35</f>
        <v>24396.833333333332</v>
      </c>
      <c r="F36" s="21">
        <f>'Adults '!R35</f>
        <v>5910.25</v>
      </c>
      <c r="G36" s="21">
        <f>'Children '!R35</f>
        <v>18486.583333333332</v>
      </c>
    </row>
    <row r="37" spans="1:7" s="15" customFormat="1" x14ac:dyDescent="0.15">
      <c r="A37" s="58" t="str">
        <f>'TFam '!A36</f>
        <v>New Hampshire</v>
      </c>
      <c r="B37" s="21">
        <f>'TRec '!Q36</f>
        <v>12235.833333333334</v>
      </c>
      <c r="C37" s="21">
        <f>'Adults '!Q36</f>
        <v>3673.75</v>
      </c>
      <c r="D37" s="21">
        <f>'Children '!Q36</f>
        <v>8562.0833333333339</v>
      </c>
      <c r="E37" s="21">
        <f>'TRec '!R36</f>
        <v>11954.083333333334</v>
      </c>
      <c r="F37" s="21">
        <f>'Adults '!R36</f>
        <v>3550.1666666666665</v>
      </c>
      <c r="G37" s="21">
        <f>'Children '!R36</f>
        <v>8403.9166666666661</v>
      </c>
    </row>
    <row r="38" spans="1:7" s="15" customFormat="1" x14ac:dyDescent="0.15">
      <c r="A38" s="58" t="str">
        <f>'TFam '!A37</f>
        <v>New Jersey</v>
      </c>
      <c r="B38" s="21">
        <f>'TRec '!Q37</f>
        <v>42066</v>
      </c>
      <c r="C38" s="21">
        <f>'Adults '!Q37</f>
        <v>10521</v>
      </c>
      <c r="D38" s="21">
        <f>'Children '!Q37</f>
        <v>31545</v>
      </c>
      <c r="E38" s="21">
        <f>'TRec '!R37</f>
        <v>38744.416666666664</v>
      </c>
      <c r="F38" s="21">
        <f>'Adults '!R37</f>
        <v>9515</v>
      </c>
      <c r="G38" s="21">
        <f>'Children '!R37</f>
        <v>29229.416666666668</v>
      </c>
    </row>
    <row r="39" spans="1:7" s="15" customFormat="1" x14ac:dyDescent="0.15">
      <c r="A39" s="58" t="str">
        <f>'TFam '!A38</f>
        <v>New Mexico</v>
      </c>
      <c r="B39" s="21">
        <f>'TRec '!Q38</f>
        <v>29363.833333333332</v>
      </c>
      <c r="C39" s="21">
        <f>'Adults '!Q38</f>
        <v>7364.916666666667</v>
      </c>
      <c r="D39" s="21">
        <f>'Children '!Q38</f>
        <v>21998.916666666668</v>
      </c>
      <c r="E39" s="21">
        <f>'TRec '!R38</f>
        <v>29286.666666666668</v>
      </c>
      <c r="F39" s="21">
        <f>'Adults '!R38</f>
        <v>7311.916666666667</v>
      </c>
      <c r="G39" s="21">
        <f>'Children '!R38</f>
        <v>21974.75</v>
      </c>
    </row>
    <row r="40" spans="1:7" s="15" customFormat="1" x14ac:dyDescent="0.15">
      <c r="A40" s="58" t="str">
        <f>'TFam '!A39</f>
        <v>New York</v>
      </c>
      <c r="B40" s="21">
        <f>'TRec '!Q39</f>
        <v>372207.75</v>
      </c>
      <c r="C40" s="21">
        <f>'Adults '!Q39</f>
        <v>108291.16666666667</v>
      </c>
      <c r="D40" s="21">
        <f>'Children '!Q39</f>
        <v>263916.58333333331</v>
      </c>
      <c r="E40" s="21">
        <f>'TRec '!R39</f>
        <v>366526.33333333331</v>
      </c>
      <c r="F40" s="21">
        <f>'Adults '!R39</f>
        <v>106572.66666666667</v>
      </c>
      <c r="G40" s="21">
        <f>'Children '!R39</f>
        <v>259953.66666666666</v>
      </c>
    </row>
    <row r="41" spans="1:7" s="15" customFormat="1" x14ac:dyDescent="0.15">
      <c r="A41" s="58" t="str">
        <f>'TFam '!A40</f>
        <v>North Carolina</v>
      </c>
      <c r="B41" s="21">
        <f>'TRec '!Q40</f>
        <v>31680.666666666668</v>
      </c>
      <c r="C41" s="21">
        <f>'Adults '!Q40</f>
        <v>4164.166666666667</v>
      </c>
      <c r="D41" s="21">
        <f>'Children '!Q40</f>
        <v>27516.5</v>
      </c>
      <c r="E41" s="21">
        <f>'TRec '!R40</f>
        <v>30716.833333333332</v>
      </c>
      <c r="F41" s="21">
        <f>'Adults '!R40</f>
        <v>3804.25</v>
      </c>
      <c r="G41" s="21">
        <f>'Children '!R40</f>
        <v>26912.583333333332</v>
      </c>
    </row>
    <row r="42" spans="1:7" s="15" customFormat="1" x14ac:dyDescent="0.15">
      <c r="A42" s="58" t="str">
        <f>'TFam '!A41</f>
        <v>North Dakota</v>
      </c>
      <c r="B42" s="21">
        <f>'TRec '!Q41</f>
        <v>2707.1666666666665</v>
      </c>
      <c r="C42" s="21">
        <f>'Adults '!Q41</f>
        <v>465.58333333333331</v>
      </c>
      <c r="D42" s="21">
        <f>'Children '!Q41</f>
        <v>2241.5833333333335</v>
      </c>
      <c r="E42" s="21">
        <f>'TRec '!R41</f>
        <v>2702.5</v>
      </c>
      <c r="F42" s="21">
        <f>'Adults '!R41</f>
        <v>460.41666666666669</v>
      </c>
      <c r="G42" s="21">
        <f>'Children '!R41</f>
        <v>2242.0833333333335</v>
      </c>
    </row>
    <row r="43" spans="1:7" s="15" customFormat="1" x14ac:dyDescent="0.15">
      <c r="A43" s="58" t="str">
        <f>'TFam '!A42</f>
        <v>Ohio</v>
      </c>
      <c r="B43" s="21">
        <f>'TRec '!Q42</f>
        <v>107761.41666666667</v>
      </c>
      <c r="C43" s="21">
        <f>'Adults '!Q42</f>
        <v>13685.166666666666</v>
      </c>
      <c r="D43" s="21">
        <f>'Children '!Q42</f>
        <v>94076.25</v>
      </c>
      <c r="E43" s="21">
        <f>'TRec '!R42</f>
        <v>106622.16666666667</v>
      </c>
      <c r="F43" s="21">
        <f>'Adults '!R42</f>
        <v>13203.75</v>
      </c>
      <c r="G43" s="21">
        <f>'Children '!R42</f>
        <v>93418.416666666672</v>
      </c>
    </row>
    <row r="44" spans="1:7" s="15" customFormat="1" x14ac:dyDescent="0.15">
      <c r="A44" s="58" t="str">
        <f>'TFam '!A43</f>
        <v>Oklahoma</v>
      </c>
      <c r="B44" s="21">
        <f>'TRec '!Q43</f>
        <v>16036.333333333334</v>
      </c>
      <c r="C44" s="21">
        <f>'Adults '!Q43</f>
        <v>2302.3333333333335</v>
      </c>
      <c r="D44" s="21">
        <f>'Children '!Q43</f>
        <v>13734</v>
      </c>
      <c r="E44" s="21">
        <f>'TRec '!R43</f>
        <v>15935.083333333334</v>
      </c>
      <c r="F44" s="21">
        <f>'Adults '!R43</f>
        <v>2262</v>
      </c>
      <c r="G44" s="21">
        <f>'Children '!R43</f>
        <v>13673.083333333334</v>
      </c>
    </row>
    <row r="45" spans="1:7" s="15" customFormat="1" x14ac:dyDescent="0.15">
      <c r="A45" s="58" t="str">
        <f>'TFam '!A44</f>
        <v>Oregon</v>
      </c>
      <c r="B45" s="21">
        <f>'TRec '!Q44</f>
        <v>155953.08333333334</v>
      </c>
      <c r="C45" s="21">
        <f>'Adults '!Q44</f>
        <v>57420.666666666664</v>
      </c>
      <c r="D45" s="21">
        <f>'Children '!Q44</f>
        <v>98532.416666666672</v>
      </c>
      <c r="E45" s="21">
        <f>'TRec '!R44</f>
        <v>151439</v>
      </c>
      <c r="F45" s="21">
        <f>'Adults '!R44</f>
        <v>55657.833333333336</v>
      </c>
      <c r="G45" s="21">
        <f>'Children '!R44</f>
        <v>95781.166666666672</v>
      </c>
    </row>
    <row r="46" spans="1:7" s="15" customFormat="1" x14ac:dyDescent="0.15">
      <c r="A46" s="58" t="str">
        <f>'TFam '!A45</f>
        <v>Pennsylvania</v>
      </c>
      <c r="B46" s="21">
        <f>'TRec '!Q45</f>
        <v>144086.58333333334</v>
      </c>
      <c r="C46" s="21">
        <f>'Adults '!Q45</f>
        <v>38843.666666666664</v>
      </c>
      <c r="D46" s="21">
        <f>'Children '!Q45</f>
        <v>105242.91666666667</v>
      </c>
      <c r="E46" s="21">
        <f>'TRec '!R45</f>
        <v>140289.91666666666</v>
      </c>
      <c r="F46" s="21">
        <f>'Adults '!R45</f>
        <v>37531</v>
      </c>
      <c r="G46" s="21">
        <f>'Children '!R45</f>
        <v>102758.91666666667</v>
      </c>
    </row>
    <row r="47" spans="1:7" s="15" customFormat="1" x14ac:dyDescent="0.15">
      <c r="A47" s="58" t="str">
        <f>'TFam '!A46</f>
        <v>Puerto Rico</v>
      </c>
      <c r="B47" s="21">
        <f>'TRec '!Q46</f>
        <v>24059.916666666668</v>
      </c>
      <c r="C47" s="21">
        <f>'Adults '!Q46</f>
        <v>9127.5833333333339</v>
      </c>
      <c r="D47" s="21">
        <f>'Children '!Q46</f>
        <v>14932.333333333334</v>
      </c>
      <c r="E47" s="21">
        <f>'TRec '!R46</f>
        <v>22924.25</v>
      </c>
      <c r="F47" s="21">
        <f>'Adults '!R46</f>
        <v>8709.8333333333339</v>
      </c>
      <c r="G47" s="21">
        <f>'Children '!R46</f>
        <v>14214.416666666666</v>
      </c>
    </row>
    <row r="48" spans="1:7" s="15" customFormat="1" x14ac:dyDescent="0.15">
      <c r="A48" s="58" t="str">
        <f>'TFam '!A47</f>
        <v>Rhode Island</v>
      </c>
      <c r="B48" s="21">
        <f>'TRec '!Q47</f>
        <v>9542.4166666666661</v>
      </c>
      <c r="C48" s="21">
        <f>'Adults '!Q47</f>
        <v>2578.4166666666665</v>
      </c>
      <c r="D48" s="21">
        <f>'Children '!Q47</f>
        <v>6964</v>
      </c>
      <c r="E48" s="21">
        <f>'TRec '!R47</f>
        <v>9584.8333333333339</v>
      </c>
      <c r="F48" s="21">
        <f>'Adults '!R47</f>
        <v>2521.25</v>
      </c>
      <c r="G48" s="21">
        <f>'Children '!R47</f>
        <v>7063.583333333333</v>
      </c>
    </row>
    <row r="49" spans="1:16" s="15" customFormat="1" x14ac:dyDescent="0.15">
      <c r="A49" s="58" t="str">
        <f>'TFam '!A48</f>
        <v>South Carolina</v>
      </c>
      <c r="B49" s="21">
        <f>'TRec '!Q48</f>
        <v>21013.333333333332</v>
      </c>
      <c r="C49" s="21">
        <f>'Adults '!Q48</f>
        <v>3713.5833333333335</v>
      </c>
      <c r="D49" s="21">
        <f>'Children '!Q48</f>
        <v>17299.75</v>
      </c>
      <c r="E49" s="21">
        <f>'TRec '!R48</f>
        <v>20518.833333333332</v>
      </c>
      <c r="F49" s="21">
        <f>'Adults '!R48</f>
        <v>3540.0833333333335</v>
      </c>
      <c r="G49" s="21">
        <f>'Children '!R48</f>
        <v>16978.75</v>
      </c>
    </row>
    <row r="50" spans="1:16" s="15" customFormat="1" x14ac:dyDescent="0.15">
      <c r="A50" s="58" t="str">
        <f>'TFam '!A49</f>
        <v>South Dakota</v>
      </c>
      <c r="B50" s="21">
        <f>'TRec '!Q49</f>
        <v>6014.583333333333</v>
      </c>
      <c r="C50" s="21">
        <f>'Adults '!Q49</f>
        <v>581.33333333333337</v>
      </c>
      <c r="D50" s="21">
        <f>'Children '!Q49</f>
        <v>5433.25</v>
      </c>
      <c r="E50" s="21">
        <f>'TRec '!R49</f>
        <v>6037.25</v>
      </c>
      <c r="F50" s="21">
        <f>'Adults '!R49</f>
        <v>569.41666666666663</v>
      </c>
      <c r="G50" s="21">
        <f>'Children '!R49</f>
        <v>5467.833333333333</v>
      </c>
    </row>
    <row r="51" spans="1:16" s="15" customFormat="1" x14ac:dyDescent="0.15">
      <c r="A51" s="58" t="str">
        <f>'TFam '!A50</f>
        <v>Tennessee</v>
      </c>
      <c r="B51" s="21">
        <f>'TRec '!Q50</f>
        <v>69623.5</v>
      </c>
      <c r="C51" s="21">
        <f>'Adults '!Q50</f>
        <v>16171.25</v>
      </c>
      <c r="D51" s="21">
        <f>'Children '!Q50</f>
        <v>53452.25</v>
      </c>
      <c r="E51" s="21">
        <f>'TRec '!R50</f>
        <v>66940.25</v>
      </c>
      <c r="F51" s="21">
        <f>'Adults '!R50</f>
        <v>15382.75</v>
      </c>
      <c r="G51" s="21">
        <f>'Children '!R50</f>
        <v>51557.5</v>
      </c>
    </row>
    <row r="52" spans="1:16" s="15" customFormat="1" x14ac:dyDescent="0.15">
      <c r="A52" s="58" t="str">
        <f>'TFam '!A51</f>
        <v>Texas</v>
      </c>
      <c r="B52" s="21">
        <f>'TRec '!Q51</f>
        <v>64232.833333333336</v>
      </c>
      <c r="C52" s="21">
        <f>'Adults '!Q51</f>
        <v>7432.75</v>
      </c>
      <c r="D52" s="21">
        <f>'Children '!Q51</f>
        <v>56800.083333333336</v>
      </c>
      <c r="E52" s="21">
        <f>'TRec '!R51</f>
        <v>63791.416666666664</v>
      </c>
      <c r="F52" s="21">
        <f>'Adults '!R51</f>
        <v>7515.166666666667</v>
      </c>
      <c r="G52" s="21">
        <f>'Children '!R51</f>
        <v>56276.25</v>
      </c>
    </row>
    <row r="53" spans="1:16" s="15" customFormat="1" x14ac:dyDescent="0.15">
      <c r="A53" s="58" t="str">
        <f>'TFam '!A52</f>
        <v>Utah</v>
      </c>
      <c r="B53" s="21">
        <f>'TRec '!Q52</f>
        <v>9106.25</v>
      </c>
      <c r="C53" s="21">
        <f>'Adults '!Q52</f>
        <v>2275.6666666666665</v>
      </c>
      <c r="D53" s="21">
        <f>'Children '!Q52</f>
        <v>6830.583333333333</v>
      </c>
      <c r="E53" s="21">
        <f>'TRec '!R52</f>
        <v>9396.8333333333339</v>
      </c>
      <c r="F53" s="21">
        <f>'Adults '!R52</f>
        <v>2395.1666666666665</v>
      </c>
      <c r="G53" s="21">
        <f>'Children '!R52</f>
        <v>7001.666666666667</v>
      </c>
    </row>
    <row r="54" spans="1:16" s="15" customFormat="1" x14ac:dyDescent="0.15">
      <c r="A54" s="58" t="str">
        <f>'TFam '!A53</f>
        <v>Vermont</v>
      </c>
      <c r="B54" s="21">
        <f>'TRec '!Q53</f>
        <v>7648.166666666667</v>
      </c>
      <c r="C54" s="21">
        <f>'Adults '!Q53</f>
        <v>2282.0833333333335</v>
      </c>
      <c r="D54" s="21">
        <f>'Children '!Q53</f>
        <v>5366.083333333333</v>
      </c>
      <c r="E54" s="21">
        <f>'TRec '!R53</f>
        <v>7699.166666666667</v>
      </c>
      <c r="F54" s="21">
        <f>'Adults '!R53</f>
        <v>2305</v>
      </c>
      <c r="G54" s="21">
        <f>'Children '!R53</f>
        <v>5394.166666666667</v>
      </c>
    </row>
    <row r="55" spans="1:16" s="15" customFormat="1" x14ac:dyDescent="0.15">
      <c r="A55" s="58" t="str">
        <f>'TFam '!A54</f>
        <v>Virgin Islands</v>
      </c>
      <c r="B55" s="21">
        <f>'TRec '!Q54</f>
        <v>870.75</v>
      </c>
      <c r="C55" s="21">
        <f>'Adults '!Q54</f>
        <v>282.5</v>
      </c>
      <c r="D55" s="21">
        <f>'Children '!Q54</f>
        <v>588.25</v>
      </c>
      <c r="E55" s="21">
        <f>'TRec '!R54</f>
        <v>803.66666666666663</v>
      </c>
      <c r="F55" s="21">
        <f>'Adults '!R54</f>
        <v>262</v>
      </c>
      <c r="G55" s="21">
        <f>'Children '!R54</f>
        <v>541.66666666666663</v>
      </c>
    </row>
    <row r="56" spans="1:16" s="15" customFormat="1" x14ac:dyDescent="0.15">
      <c r="A56" s="58" t="str">
        <f>'TFam '!A55</f>
        <v>Virginia</v>
      </c>
      <c r="B56" s="21">
        <f>'TRec '!Q55</f>
        <v>50192.75</v>
      </c>
      <c r="C56" s="21">
        <f>'Adults '!Q55</f>
        <v>12633.75</v>
      </c>
      <c r="D56" s="21">
        <f>'Children '!Q55</f>
        <v>37559</v>
      </c>
      <c r="E56" s="21">
        <f>'TRec '!R55</f>
        <v>47499.833333333336</v>
      </c>
      <c r="F56" s="21">
        <f>'Adults '!R55</f>
        <v>11779.166666666666</v>
      </c>
      <c r="G56" s="21">
        <f>'Children '!R55</f>
        <v>35720.666666666664</v>
      </c>
    </row>
    <row r="57" spans="1:16" s="15" customFormat="1" x14ac:dyDescent="0.15">
      <c r="A57" s="58" t="str">
        <f>'TFam '!A56</f>
        <v>Washington</v>
      </c>
      <c r="B57" s="21">
        <f>'TRec '!Q56</f>
        <v>79984.5</v>
      </c>
      <c r="C57" s="21">
        <f>'Adults '!Q56</f>
        <v>26334.666666666668</v>
      </c>
      <c r="D57" s="21">
        <f>'Children '!Q56</f>
        <v>53649.833333333336</v>
      </c>
      <c r="E57" s="21">
        <f>'TRec '!R56</f>
        <v>84233.083333333328</v>
      </c>
      <c r="F57" s="21">
        <f>'Adults '!R56</f>
        <v>27429.833333333332</v>
      </c>
      <c r="G57" s="21">
        <f>'Children '!R56</f>
        <v>56803.25</v>
      </c>
    </row>
    <row r="58" spans="1:16" s="15" customFormat="1" x14ac:dyDescent="0.15">
      <c r="A58" s="58" t="str">
        <f>'TFam '!A57</f>
        <v>West Virginia</v>
      </c>
      <c r="B58" s="21">
        <f>'TRec '!Q57</f>
        <v>14842.916666666666</v>
      </c>
      <c r="C58" s="21">
        <f>'Adults '!Q57</f>
        <v>3110.4166666666665</v>
      </c>
      <c r="D58" s="21">
        <f>'Children '!Q57</f>
        <v>11732.5</v>
      </c>
      <c r="E58" s="21">
        <f>'TRec '!R57</f>
        <v>14798</v>
      </c>
      <c r="F58" s="21">
        <f>'Adults '!R57</f>
        <v>3053.3333333333335</v>
      </c>
      <c r="G58" s="21">
        <f>'Children '!R57</f>
        <v>11744.666666666666</v>
      </c>
    </row>
    <row r="59" spans="1:16" s="15" customFormat="1" x14ac:dyDescent="0.15">
      <c r="A59" s="58" t="str">
        <f>'TFam '!A58</f>
        <v>Wisconsin</v>
      </c>
      <c r="B59" s="21">
        <f>'TRec '!Q58</f>
        <v>42548.25</v>
      </c>
      <c r="C59" s="21">
        <f>'Adults '!Q58</f>
        <v>8842.3333333333339</v>
      </c>
      <c r="D59" s="21">
        <f>'Children '!Q58</f>
        <v>33705.916666666664</v>
      </c>
      <c r="E59" s="21">
        <f>'TRec '!R58</f>
        <v>40372.833333333336</v>
      </c>
      <c r="F59" s="21">
        <f>'Adults '!R58</f>
        <v>8098.833333333333</v>
      </c>
      <c r="G59" s="21">
        <f>'Children '!R58</f>
        <v>32274</v>
      </c>
    </row>
    <row r="60" spans="1:16" s="15" customFormat="1" x14ac:dyDescent="0.15">
      <c r="A60" s="59" t="str">
        <f>'TFam '!A59</f>
        <v>Wyoming</v>
      </c>
      <c r="B60" s="22">
        <f>'TRec '!Q59</f>
        <v>927.16666666666663</v>
      </c>
      <c r="C60" s="22">
        <f>'Adults '!Q59</f>
        <v>200.41666666666666</v>
      </c>
      <c r="D60" s="22">
        <f>'Children '!Q59</f>
        <v>726.75</v>
      </c>
      <c r="E60" s="22">
        <f>'TRec '!R59</f>
        <v>1035.75</v>
      </c>
      <c r="F60" s="22">
        <f>'Adults '!R59</f>
        <v>233.08333333333334</v>
      </c>
      <c r="G60" s="22">
        <f>'Children '!R59</f>
        <v>802.66666666666663</v>
      </c>
    </row>
    <row r="61" spans="1:16" x14ac:dyDescent="0.15">
      <c r="A61" s="78" t="str">
        <f>'TFam '!$A$3</f>
        <v>As of 04/18/2017</v>
      </c>
      <c r="B61" s="78"/>
      <c r="C61" s="78"/>
      <c r="D61" s="78"/>
      <c r="E61" s="78"/>
      <c r="F61" s="78"/>
      <c r="G61" s="78"/>
      <c r="H61" s="72"/>
      <c r="I61" s="72"/>
      <c r="J61" s="72"/>
      <c r="K61" s="72"/>
      <c r="L61" s="72"/>
      <c r="M61" s="72"/>
      <c r="N61" s="72"/>
      <c r="O61" s="72"/>
      <c r="P61" s="72"/>
    </row>
    <row r="62" spans="1:16" x14ac:dyDescent="0.15">
      <c r="A62" s="80" t="s">
        <v>18</v>
      </c>
      <c r="B62" s="80"/>
      <c r="C62" s="80"/>
      <c r="D62" s="80"/>
      <c r="E62" s="80"/>
      <c r="F62" s="80"/>
      <c r="G62" s="80"/>
    </row>
    <row r="63" spans="1:16" x14ac:dyDescent="0.15">
      <c r="A63" s="80" t="s">
        <v>19</v>
      </c>
      <c r="B63" s="80"/>
      <c r="C63" s="80"/>
      <c r="D63" s="80"/>
      <c r="E63" s="80"/>
      <c r="F63" s="80"/>
      <c r="G63" s="80"/>
    </row>
    <row r="64" spans="1:16" x14ac:dyDescent="0.15">
      <c r="A64" s="76" t="s">
        <v>98</v>
      </c>
      <c r="B64" s="76"/>
      <c r="C64" s="76"/>
      <c r="D64" s="76"/>
      <c r="E64" s="76"/>
      <c r="F64" s="76"/>
      <c r="G64" s="76"/>
    </row>
    <row r="65" spans="1:7" x14ac:dyDescent="0.15">
      <c r="A65" s="76" t="s">
        <v>97</v>
      </c>
      <c r="B65" s="76"/>
      <c r="C65" s="76"/>
      <c r="D65" s="76"/>
      <c r="E65" s="76"/>
      <c r="F65" s="76"/>
      <c r="G65" s="76"/>
    </row>
    <row r="66" spans="1:7" x14ac:dyDescent="0.15">
      <c r="A66" s="60" t="str">
        <f>'Two-par '!$A$64</f>
        <v>"-" - data inapplicable</v>
      </c>
      <c r="B66" s="10"/>
      <c r="C66" s="10"/>
      <c r="D66" s="10"/>
      <c r="E66" s="10"/>
      <c r="F66" s="10"/>
      <c r="G66" s="10"/>
    </row>
  </sheetData>
  <mergeCells count="11">
    <mergeCell ref="A62:G62"/>
    <mergeCell ref="A63:G63"/>
    <mergeCell ref="A64:G64"/>
    <mergeCell ref="A65:G65"/>
    <mergeCell ref="A1:G1"/>
    <mergeCell ref="A2:G2"/>
    <mergeCell ref="A3:G3"/>
    <mergeCell ref="A4:A5"/>
    <mergeCell ref="B4:D4"/>
    <mergeCell ref="E4:G4"/>
    <mergeCell ref="A61:G61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64"/>
  <sheetViews>
    <sheetView showGridLines="0" topLeftCell="B1" workbookViewId="0">
      <selection activeCell="R47" sqref="R47"/>
    </sheetView>
  </sheetViews>
  <sheetFormatPr baseColWidth="10" defaultColWidth="8.85546875" defaultRowHeight="11" x14ac:dyDescent="0.15"/>
  <cols>
    <col min="1" max="1" width="10.5703125" style="36" bestFit="1" customWidth="1"/>
    <col min="2" max="18" width="7.7109375" style="15" customWidth="1"/>
    <col min="19" max="16384" width="8.85546875" style="15"/>
  </cols>
  <sheetData>
    <row r="1" spans="1:18" s="37" customFormat="1" ht="16" x14ac:dyDescent="0.2">
      <c r="A1" s="81" t="s">
        <v>11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s="14" customFormat="1" ht="13" x14ac:dyDescent="0.15">
      <c r="A2" s="79" t="str">
        <f>'TFam '!$A$2</f>
        <v xml:space="preserve">Fiscal and Calendar Year 2016 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1:18" s="14" customFormat="1" ht="13" x14ac:dyDescent="0.15">
      <c r="A3" s="77" t="str">
        <f>'TFam '!$A$3</f>
        <v>As of 04/18/2017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1" customFormat="1" ht="22" x14ac:dyDescent="0.15">
      <c r="A4" s="68" t="s">
        <v>0</v>
      </c>
      <c r="B4" s="69">
        <v>42278</v>
      </c>
      <c r="C4" s="69">
        <v>42309</v>
      </c>
      <c r="D4" s="69">
        <v>42339</v>
      </c>
      <c r="E4" s="69">
        <v>42370</v>
      </c>
      <c r="F4" s="69">
        <v>42401</v>
      </c>
      <c r="G4" s="69">
        <v>42430</v>
      </c>
      <c r="H4" s="69">
        <v>42461</v>
      </c>
      <c r="I4" s="69">
        <v>42491</v>
      </c>
      <c r="J4" s="69">
        <v>42522</v>
      </c>
      <c r="K4" s="69">
        <v>42552</v>
      </c>
      <c r="L4" s="69">
        <v>42583</v>
      </c>
      <c r="M4" s="69">
        <v>42614</v>
      </c>
      <c r="N4" s="69">
        <v>42644</v>
      </c>
      <c r="O4" s="69">
        <v>42675</v>
      </c>
      <c r="P4" s="69">
        <v>42705</v>
      </c>
      <c r="Q4" s="64" t="s">
        <v>41</v>
      </c>
      <c r="R4" s="65" t="s">
        <v>42</v>
      </c>
    </row>
    <row r="5" spans="1:18" s="16" customFormat="1" x14ac:dyDescent="0.15">
      <c r="A5" s="38" t="s">
        <v>1</v>
      </c>
      <c r="B5" s="29">
        <f>SUM(B6:B59)</f>
        <v>161746</v>
      </c>
      <c r="C5" s="29">
        <f t="shared" ref="C5:P5" si="0">SUM(C6:C59)</f>
        <v>160314</v>
      </c>
      <c r="D5" s="29">
        <f t="shared" si="0"/>
        <v>158911</v>
      </c>
      <c r="E5" s="29">
        <f t="shared" si="0"/>
        <v>155815</v>
      </c>
      <c r="F5" s="29">
        <f t="shared" si="0"/>
        <v>152631</v>
      </c>
      <c r="G5" s="29">
        <f t="shared" si="0"/>
        <v>150961</v>
      </c>
      <c r="H5" s="29">
        <f t="shared" si="0"/>
        <v>149855</v>
      </c>
      <c r="I5" s="29">
        <f t="shared" si="0"/>
        <v>148431</v>
      </c>
      <c r="J5" s="29">
        <f t="shared" si="0"/>
        <v>147031</v>
      </c>
      <c r="K5" s="29">
        <f t="shared" si="0"/>
        <v>147933</v>
      </c>
      <c r="L5" s="29">
        <f t="shared" si="0"/>
        <v>149082</v>
      </c>
      <c r="M5" s="29">
        <f t="shared" si="0"/>
        <v>147597</v>
      </c>
      <c r="N5" s="29">
        <f t="shared" si="0"/>
        <v>148368</v>
      </c>
      <c r="O5" s="29">
        <f t="shared" si="0"/>
        <v>147135</v>
      </c>
      <c r="P5" s="52">
        <f t="shared" si="0"/>
        <v>142704</v>
      </c>
      <c r="Q5" s="52">
        <f t="shared" ref="Q5:Q36" si="1">IF(AVERAGE(B5:M5)=0,0, SUM(B5:M5)/12)</f>
        <v>152525.58333333334</v>
      </c>
      <c r="R5" s="51">
        <f t="shared" ref="R5:R36" si="2">IF(AVERAGE(E5:P5)=0,0, SUM(E5:P5)/12)</f>
        <v>148961.91666666666</v>
      </c>
    </row>
    <row r="6" spans="1:18" x14ac:dyDescent="0.15">
      <c r="A6" s="34" t="s">
        <v>43</v>
      </c>
      <c r="B6" s="25">
        <v>95</v>
      </c>
      <c r="C6" s="25">
        <v>88</v>
      </c>
      <c r="D6" s="25">
        <v>89</v>
      </c>
      <c r="E6" s="25">
        <v>90</v>
      </c>
      <c r="F6" s="25">
        <v>87</v>
      </c>
      <c r="G6" s="25">
        <v>75</v>
      </c>
      <c r="H6" s="25">
        <v>67</v>
      </c>
      <c r="I6" s="25">
        <v>68</v>
      </c>
      <c r="J6" s="25">
        <v>79</v>
      </c>
      <c r="K6" s="25">
        <v>86</v>
      </c>
      <c r="L6" s="25">
        <v>86</v>
      </c>
      <c r="M6" s="25">
        <v>74</v>
      </c>
      <c r="N6" s="25">
        <v>71</v>
      </c>
      <c r="O6" s="25">
        <v>70</v>
      </c>
      <c r="P6" s="53">
        <v>74</v>
      </c>
      <c r="Q6" s="53">
        <f t="shared" si="1"/>
        <v>82</v>
      </c>
      <c r="R6" s="55">
        <f t="shared" si="2"/>
        <v>77.25</v>
      </c>
    </row>
    <row r="7" spans="1:18" x14ac:dyDescent="0.15">
      <c r="A7" s="34" t="s">
        <v>44</v>
      </c>
      <c r="B7" s="25">
        <v>303</v>
      </c>
      <c r="C7" s="25">
        <v>278</v>
      </c>
      <c r="D7" s="25">
        <v>324</v>
      </c>
      <c r="E7" s="25">
        <v>359</v>
      </c>
      <c r="F7" s="25">
        <v>389</v>
      </c>
      <c r="G7" s="25">
        <v>394</v>
      </c>
      <c r="H7" s="25">
        <v>404</v>
      </c>
      <c r="I7" s="25">
        <v>411</v>
      </c>
      <c r="J7" s="25">
        <v>397</v>
      </c>
      <c r="K7" s="25">
        <v>361</v>
      </c>
      <c r="L7" s="25">
        <v>339</v>
      </c>
      <c r="M7" s="25">
        <v>345</v>
      </c>
      <c r="N7" s="25">
        <v>363</v>
      </c>
      <c r="O7" s="25">
        <v>375</v>
      </c>
      <c r="P7" s="53">
        <v>393</v>
      </c>
      <c r="Q7" s="53">
        <f t="shared" si="1"/>
        <v>358.66666666666669</v>
      </c>
      <c r="R7" s="55">
        <f t="shared" si="2"/>
        <v>377.5</v>
      </c>
    </row>
    <row r="8" spans="1:18" x14ac:dyDescent="0.15">
      <c r="A8" s="34" t="s">
        <v>45</v>
      </c>
      <c r="B8" s="25">
        <v>253</v>
      </c>
      <c r="C8" s="25">
        <v>255</v>
      </c>
      <c r="D8" s="25">
        <v>266</v>
      </c>
      <c r="E8" s="25">
        <v>240</v>
      </c>
      <c r="F8" s="25">
        <v>221</v>
      </c>
      <c r="G8" s="25">
        <v>210</v>
      </c>
      <c r="H8" s="25">
        <v>224</v>
      </c>
      <c r="I8" s="25">
        <v>212</v>
      </c>
      <c r="J8" s="25">
        <v>230</v>
      </c>
      <c r="K8" s="25">
        <v>243</v>
      </c>
      <c r="L8" s="25">
        <v>261</v>
      </c>
      <c r="M8" s="25">
        <v>285</v>
      </c>
      <c r="N8" s="25">
        <v>294</v>
      </c>
      <c r="O8" s="25">
        <v>313</v>
      </c>
      <c r="P8" s="53">
        <v>305</v>
      </c>
      <c r="Q8" s="53">
        <f t="shared" si="1"/>
        <v>241.66666666666666</v>
      </c>
      <c r="R8" s="55">
        <f t="shared" si="2"/>
        <v>253.16666666666666</v>
      </c>
    </row>
    <row r="9" spans="1:18" x14ac:dyDescent="0.15">
      <c r="A9" s="34" t="s">
        <v>46</v>
      </c>
      <c r="B9" s="25">
        <v>91</v>
      </c>
      <c r="C9" s="25">
        <v>89</v>
      </c>
      <c r="D9" s="25">
        <v>88</v>
      </c>
      <c r="E9" s="25">
        <v>82</v>
      </c>
      <c r="F9" s="25">
        <v>71</v>
      </c>
      <c r="G9" s="25">
        <v>60</v>
      </c>
      <c r="H9" s="25">
        <v>57</v>
      </c>
      <c r="I9" s="25">
        <v>49</v>
      </c>
      <c r="J9" s="25">
        <v>52</v>
      </c>
      <c r="K9" s="25">
        <v>46</v>
      </c>
      <c r="L9" s="25">
        <v>59</v>
      </c>
      <c r="M9" s="25">
        <v>57</v>
      </c>
      <c r="N9" s="25">
        <v>63</v>
      </c>
      <c r="O9" s="25">
        <v>61</v>
      </c>
      <c r="P9" s="53">
        <v>67</v>
      </c>
      <c r="Q9" s="53">
        <f t="shared" si="1"/>
        <v>66.75</v>
      </c>
      <c r="R9" s="55">
        <f t="shared" si="2"/>
        <v>60.333333333333336</v>
      </c>
    </row>
    <row r="10" spans="1:18" x14ac:dyDescent="0.15">
      <c r="A10" s="34" t="s">
        <v>47</v>
      </c>
      <c r="B10" s="25">
        <v>121713</v>
      </c>
      <c r="C10" s="25">
        <v>120035</v>
      </c>
      <c r="D10" s="25">
        <v>118623</v>
      </c>
      <c r="E10" s="25">
        <v>115653</v>
      </c>
      <c r="F10" s="25">
        <v>113705</v>
      </c>
      <c r="G10" s="25">
        <v>112175</v>
      </c>
      <c r="H10" s="25">
        <v>110600</v>
      </c>
      <c r="I10" s="25">
        <v>109061</v>
      </c>
      <c r="J10" s="25">
        <v>107246</v>
      </c>
      <c r="K10" s="25">
        <v>107956</v>
      </c>
      <c r="L10" s="25">
        <v>107441</v>
      </c>
      <c r="M10" s="25">
        <v>105760</v>
      </c>
      <c r="N10" s="25">
        <v>106586</v>
      </c>
      <c r="O10" s="25">
        <v>105354</v>
      </c>
      <c r="P10" s="53">
        <v>100627</v>
      </c>
      <c r="Q10" s="53">
        <f t="shared" si="1"/>
        <v>112497.33333333333</v>
      </c>
      <c r="R10" s="55">
        <f t="shared" si="2"/>
        <v>108513.66666666667</v>
      </c>
    </row>
    <row r="11" spans="1:18" x14ac:dyDescent="0.15">
      <c r="A11" s="34" t="s">
        <v>48</v>
      </c>
      <c r="B11" s="25">
        <v>1316</v>
      </c>
      <c r="C11" s="25">
        <v>1302</v>
      </c>
      <c r="D11" s="25">
        <v>1328</v>
      </c>
      <c r="E11" s="25">
        <v>1336</v>
      </c>
      <c r="F11" s="25">
        <v>1354</v>
      </c>
      <c r="G11" s="25">
        <v>1360</v>
      </c>
      <c r="H11" s="25">
        <v>1337</v>
      </c>
      <c r="I11" s="25">
        <v>1378</v>
      </c>
      <c r="J11" s="25">
        <v>1365</v>
      </c>
      <c r="K11" s="25">
        <v>1381</v>
      </c>
      <c r="L11" s="25">
        <v>1382</v>
      </c>
      <c r="M11" s="25">
        <v>1352</v>
      </c>
      <c r="N11" s="25">
        <v>1383</v>
      </c>
      <c r="O11" s="25">
        <v>1318</v>
      </c>
      <c r="P11" s="53">
        <v>1344</v>
      </c>
      <c r="Q11" s="53">
        <f t="shared" si="1"/>
        <v>1349.25</v>
      </c>
      <c r="R11" s="55">
        <f t="shared" si="2"/>
        <v>1357.5</v>
      </c>
    </row>
    <row r="12" spans="1:18" x14ac:dyDescent="0.15">
      <c r="A12" s="34" t="s">
        <v>49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0</v>
      </c>
      <c r="Q12" s="53">
        <f t="shared" si="1"/>
        <v>0</v>
      </c>
      <c r="R12" s="55">
        <f t="shared" si="2"/>
        <v>0</v>
      </c>
    </row>
    <row r="13" spans="1:18" x14ac:dyDescent="0.15">
      <c r="A13" s="34" t="s">
        <v>50</v>
      </c>
      <c r="B13" s="25">
        <v>24</v>
      </c>
      <c r="C13" s="25">
        <v>19</v>
      </c>
      <c r="D13" s="25">
        <v>24</v>
      </c>
      <c r="E13" s="25">
        <v>19</v>
      </c>
      <c r="F13" s="25">
        <v>25</v>
      </c>
      <c r="G13" s="25">
        <v>18</v>
      </c>
      <c r="H13" s="25">
        <v>17</v>
      </c>
      <c r="I13" s="25">
        <v>20</v>
      </c>
      <c r="J13" s="25">
        <v>18</v>
      </c>
      <c r="K13" s="25">
        <v>16</v>
      </c>
      <c r="L13" s="25">
        <v>11</v>
      </c>
      <c r="M13" s="25">
        <v>11</v>
      </c>
      <c r="N13" s="25">
        <v>10</v>
      </c>
      <c r="O13" s="25">
        <v>12</v>
      </c>
      <c r="P13" s="53">
        <v>12</v>
      </c>
      <c r="Q13" s="53">
        <f t="shared" si="1"/>
        <v>18.5</v>
      </c>
      <c r="R13" s="55">
        <f t="shared" si="2"/>
        <v>15.75</v>
      </c>
    </row>
    <row r="14" spans="1:18" x14ac:dyDescent="0.15">
      <c r="A14" s="34" t="s">
        <v>51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0</v>
      </c>
      <c r="Q14" s="53">
        <f t="shared" si="1"/>
        <v>0</v>
      </c>
      <c r="R14" s="55">
        <f t="shared" si="2"/>
        <v>0</v>
      </c>
    </row>
    <row r="15" spans="1:18" x14ac:dyDescent="0.15">
      <c r="A15" s="34" t="s">
        <v>52</v>
      </c>
      <c r="B15" s="25">
        <v>563</v>
      </c>
      <c r="C15" s="25">
        <v>612</v>
      </c>
      <c r="D15" s="25">
        <v>600</v>
      </c>
      <c r="E15" s="25">
        <v>588</v>
      </c>
      <c r="F15" s="25">
        <v>576</v>
      </c>
      <c r="G15" s="25">
        <v>519</v>
      </c>
      <c r="H15" s="25">
        <v>505</v>
      </c>
      <c r="I15" s="25">
        <v>474</v>
      </c>
      <c r="J15" s="25">
        <v>461</v>
      </c>
      <c r="K15" s="25">
        <v>480</v>
      </c>
      <c r="L15" s="25">
        <v>496</v>
      </c>
      <c r="M15" s="25">
        <v>486</v>
      </c>
      <c r="N15" s="25">
        <v>490</v>
      </c>
      <c r="O15" s="25">
        <v>515</v>
      </c>
      <c r="P15" s="53">
        <v>546</v>
      </c>
      <c r="Q15" s="53">
        <f t="shared" si="1"/>
        <v>530</v>
      </c>
      <c r="R15" s="55">
        <f t="shared" si="2"/>
        <v>511.33333333333331</v>
      </c>
    </row>
    <row r="16" spans="1:18" x14ac:dyDescent="0.15">
      <c r="A16" s="34" t="s">
        <v>53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0</v>
      </c>
      <c r="Q16" s="53">
        <f t="shared" si="1"/>
        <v>0</v>
      </c>
      <c r="R16" s="55">
        <f t="shared" si="2"/>
        <v>0</v>
      </c>
    </row>
    <row r="17" spans="1:18" x14ac:dyDescent="0.15">
      <c r="A17" s="34" t="s">
        <v>54</v>
      </c>
      <c r="B17" s="25">
        <v>79</v>
      </c>
      <c r="C17" s="25">
        <v>67</v>
      </c>
      <c r="D17" s="25">
        <v>69</v>
      </c>
      <c r="E17" s="25">
        <v>65</v>
      </c>
      <c r="F17" s="25">
        <v>64</v>
      </c>
      <c r="G17" s="25">
        <v>60</v>
      </c>
      <c r="H17" s="25">
        <v>68</v>
      </c>
      <c r="I17" s="25">
        <v>68</v>
      </c>
      <c r="J17" s="25">
        <v>62</v>
      </c>
      <c r="K17" s="25">
        <v>60</v>
      </c>
      <c r="L17" s="25">
        <v>47</v>
      </c>
      <c r="M17" s="25">
        <v>52</v>
      </c>
      <c r="N17" s="25">
        <v>46</v>
      </c>
      <c r="O17" s="25">
        <v>49</v>
      </c>
      <c r="P17" s="53">
        <v>50</v>
      </c>
      <c r="Q17" s="53">
        <f t="shared" si="1"/>
        <v>63.416666666666664</v>
      </c>
      <c r="R17" s="55">
        <f t="shared" si="2"/>
        <v>57.583333333333336</v>
      </c>
    </row>
    <row r="18" spans="1:18" x14ac:dyDescent="0.15">
      <c r="A18" s="34" t="s">
        <v>55</v>
      </c>
      <c r="B18" s="25">
        <v>1511</v>
      </c>
      <c r="C18" s="25">
        <v>1454</v>
      </c>
      <c r="D18" s="25">
        <v>1473</v>
      </c>
      <c r="E18" s="25">
        <v>1417</v>
      </c>
      <c r="F18" s="25">
        <v>1376</v>
      </c>
      <c r="G18" s="25">
        <v>1295</v>
      </c>
      <c r="H18" s="25">
        <v>1199</v>
      </c>
      <c r="I18" s="25">
        <v>1196</v>
      </c>
      <c r="J18" s="25">
        <v>1145</v>
      </c>
      <c r="K18" s="25">
        <v>1126</v>
      </c>
      <c r="L18" s="25">
        <v>1098</v>
      </c>
      <c r="M18" s="25">
        <v>1067</v>
      </c>
      <c r="N18" s="25">
        <v>1058</v>
      </c>
      <c r="O18" s="25">
        <v>1026</v>
      </c>
      <c r="P18" s="53">
        <v>1016</v>
      </c>
      <c r="Q18" s="53">
        <f t="shared" si="1"/>
        <v>1279.75</v>
      </c>
      <c r="R18" s="55">
        <f t="shared" si="2"/>
        <v>1168.25</v>
      </c>
    </row>
    <row r="19" spans="1:18" x14ac:dyDescent="0.15">
      <c r="A19" s="34" t="s">
        <v>56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3">
        <v>0</v>
      </c>
      <c r="Q19" s="53">
        <f t="shared" si="1"/>
        <v>0</v>
      </c>
      <c r="R19" s="55">
        <f t="shared" si="2"/>
        <v>0</v>
      </c>
    </row>
    <row r="20" spans="1:18" x14ac:dyDescent="0.15">
      <c r="A20" s="34" t="s">
        <v>57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0</v>
      </c>
      <c r="Q20" s="53">
        <f t="shared" si="1"/>
        <v>0</v>
      </c>
      <c r="R20" s="55">
        <f t="shared" si="2"/>
        <v>0</v>
      </c>
    </row>
    <row r="21" spans="1:18" x14ac:dyDescent="0.15">
      <c r="A21" s="34" t="s">
        <v>58</v>
      </c>
      <c r="B21" s="25">
        <v>153</v>
      </c>
      <c r="C21" s="25">
        <v>161</v>
      </c>
      <c r="D21" s="25">
        <v>155</v>
      </c>
      <c r="E21" s="25">
        <v>168</v>
      </c>
      <c r="F21" s="25">
        <v>171</v>
      </c>
      <c r="G21" s="25">
        <v>150</v>
      </c>
      <c r="H21" s="25">
        <v>144</v>
      </c>
      <c r="I21" s="25">
        <v>116</v>
      </c>
      <c r="J21" s="25">
        <v>115</v>
      </c>
      <c r="K21" s="25">
        <v>122</v>
      </c>
      <c r="L21" s="25">
        <v>128</v>
      </c>
      <c r="M21" s="25">
        <v>139</v>
      </c>
      <c r="N21" s="25">
        <v>164</v>
      </c>
      <c r="O21" s="25">
        <v>173</v>
      </c>
      <c r="P21" s="53">
        <v>166</v>
      </c>
      <c r="Q21" s="53">
        <f t="shared" si="1"/>
        <v>143.5</v>
      </c>
      <c r="R21" s="55">
        <f t="shared" si="2"/>
        <v>146.33333333333334</v>
      </c>
    </row>
    <row r="22" spans="1:18" x14ac:dyDescent="0.15">
      <c r="A22" s="34" t="s">
        <v>59</v>
      </c>
      <c r="B22" s="25">
        <v>770</v>
      </c>
      <c r="C22" s="25">
        <v>794</v>
      </c>
      <c r="D22" s="25">
        <v>771</v>
      </c>
      <c r="E22" s="25">
        <v>764</v>
      </c>
      <c r="F22" s="25">
        <v>802</v>
      </c>
      <c r="G22" s="25">
        <v>770</v>
      </c>
      <c r="H22" s="25">
        <v>752</v>
      </c>
      <c r="I22" s="25">
        <v>741</v>
      </c>
      <c r="J22" s="25">
        <v>697</v>
      </c>
      <c r="K22" s="25">
        <v>642</v>
      </c>
      <c r="L22" s="25">
        <v>717</v>
      </c>
      <c r="M22" s="25">
        <v>691</v>
      </c>
      <c r="N22" s="25">
        <v>687</v>
      </c>
      <c r="O22" s="25">
        <v>697</v>
      </c>
      <c r="P22" s="53">
        <v>648</v>
      </c>
      <c r="Q22" s="53">
        <f t="shared" si="1"/>
        <v>742.58333333333337</v>
      </c>
      <c r="R22" s="55">
        <f t="shared" si="2"/>
        <v>717.33333333333337</v>
      </c>
    </row>
    <row r="23" spans="1:18" x14ac:dyDescent="0.15">
      <c r="A23" s="34" t="s">
        <v>60</v>
      </c>
      <c r="B23" s="25">
        <v>354</v>
      </c>
      <c r="C23" s="25">
        <v>308</v>
      </c>
      <c r="D23" s="25">
        <v>297</v>
      </c>
      <c r="E23" s="25">
        <v>276</v>
      </c>
      <c r="F23" s="25">
        <v>254</v>
      </c>
      <c r="G23" s="25">
        <v>236</v>
      </c>
      <c r="H23" s="25">
        <v>264</v>
      </c>
      <c r="I23" s="25">
        <v>266</v>
      </c>
      <c r="J23" s="25">
        <v>300</v>
      </c>
      <c r="K23" s="25">
        <v>290</v>
      </c>
      <c r="L23" s="25">
        <v>294</v>
      </c>
      <c r="M23" s="25">
        <v>285</v>
      </c>
      <c r="N23" s="25">
        <v>319</v>
      </c>
      <c r="O23" s="25">
        <v>311</v>
      </c>
      <c r="P23" s="53">
        <v>322</v>
      </c>
      <c r="Q23" s="53">
        <f t="shared" si="1"/>
        <v>285.33333333333331</v>
      </c>
      <c r="R23" s="55">
        <f t="shared" si="2"/>
        <v>284.75</v>
      </c>
    </row>
    <row r="24" spans="1:18" x14ac:dyDescent="0.15">
      <c r="A24" s="34" t="s">
        <v>61</v>
      </c>
      <c r="B24" s="25">
        <v>516</v>
      </c>
      <c r="C24" s="25">
        <v>515</v>
      </c>
      <c r="D24" s="25">
        <v>535</v>
      </c>
      <c r="E24" s="25">
        <v>513</v>
      </c>
      <c r="F24" s="25">
        <v>484</v>
      </c>
      <c r="G24" s="25">
        <v>455</v>
      </c>
      <c r="H24" s="25">
        <v>602</v>
      </c>
      <c r="I24" s="25">
        <v>587</v>
      </c>
      <c r="J24" s="25">
        <v>592</v>
      </c>
      <c r="K24" s="25">
        <v>521</v>
      </c>
      <c r="L24" s="25">
        <v>701</v>
      </c>
      <c r="M24" s="25">
        <v>716</v>
      </c>
      <c r="N24" s="25">
        <v>729</v>
      </c>
      <c r="O24" s="25">
        <v>733</v>
      </c>
      <c r="P24" s="53">
        <v>729</v>
      </c>
      <c r="Q24" s="53">
        <f t="shared" si="1"/>
        <v>561.41666666666663</v>
      </c>
      <c r="R24" s="55">
        <f t="shared" si="2"/>
        <v>613.5</v>
      </c>
    </row>
    <row r="25" spans="1:18" x14ac:dyDescent="0.15">
      <c r="A25" s="34" t="s">
        <v>62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3">
        <v>0</v>
      </c>
      <c r="Q25" s="53">
        <f t="shared" si="1"/>
        <v>0</v>
      </c>
      <c r="R25" s="55">
        <f t="shared" si="2"/>
        <v>0</v>
      </c>
    </row>
    <row r="26" spans="1:18" x14ac:dyDescent="0.15">
      <c r="A26" s="34" t="s">
        <v>63</v>
      </c>
      <c r="B26" s="25">
        <v>7627</v>
      </c>
      <c r="C26" s="25">
        <v>7679</v>
      </c>
      <c r="D26" s="25">
        <v>7169</v>
      </c>
      <c r="E26" s="25">
        <v>7136</v>
      </c>
      <c r="F26" s="25">
        <v>7145</v>
      </c>
      <c r="G26" s="25">
        <v>7541</v>
      </c>
      <c r="H26" s="25">
        <v>7590</v>
      </c>
      <c r="I26" s="25">
        <v>7635</v>
      </c>
      <c r="J26" s="25">
        <v>7683</v>
      </c>
      <c r="K26" s="25">
        <v>7649</v>
      </c>
      <c r="L26" s="25">
        <v>7700</v>
      </c>
      <c r="M26" s="25">
        <v>7602</v>
      </c>
      <c r="N26" s="25">
        <v>7590</v>
      </c>
      <c r="O26" s="25">
        <v>7502</v>
      </c>
      <c r="P26" s="53">
        <v>7371</v>
      </c>
      <c r="Q26" s="53">
        <f t="shared" si="1"/>
        <v>7513</v>
      </c>
      <c r="R26" s="55">
        <f t="shared" si="2"/>
        <v>7512</v>
      </c>
    </row>
    <row r="27" spans="1:18" x14ac:dyDescent="0.15">
      <c r="A27" s="34" t="s">
        <v>64</v>
      </c>
      <c r="B27" s="25">
        <v>420</v>
      </c>
      <c r="C27" s="25">
        <v>428</v>
      </c>
      <c r="D27" s="25">
        <v>408</v>
      </c>
      <c r="E27" s="25">
        <v>404</v>
      </c>
      <c r="F27" s="25">
        <v>406</v>
      </c>
      <c r="G27" s="25">
        <v>399</v>
      </c>
      <c r="H27" s="25">
        <v>372</v>
      </c>
      <c r="I27" s="25">
        <v>375</v>
      </c>
      <c r="J27" s="25">
        <v>379</v>
      </c>
      <c r="K27" s="25">
        <v>375</v>
      </c>
      <c r="L27" s="25">
        <v>385</v>
      </c>
      <c r="M27" s="25">
        <v>420</v>
      </c>
      <c r="N27" s="25">
        <v>420</v>
      </c>
      <c r="O27" s="25">
        <v>428</v>
      </c>
      <c r="P27" s="53">
        <v>408</v>
      </c>
      <c r="Q27" s="53">
        <f t="shared" si="1"/>
        <v>397.58333333333331</v>
      </c>
      <c r="R27" s="55">
        <f t="shared" si="2"/>
        <v>397.58333333333331</v>
      </c>
    </row>
    <row r="28" spans="1:18" x14ac:dyDescent="0.15">
      <c r="A28" s="34" t="s">
        <v>65</v>
      </c>
      <c r="B28" s="25">
        <v>3987</v>
      </c>
      <c r="C28" s="25">
        <v>3973</v>
      </c>
      <c r="D28" s="25">
        <v>4052</v>
      </c>
      <c r="E28" s="25">
        <v>4028</v>
      </c>
      <c r="F28" s="25">
        <v>3799</v>
      </c>
      <c r="G28" s="25">
        <v>3769</v>
      </c>
      <c r="H28" s="25">
        <v>3858</v>
      </c>
      <c r="I28" s="25">
        <v>3811</v>
      </c>
      <c r="J28" s="25">
        <v>3697</v>
      </c>
      <c r="K28" s="25">
        <v>3693</v>
      </c>
      <c r="L28" s="25">
        <v>3635</v>
      </c>
      <c r="M28" s="25">
        <v>3623</v>
      </c>
      <c r="N28" s="25">
        <v>3613</v>
      </c>
      <c r="O28" s="25">
        <v>3674</v>
      </c>
      <c r="P28" s="53">
        <v>3782</v>
      </c>
      <c r="Q28" s="53">
        <f t="shared" si="1"/>
        <v>3827.0833333333335</v>
      </c>
      <c r="R28" s="55">
        <f t="shared" si="2"/>
        <v>3748.5</v>
      </c>
    </row>
    <row r="29" spans="1:18" x14ac:dyDescent="0.15">
      <c r="A29" s="34" t="s">
        <v>66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53">
        <v>0</v>
      </c>
      <c r="Q29" s="53">
        <f t="shared" si="1"/>
        <v>0</v>
      </c>
      <c r="R29" s="55">
        <f t="shared" si="2"/>
        <v>0</v>
      </c>
    </row>
    <row r="30" spans="1:18" x14ac:dyDescent="0.15">
      <c r="A30" s="34" t="s">
        <v>67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0</v>
      </c>
      <c r="Q30" s="53">
        <f t="shared" si="1"/>
        <v>0</v>
      </c>
      <c r="R30" s="55">
        <f t="shared" si="2"/>
        <v>0</v>
      </c>
    </row>
    <row r="31" spans="1:18" x14ac:dyDescent="0.15">
      <c r="A31" s="34" t="s">
        <v>68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53">
        <v>0</v>
      </c>
      <c r="Q31" s="53">
        <f t="shared" si="1"/>
        <v>0</v>
      </c>
      <c r="R31" s="55">
        <f t="shared" si="2"/>
        <v>0</v>
      </c>
    </row>
    <row r="32" spans="1:18" x14ac:dyDescent="0.15">
      <c r="A32" s="34" t="s">
        <v>69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53">
        <v>0</v>
      </c>
      <c r="Q32" s="53">
        <f t="shared" si="1"/>
        <v>0</v>
      </c>
      <c r="R32" s="55">
        <f t="shared" si="2"/>
        <v>0</v>
      </c>
    </row>
    <row r="33" spans="1:18" x14ac:dyDescent="0.15">
      <c r="A33" s="34" t="s">
        <v>70</v>
      </c>
      <c r="B33" s="25">
        <v>206</v>
      </c>
      <c r="C33" s="25">
        <v>207</v>
      </c>
      <c r="D33" s="25">
        <v>224</v>
      </c>
      <c r="E33" s="25">
        <v>270</v>
      </c>
      <c r="F33" s="25">
        <v>266</v>
      </c>
      <c r="G33" s="25">
        <v>256</v>
      </c>
      <c r="H33" s="25">
        <v>183</v>
      </c>
      <c r="I33" s="25">
        <v>172</v>
      </c>
      <c r="J33" s="25">
        <v>163</v>
      </c>
      <c r="K33" s="25">
        <v>223</v>
      </c>
      <c r="L33" s="25">
        <v>223</v>
      </c>
      <c r="M33" s="25">
        <v>222</v>
      </c>
      <c r="N33" s="25">
        <v>239</v>
      </c>
      <c r="O33" s="25">
        <v>247</v>
      </c>
      <c r="P33" s="53">
        <v>248</v>
      </c>
      <c r="Q33" s="53">
        <f t="shared" si="1"/>
        <v>217.91666666666666</v>
      </c>
      <c r="R33" s="55">
        <f t="shared" si="2"/>
        <v>226</v>
      </c>
    </row>
    <row r="34" spans="1:18" x14ac:dyDescent="0.15">
      <c r="A34" s="34" t="s">
        <v>71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53">
        <v>0</v>
      </c>
      <c r="Q34" s="53">
        <f t="shared" si="1"/>
        <v>0</v>
      </c>
      <c r="R34" s="55">
        <f t="shared" si="2"/>
        <v>0</v>
      </c>
    </row>
    <row r="35" spans="1:18" x14ac:dyDescent="0.15">
      <c r="A35" s="34" t="s">
        <v>72</v>
      </c>
      <c r="B35" s="25">
        <v>954</v>
      </c>
      <c r="C35" s="25">
        <v>896</v>
      </c>
      <c r="D35" s="25">
        <v>914</v>
      </c>
      <c r="E35" s="25">
        <v>872</v>
      </c>
      <c r="F35" s="25">
        <v>821</v>
      </c>
      <c r="G35" s="25">
        <v>820</v>
      </c>
      <c r="H35" s="25">
        <v>835</v>
      </c>
      <c r="I35" s="25">
        <v>820</v>
      </c>
      <c r="J35" s="25">
        <v>800</v>
      </c>
      <c r="K35" s="25">
        <v>789</v>
      </c>
      <c r="L35" s="25">
        <v>821</v>
      </c>
      <c r="M35" s="25">
        <v>816</v>
      </c>
      <c r="N35" s="25">
        <v>801</v>
      </c>
      <c r="O35" s="25">
        <v>814</v>
      </c>
      <c r="P35" s="53">
        <v>826</v>
      </c>
      <c r="Q35" s="53">
        <f t="shared" si="1"/>
        <v>846.5</v>
      </c>
      <c r="R35" s="55">
        <f t="shared" si="2"/>
        <v>819.58333333333337</v>
      </c>
    </row>
    <row r="36" spans="1:18" x14ac:dyDescent="0.15">
      <c r="A36" s="34" t="s">
        <v>73</v>
      </c>
      <c r="B36" s="25">
        <v>48</v>
      </c>
      <c r="C36" s="25">
        <v>50</v>
      </c>
      <c r="D36" s="25">
        <v>43</v>
      </c>
      <c r="E36" s="25">
        <v>40</v>
      </c>
      <c r="F36" s="25">
        <v>36</v>
      </c>
      <c r="G36" s="25">
        <v>29</v>
      </c>
      <c r="H36" s="25">
        <v>29</v>
      </c>
      <c r="I36" s="25">
        <v>29</v>
      </c>
      <c r="J36" s="25">
        <v>25</v>
      </c>
      <c r="K36" s="25">
        <v>26</v>
      </c>
      <c r="L36" s="25">
        <v>27</v>
      </c>
      <c r="M36" s="25">
        <v>25</v>
      </c>
      <c r="N36" s="25">
        <v>22</v>
      </c>
      <c r="O36" s="25">
        <v>26</v>
      </c>
      <c r="P36" s="53">
        <v>26</v>
      </c>
      <c r="Q36" s="53">
        <f t="shared" si="1"/>
        <v>33.916666666666664</v>
      </c>
      <c r="R36" s="55">
        <f t="shared" si="2"/>
        <v>28.333333333333332</v>
      </c>
    </row>
    <row r="37" spans="1:18" x14ac:dyDescent="0.15">
      <c r="A37" s="34" t="s">
        <v>74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0</v>
      </c>
      <c r="Q37" s="53">
        <f t="shared" ref="Q37:Q59" si="3">IF(AVERAGE(B37:M37)=0,0, SUM(B37:M37)/12)</f>
        <v>0</v>
      </c>
      <c r="R37" s="55">
        <f t="shared" ref="R37:R59" si="4">IF(AVERAGE(E37:P37)=0,0, SUM(E37:P37)/12)</f>
        <v>0</v>
      </c>
    </row>
    <row r="38" spans="1:18" x14ac:dyDescent="0.15">
      <c r="A38" s="34" t="s">
        <v>75</v>
      </c>
      <c r="B38" s="25">
        <v>951</v>
      </c>
      <c r="C38" s="25">
        <v>965</v>
      </c>
      <c r="D38" s="25">
        <v>972</v>
      </c>
      <c r="E38" s="25">
        <v>960</v>
      </c>
      <c r="F38" s="25">
        <v>928</v>
      </c>
      <c r="G38" s="25">
        <v>869</v>
      </c>
      <c r="H38" s="25">
        <v>855</v>
      </c>
      <c r="I38" s="25">
        <v>874</v>
      </c>
      <c r="J38" s="25">
        <v>890</v>
      </c>
      <c r="K38" s="25">
        <v>904</v>
      </c>
      <c r="L38" s="25">
        <v>934</v>
      </c>
      <c r="M38" s="25">
        <v>875</v>
      </c>
      <c r="N38" s="25">
        <v>880</v>
      </c>
      <c r="O38" s="25">
        <v>877</v>
      </c>
      <c r="P38" s="53">
        <v>894</v>
      </c>
      <c r="Q38" s="53">
        <f t="shared" si="3"/>
        <v>914.75</v>
      </c>
      <c r="R38" s="55">
        <f t="shared" si="4"/>
        <v>895</v>
      </c>
    </row>
    <row r="39" spans="1:18" x14ac:dyDescent="0.15">
      <c r="A39" s="34" t="s">
        <v>76</v>
      </c>
      <c r="B39" s="25">
        <v>3239</v>
      </c>
      <c r="C39" s="25">
        <v>3212</v>
      </c>
      <c r="D39" s="25">
        <v>3250</v>
      </c>
      <c r="E39" s="25">
        <v>3271</v>
      </c>
      <c r="F39" s="25">
        <v>3247</v>
      </c>
      <c r="G39" s="25">
        <v>3279</v>
      </c>
      <c r="H39" s="25">
        <v>3286</v>
      </c>
      <c r="I39" s="25">
        <v>3167</v>
      </c>
      <c r="J39" s="25">
        <v>3242</v>
      </c>
      <c r="K39" s="25">
        <v>3188</v>
      </c>
      <c r="L39" s="25">
        <v>3246</v>
      </c>
      <c r="M39" s="25">
        <v>3169</v>
      </c>
      <c r="N39" s="25">
        <v>2797</v>
      </c>
      <c r="O39" s="25">
        <v>3083</v>
      </c>
      <c r="P39" s="53">
        <v>3043</v>
      </c>
      <c r="Q39" s="53">
        <f t="shared" si="3"/>
        <v>3233</v>
      </c>
      <c r="R39" s="55">
        <f t="shared" si="4"/>
        <v>3168.1666666666665</v>
      </c>
    </row>
    <row r="40" spans="1:18" x14ac:dyDescent="0.15">
      <c r="A40" s="34" t="s">
        <v>77</v>
      </c>
      <c r="B40" s="25">
        <v>184</v>
      </c>
      <c r="C40" s="25">
        <v>189</v>
      </c>
      <c r="D40" s="25">
        <v>182</v>
      </c>
      <c r="E40" s="25">
        <v>143</v>
      </c>
      <c r="F40" s="25">
        <v>138</v>
      </c>
      <c r="G40" s="25">
        <v>122</v>
      </c>
      <c r="H40" s="25">
        <v>122</v>
      </c>
      <c r="I40" s="25">
        <v>121</v>
      </c>
      <c r="J40" s="25">
        <v>138</v>
      </c>
      <c r="K40" s="25">
        <v>150</v>
      </c>
      <c r="L40" s="25">
        <v>152</v>
      </c>
      <c r="M40" s="25">
        <v>160</v>
      </c>
      <c r="N40" s="25">
        <v>166</v>
      </c>
      <c r="O40" s="25">
        <v>154</v>
      </c>
      <c r="P40" s="53">
        <v>161</v>
      </c>
      <c r="Q40" s="53">
        <f t="shared" si="3"/>
        <v>150.08333333333334</v>
      </c>
      <c r="R40" s="55">
        <f t="shared" si="4"/>
        <v>143.91666666666666</v>
      </c>
    </row>
    <row r="41" spans="1:18" x14ac:dyDescent="0.15">
      <c r="A41" s="34" t="s">
        <v>78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0</v>
      </c>
      <c r="Q41" s="53">
        <f t="shared" si="3"/>
        <v>0</v>
      </c>
      <c r="R41" s="55">
        <f t="shared" si="4"/>
        <v>0</v>
      </c>
    </row>
    <row r="42" spans="1:18" x14ac:dyDescent="0.15">
      <c r="A42" s="34" t="s">
        <v>79</v>
      </c>
      <c r="B42" s="25">
        <v>1242</v>
      </c>
      <c r="C42" s="25">
        <v>1222</v>
      </c>
      <c r="D42" s="25">
        <v>1191</v>
      </c>
      <c r="E42" s="25">
        <v>1142</v>
      </c>
      <c r="F42" s="25">
        <v>1117</v>
      </c>
      <c r="G42" s="25">
        <v>1050</v>
      </c>
      <c r="H42" s="25">
        <v>1014</v>
      </c>
      <c r="I42" s="25">
        <v>992</v>
      </c>
      <c r="J42" s="25">
        <v>958</v>
      </c>
      <c r="K42" s="25">
        <v>927</v>
      </c>
      <c r="L42" s="25">
        <v>990</v>
      </c>
      <c r="M42" s="25">
        <v>1010</v>
      </c>
      <c r="N42" s="25">
        <v>1042</v>
      </c>
      <c r="O42" s="25">
        <v>1002</v>
      </c>
      <c r="P42" s="53">
        <v>990</v>
      </c>
      <c r="Q42" s="53">
        <f t="shared" si="3"/>
        <v>1071.25</v>
      </c>
      <c r="R42" s="55">
        <f t="shared" si="4"/>
        <v>1019.5</v>
      </c>
    </row>
    <row r="43" spans="1:18" x14ac:dyDescent="0.15">
      <c r="A43" s="34" t="s">
        <v>80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0</v>
      </c>
      <c r="Q43" s="53">
        <f t="shared" si="3"/>
        <v>0</v>
      </c>
      <c r="R43" s="55">
        <f t="shared" si="4"/>
        <v>0</v>
      </c>
    </row>
    <row r="44" spans="1:18" x14ac:dyDescent="0.15">
      <c r="A44" s="34" t="s">
        <v>81</v>
      </c>
      <c r="B44" s="25">
        <v>7363</v>
      </c>
      <c r="C44" s="25">
        <v>7831</v>
      </c>
      <c r="D44" s="25">
        <v>8094</v>
      </c>
      <c r="E44" s="25">
        <v>8111</v>
      </c>
      <c r="F44" s="25">
        <v>8210</v>
      </c>
      <c r="G44" s="25">
        <v>8475</v>
      </c>
      <c r="H44" s="25">
        <v>8536</v>
      </c>
      <c r="I44" s="25">
        <v>8470</v>
      </c>
      <c r="J44" s="25">
        <v>8539</v>
      </c>
      <c r="K44" s="25">
        <v>8333</v>
      </c>
      <c r="L44" s="25">
        <v>8234</v>
      </c>
      <c r="M44" s="25">
        <v>8144</v>
      </c>
      <c r="N44" s="25">
        <v>7920</v>
      </c>
      <c r="O44" s="25">
        <v>7761</v>
      </c>
      <c r="P44" s="53">
        <v>7635</v>
      </c>
      <c r="Q44" s="53">
        <f t="shared" si="3"/>
        <v>8195</v>
      </c>
      <c r="R44" s="55">
        <f t="shared" si="4"/>
        <v>8197.3333333333339</v>
      </c>
    </row>
    <row r="45" spans="1:18" x14ac:dyDescent="0.15">
      <c r="A45" s="34" t="s">
        <v>82</v>
      </c>
      <c r="B45" s="25">
        <v>820</v>
      </c>
      <c r="C45" s="25">
        <v>747</v>
      </c>
      <c r="D45" s="25">
        <v>772</v>
      </c>
      <c r="E45" s="25">
        <v>761</v>
      </c>
      <c r="F45" s="25">
        <v>653</v>
      </c>
      <c r="G45" s="25">
        <v>652</v>
      </c>
      <c r="H45" s="25">
        <v>710</v>
      </c>
      <c r="I45" s="25">
        <v>705</v>
      </c>
      <c r="J45" s="25">
        <v>738</v>
      </c>
      <c r="K45" s="25">
        <v>700</v>
      </c>
      <c r="L45" s="25">
        <v>718</v>
      </c>
      <c r="M45" s="25">
        <v>770</v>
      </c>
      <c r="N45" s="25">
        <v>702</v>
      </c>
      <c r="O45" s="25">
        <v>679</v>
      </c>
      <c r="P45" s="53">
        <v>708</v>
      </c>
      <c r="Q45" s="53">
        <f t="shared" si="3"/>
        <v>728.83333333333337</v>
      </c>
      <c r="R45" s="55">
        <f t="shared" si="4"/>
        <v>708</v>
      </c>
    </row>
    <row r="46" spans="1:18" x14ac:dyDescent="0.15">
      <c r="A46" s="34" t="s">
        <v>83</v>
      </c>
      <c r="B46" s="25">
        <v>528</v>
      </c>
      <c r="C46" s="25">
        <v>575</v>
      </c>
      <c r="D46" s="25">
        <v>569</v>
      </c>
      <c r="E46" s="25">
        <v>521</v>
      </c>
      <c r="F46" s="25">
        <v>490</v>
      </c>
      <c r="G46" s="25">
        <v>420</v>
      </c>
      <c r="H46" s="25">
        <v>488</v>
      </c>
      <c r="I46" s="25">
        <v>462</v>
      </c>
      <c r="J46" s="25">
        <v>458</v>
      </c>
      <c r="K46" s="25">
        <v>460</v>
      </c>
      <c r="L46" s="25">
        <v>477</v>
      </c>
      <c r="M46" s="25">
        <v>456</v>
      </c>
      <c r="N46" s="25">
        <v>472</v>
      </c>
      <c r="O46" s="25">
        <v>471</v>
      </c>
      <c r="P46" s="53">
        <v>473</v>
      </c>
      <c r="Q46" s="53">
        <f t="shared" si="3"/>
        <v>492</v>
      </c>
      <c r="R46" s="55">
        <f t="shared" si="4"/>
        <v>470.66666666666669</v>
      </c>
    </row>
    <row r="47" spans="1:18" x14ac:dyDescent="0.15">
      <c r="A47" s="34" t="s">
        <v>84</v>
      </c>
      <c r="B47" s="25">
        <v>209</v>
      </c>
      <c r="C47" s="25">
        <v>209</v>
      </c>
      <c r="D47" s="25">
        <v>208</v>
      </c>
      <c r="E47" s="25">
        <v>213</v>
      </c>
      <c r="F47" s="25">
        <v>187</v>
      </c>
      <c r="G47" s="25">
        <v>168</v>
      </c>
      <c r="H47" s="25">
        <v>174</v>
      </c>
      <c r="I47" s="25">
        <v>157</v>
      </c>
      <c r="J47" s="25">
        <v>162</v>
      </c>
      <c r="K47" s="25">
        <v>147</v>
      </c>
      <c r="L47" s="25">
        <v>167</v>
      </c>
      <c r="M47" s="25">
        <v>159</v>
      </c>
      <c r="N47" s="25">
        <v>0</v>
      </c>
      <c r="O47" s="25">
        <v>0</v>
      </c>
      <c r="P47" s="53">
        <v>3</v>
      </c>
      <c r="Q47" s="53">
        <f t="shared" si="3"/>
        <v>180</v>
      </c>
      <c r="R47" s="55">
        <f t="shared" si="4"/>
        <v>128.08333333333334</v>
      </c>
    </row>
    <row r="48" spans="1:18" x14ac:dyDescent="0.15">
      <c r="A48" s="34" t="s">
        <v>85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3">
        <v>0</v>
      </c>
      <c r="Q48" s="53">
        <f t="shared" si="3"/>
        <v>0</v>
      </c>
      <c r="R48" s="55">
        <f t="shared" si="4"/>
        <v>0</v>
      </c>
    </row>
    <row r="49" spans="1:18" x14ac:dyDescent="0.15">
      <c r="A49" s="34" t="s">
        <v>86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0</v>
      </c>
      <c r="Q49" s="53">
        <f t="shared" si="3"/>
        <v>0</v>
      </c>
      <c r="R49" s="55">
        <f t="shared" si="4"/>
        <v>0</v>
      </c>
    </row>
    <row r="50" spans="1:18" x14ac:dyDescent="0.15">
      <c r="A50" s="34" t="s">
        <v>87</v>
      </c>
      <c r="B50" s="25">
        <v>150</v>
      </c>
      <c r="C50" s="25">
        <v>145</v>
      </c>
      <c r="D50" s="25">
        <v>142</v>
      </c>
      <c r="E50" s="25">
        <v>136</v>
      </c>
      <c r="F50" s="25">
        <v>139</v>
      </c>
      <c r="G50" s="25">
        <v>130</v>
      </c>
      <c r="H50" s="25">
        <v>119</v>
      </c>
      <c r="I50" s="25">
        <v>119</v>
      </c>
      <c r="J50" s="25">
        <v>123</v>
      </c>
      <c r="K50" s="25">
        <v>237</v>
      </c>
      <c r="L50" s="25">
        <v>244</v>
      </c>
      <c r="M50" s="25">
        <v>237</v>
      </c>
      <c r="N50" s="25">
        <v>268</v>
      </c>
      <c r="O50" s="25">
        <v>296</v>
      </c>
      <c r="P50" s="53">
        <v>342</v>
      </c>
      <c r="Q50" s="53">
        <f t="shared" si="3"/>
        <v>160.08333333333334</v>
      </c>
      <c r="R50" s="55">
        <f t="shared" si="4"/>
        <v>199.16666666666666</v>
      </c>
    </row>
    <row r="51" spans="1:18" x14ac:dyDescent="0.15">
      <c r="A51" s="34" t="s">
        <v>88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0</v>
      </c>
      <c r="Q51" s="53">
        <f t="shared" si="3"/>
        <v>0</v>
      </c>
      <c r="R51" s="55">
        <f t="shared" si="4"/>
        <v>0</v>
      </c>
    </row>
    <row r="52" spans="1:18" x14ac:dyDescent="0.15">
      <c r="A52" s="34" t="s">
        <v>89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3">
        <v>0</v>
      </c>
      <c r="Q52" s="53">
        <f t="shared" si="3"/>
        <v>0</v>
      </c>
      <c r="R52" s="55">
        <f t="shared" si="4"/>
        <v>0</v>
      </c>
    </row>
    <row r="53" spans="1:18" x14ac:dyDescent="0.15">
      <c r="A53" s="34" t="s">
        <v>90</v>
      </c>
      <c r="B53" s="25">
        <v>344</v>
      </c>
      <c r="C53" s="25">
        <v>341</v>
      </c>
      <c r="D53" s="25">
        <v>395</v>
      </c>
      <c r="E53" s="25">
        <v>350</v>
      </c>
      <c r="F53" s="25">
        <v>330</v>
      </c>
      <c r="G53" s="25">
        <v>346</v>
      </c>
      <c r="H53" s="25">
        <v>372</v>
      </c>
      <c r="I53" s="25">
        <v>351</v>
      </c>
      <c r="J53" s="25">
        <v>355</v>
      </c>
      <c r="K53" s="25">
        <v>357</v>
      </c>
      <c r="L53" s="25">
        <v>362</v>
      </c>
      <c r="M53" s="25">
        <v>358</v>
      </c>
      <c r="N53" s="25">
        <v>357</v>
      </c>
      <c r="O53" s="25">
        <v>369</v>
      </c>
      <c r="P53" s="53">
        <v>382</v>
      </c>
      <c r="Q53" s="53">
        <f t="shared" si="3"/>
        <v>355.08333333333331</v>
      </c>
      <c r="R53" s="55">
        <f t="shared" si="4"/>
        <v>357.41666666666669</v>
      </c>
    </row>
    <row r="54" spans="1:18" x14ac:dyDescent="0.15">
      <c r="A54" s="34" t="s">
        <v>91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3">
        <v>0</v>
      </c>
      <c r="Q54" s="53">
        <f t="shared" si="3"/>
        <v>0</v>
      </c>
      <c r="R54" s="55">
        <f t="shared" si="4"/>
        <v>0</v>
      </c>
    </row>
    <row r="55" spans="1:18" x14ac:dyDescent="0.15">
      <c r="A55" s="34" t="s">
        <v>92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0</v>
      </c>
      <c r="Q55" s="53">
        <f t="shared" si="3"/>
        <v>0</v>
      </c>
      <c r="R55" s="55">
        <f t="shared" si="4"/>
        <v>0</v>
      </c>
    </row>
    <row r="56" spans="1:18" x14ac:dyDescent="0.15">
      <c r="A56" s="34" t="s">
        <v>93</v>
      </c>
      <c r="B56" s="25">
        <v>5177</v>
      </c>
      <c r="C56" s="25">
        <v>5139</v>
      </c>
      <c r="D56" s="25">
        <v>5192</v>
      </c>
      <c r="E56" s="25">
        <v>5389</v>
      </c>
      <c r="F56" s="25">
        <v>4646</v>
      </c>
      <c r="G56" s="25">
        <v>4391</v>
      </c>
      <c r="H56" s="25">
        <v>4643</v>
      </c>
      <c r="I56" s="25">
        <v>5088</v>
      </c>
      <c r="J56" s="25">
        <v>5527</v>
      </c>
      <c r="K56" s="25">
        <v>6056</v>
      </c>
      <c r="L56" s="25">
        <v>7311</v>
      </c>
      <c r="M56" s="25">
        <v>7838</v>
      </c>
      <c r="N56" s="25">
        <v>8399</v>
      </c>
      <c r="O56" s="25">
        <v>8343</v>
      </c>
      <c r="P56" s="53">
        <v>8714</v>
      </c>
      <c r="Q56" s="53">
        <f t="shared" si="3"/>
        <v>5533.083333333333</v>
      </c>
      <c r="R56" s="55">
        <f t="shared" si="4"/>
        <v>6362.083333333333</v>
      </c>
    </row>
    <row r="57" spans="1:18" x14ac:dyDescent="0.15">
      <c r="A57" s="34" t="s">
        <v>94</v>
      </c>
      <c r="B57" s="25">
        <v>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0</v>
      </c>
      <c r="Q57" s="53">
        <f t="shared" si="3"/>
        <v>0</v>
      </c>
      <c r="R57" s="55">
        <f t="shared" si="4"/>
        <v>0</v>
      </c>
    </row>
    <row r="58" spans="1:18" x14ac:dyDescent="0.15">
      <c r="A58" s="34" t="s">
        <v>95</v>
      </c>
      <c r="B58" s="25">
        <v>543</v>
      </c>
      <c r="C58" s="25">
        <v>519</v>
      </c>
      <c r="D58" s="25">
        <v>484</v>
      </c>
      <c r="E58" s="25">
        <v>487</v>
      </c>
      <c r="F58" s="25">
        <v>484</v>
      </c>
      <c r="G58" s="25">
        <v>456</v>
      </c>
      <c r="H58" s="25">
        <v>412</v>
      </c>
      <c r="I58" s="25">
        <v>416</v>
      </c>
      <c r="J58" s="25">
        <v>372</v>
      </c>
      <c r="K58" s="25">
        <v>372</v>
      </c>
      <c r="L58" s="25">
        <v>375</v>
      </c>
      <c r="M58" s="25">
        <v>370</v>
      </c>
      <c r="N58" s="25">
        <v>399</v>
      </c>
      <c r="O58" s="25">
        <v>371</v>
      </c>
      <c r="P58" s="53">
        <v>361</v>
      </c>
      <c r="Q58" s="53">
        <f t="shared" si="3"/>
        <v>440.83333333333331</v>
      </c>
      <c r="R58" s="55">
        <f t="shared" si="4"/>
        <v>406.25</v>
      </c>
    </row>
    <row r="59" spans="1:18" x14ac:dyDescent="0.15">
      <c r="A59" s="35" t="s">
        <v>96</v>
      </c>
      <c r="B59" s="30">
        <v>13</v>
      </c>
      <c r="C59" s="30">
        <v>10</v>
      </c>
      <c r="D59" s="30">
        <v>8</v>
      </c>
      <c r="E59" s="30">
        <v>11</v>
      </c>
      <c r="F59" s="30">
        <v>10</v>
      </c>
      <c r="G59" s="30">
        <v>12</v>
      </c>
      <c r="H59" s="30">
        <v>17</v>
      </c>
      <c r="I59" s="30">
        <v>20</v>
      </c>
      <c r="J59" s="30">
        <v>23</v>
      </c>
      <c r="K59" s="30">
        <v>17</v>
      </c>
      <c r="L59" s="30">
        <v>21</v>
      </c>
      <c r="M59" s="30">
        <v>23</v>
      </c>
      <c r="N59" s="30">
        <v>18</v>
      </c>
      <c r="O59" s="30">
        <v>31</v>
      </c>
      <c r="P59" s="54">
        <v>38</v>
      </c>
      <c r="Q59" s="54">
        <f t="shared" si="3"/>
        <v>15.416666666666666</v>
      </c>
      <c r="R59" s="56">
        <f t="shared" si="4"/>
        <v>20.083333333333332</v>
      </c>
    </row>
    <row r="60" spans="1:18" s="1" customFormat="1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15">
      <c r="A61" s="80" t="s">
        <v>19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1:18" x14ac:dyDescent="0.15">
      <c r="A62" s="76" t="s">
        <v>98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 spans="1:18" x14ac:dyDescent="0.15">
      <c r="A63" s="76" t="s">
        <v>97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</row>
    <row r="64" spans="1:18" x14ac:dyDescent="0.15">
      <c r="A64" s="62" t="s">
        <v>20</v>
      </c>
    </row>
  </sheetData>
  <mergeCells count="7">
    <mergeCell ref="A61:R61"/>
    <mergeCell ref="A62:R62"/>
    <mergeCell ref="A63:R63"/>
    <mergeCell ref="A1:R1"/>
    <mergeCell ref="A2:R2"/>
    <mergeCell ref="A3:R3"/>
    <mergeCell ref="A60:R60"/>
  </mergeCells>
  <phoneticPr fontId="2" type="noConversion"/>
  <printOptions horizontalCentered="1" verticalCentered="1"/>
  <pageMargins left="0.5" right="0.5" top="0.75" bottom="0.5" header="0.25" footer="0.25"/>
  <pageSetup scale="68" orientation="landscape" r:id="rId1"/>
  <headerFooter alignWithMargins="0">
    <oddFooter>&amp;L&amp;F&amp;R&amp;A</oddFooter>
  </headerFooter>
  <webPublishItems count="1">
    <webPublishItem id="10777" divId="2010_15months_ssp_10777" sourceType="range" sourceRef="A1:R59" destinationFile="H:\OFAWEB\data-reports\caseload\2010\2010_2parent_ssp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63"/>
  <sheetViews>
    <sheetView showGridLines="0" workbookViewId="0">
      <selection activeCell="L16" sqref="L16"/>
    </sheetView>
  </sheetViews>
  <sheetFormatPr baseColWidth="10" defaultColWidth="8.85546875" defaultRowHeight="11" x14ac:dyDescent="0.15"/>
  <cols>
    <col min="1" max="1" width="10.5703125" style="36" bestFit="1" customWidth="1"/>
    <col min="2" max="18" width="7.7109375" style="15" customWidth="1"/>
    <col min="19" max="16384" width="8.85546875" style="15"/>
  </cols>
  <sheetData>
    <row r="1" spans="1:18" s="37" customFormat="1" ht="16" x14ac:dyDescent="0.2">
      <c r="A1" s="81" t="s">
        <v>12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s="14" customFormat="1" ht="13" x14ac:dyDescent="0.15">
      <c r="A2" s="79" t="str">
        <f>'TFam '!$A$2</f>
        <v xml:space="preserve">Fiscal and Calendar Year 2016 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1:18" s="1" customFormat="1" x14ac:dyDescent="0.15">
      <c r="A3" s="77" t="str">
        <f>'TFam '!$A$3</f>
        <v>As of 04/18/2017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1" customFormat="1" ht="22" x14ac:dyDescent="0.15">
      <c r="A4" s="68" t="s">
        <v>0</v>
      </c>
      <c r="B4" s="69">
        <v>42278</v>
      </c>
      <c r="C4" s="69">
        <v>42309</v>
      </c>
      <c r="D4" s="69">
        <v>42339</v>
      </c>
      <c r="E4" s="69">
        <v>42370</v>
      </c>
      <c r="F4" s="69">
        <v>42401</v>
      </c>
      <c r="G4" s="69">
        <v>42430</v>
      </c>
      <c r="H4" s="69">
        <v>42461</v>
      </c>
      <c r="I4" s="69">
        <v>42491</v>
      </c>
      <c r="J4" s="69">
        <v>42522</v>
      </c>
      <c r="K4" s="69">
        <v>42552</v>
      </c>
      <c r="L4" s="69">
        <v>42583</v>
      </c>
      <c r="M4" s="69">
        <v>42614</v>
      </c>
      <c r="N4" s="69">
        <v>42644</v>
      </c>
      <c r="O4" s="69">
        <v>42675</v>
      </c>
      <c r="P4" s="69">
        <v>42705</v>
      </c>
      <c r="Q4" s="64" t="s">
        <v>41</v>
      </c>
      <c r="R4" s="65" t="s">
        <v>42</v>
      </c>
    </row>
    <row r="5" spans="1:18" s="16" customFormat="1" x14ac:dyDescent="0.15">
      <c r="A5" s="38" t="s">
        <v>1</v>
      </c>
      <c r="B5" s="29">
        <f>SUM(B6:B59)</f>
        <v>843576</v>
      </c>
      <c r="C5" s="29">
        <f t="shared" ref="C5:P5" si="0">SUM(C6:C59)</f>
        <v>832962</v>
      </c>
      <c r="D5" s="29">
        <f t="shared" si="0"/>
        <v>825619</v>
      </c>
      <c r="E5" s="29">
        <f t="shared" si="0"/>
        <v>808582</v>
      </c>
      <c r="F5" s="29">
        <f t="shared" si="0"/>
        <v>786797</v>
      </c>
      <c r="G5" s="29">
        <f t="shared" si="0"/>
        <v>770939</v>
      </c>
      <c r="H5" s="29">
        <f t="shared" si="0"/>
        <v>754236</v>
      </c>
      <c r="I5" s="29">
        <f t="shared" si="0"/>
        <v>747612</v>
      </c>
      <c r="J5" s="29">
        <f t="shared" si="0"/>
        <v>744954</v>
      </c>
      <c r="K5" s="29">
        <f t="shared" si="0"/>
        <v>736521</v>
      </c>
      <c r="L5" s="29">
        <f t="shared" si="0"/>
        <v>743005</v>
      </c>
      <c r="M5" s="29">
        <f t="shared" si="0"/>
        <v>743984</v>
      </c>
      <c r="N5" s="29">
        <f t="shared" si="0"/>
        <v>745082</v>
      </c>
      <c r="O5" s="29">
        <f t="shared" si="0"/>
        <v>735024</v>
      </c>
      <c r="P5" s="52">
        <f t="shared" si="0"/>
        <v>727249</v>
      </c>
      <c r="Q5" s="52">
        <f t="shared" ref="Q5:Q36" si="1">IF(AVERAGE(B5:M5)=0,0, SUM(B5:M5)/12)</f>
        <v>778232.25</v>
      </c>
      <c r="R5" s="51">
        <f t="shared" ref="R5:R36" si="2">IF(AVERAGE(E5:P5)=0,0, SUM(E5:P5)/12)</f>
        <v>753665.41666666663</v>
      </c>
    </row>
    <row r="6" spans="1:18" x14ac:dyDescent="0.15">
      <c r="A6" s="34" t="s">
        <v>43</v>
      </c>
      <c r="B6" s="25">
        <v>6331</v>
      </c>
      <c r="C6" s="25">
        <v>6164</v>
      </c>
      <c r="D6" s="25">
        <v>6064</v>
      </c>
      <c r="E6" s="25">
        <v>5733</v>
      </c>
      <c r="F6" s="25">
        <v>5426</v>
      </c>
      <c r="G6" s="25">
        <v>5155</v>
      </c>
      <c r="H6" s="25">
        <v>4896</v>
      </c>
      <c r="I6" s="25">
        <v>4733</v>
      </c>
      <c r="J6" s="25">
        <v>4629</v>
      </c>
      <c r="K6" s="25">
        <v>4698</v>
      </c>
      <c r="L6" s="25">
        <v>4807</v>
      </c>
      <c r="M6" s="25">
        <v>4803</v>
      </c>
      <c r="N6" s="25">
        <v>4792</v>
      </c>
      <c r="O6" s="25">
        <v>4785</v>
      </c>
      <c r="P6" s="53">
        <v>4747</v>
      </c>
      <c r="Q6" s="53">
        <f t="shared" si="1"/>
        <v>5286.583333333333</v>
      </c>
      <c r="R6" s="55">
        <f t="shared" si="2"/>
        <v>4933.666666666667</v>
      </c>
    </row>
    <row r="7" spans="1:18" x14ac:dyDescent="0.15">
      <c r="A7" s="34" t="s">
        <v>44</v>
      </c>
      <c r="B7" s="25">
        <v>1796</v>
      </c>
      <c r="C7" s="25">
        <v>1743</v>
      </c>
      <c r="D7" s="25">
        <v>1779</v>
      </c>
      <c r="E7" s="25">
        <v>1775</v>
      </c>
      <c r="F7" s="25">
        <v>1772</v>
      </c>
      <c r="G7" s="25">
        <v>1770</v>
      </c>
      <c r="H7" s="25">
        <v>1808</v>
      </c>
      <c r="I7" s="25">
        <v>1836</v>
      </c>
      <c r="J7" s="25">
        <v>1859</v>
      </c>
      <c r="K7" s="25">
        <v>1847</v>
      </c>
      <c r="L7" s="25">
        <v>1876</v>
      </c>
      <c r="M7" s="25">
        <v>1924</v>
      </c>
      <c r="N7" s="25">
        <v>1892</v>
      </c>
      <c r="O7" s="25">
        <v>1870</v>
      </c>
      <c r="P7" s="53">
        <v>1897</v>
      </c>
      <c r="Q7" s="53">
        <f t="shared" si="1"/>
        <v>1815.4166666666667</v>
      </c>
      <c r="R7" s="55">
        <f t="shared" si="2"/>
        <v>1843.8333333333333</v>
      </c>
    </row>
    <row r="8" spans="1:18" x14ac:dyDescent="0.15">
      <c r="A8" s="34" t="s">
        <v>45</v>
      </c>
      <c r="B8" s="25">
        <v>4760</v>
      </c>
      <c r="C8" s="25">
        <v>4497</v>
      </c>
      <c r="D8" s="25">
        <v>4307</v>
      </c>
      <c r="E8" s="25">
        <v>4000</v>
      </c>
      <c r="F8" s="25">
        <v>3929</v>
      </c>
      <c r="G8" s="25">
        <v>3707</v>
      </c>
      <c r="H8" s="25">
        <v>3648</v>
      </c>
      <c r="I8" s="25">
        <v>3639</v>
      </c>
      <c r="J8" s="25">
        <v>3672</v>
      </c>
      <c r="K8" s="25">
        <v>3269</v>
      </c>
      <c r="L8" s="25">
        <v>3398</v>
      </c>
      <c r="M8" s="25">
        <v>3513</v>
      </c>
      <c r="N8" s="25">
        <v>3530</v>
      </c>
      <c r="O8" s="25">
        <v>3399</v>
      </c>
      <c r="P8" s="53">
        <v>3390</v>
      </c>
      <c r="Q8" s="53">
        <f t="shared" si="1"/>
        <v>3861.5833333333335</v>
      </c>
      <c r="R8" s="55">
        <f t="shared" si="2"/>
        <v>3591.1666666666665</v>
      </c>
    </row>
    <row r="9" spans="1:18" x14ac:dyDescent="0.15">
      <c r="A9" s="34" t="s">
        <v>46</v>
      </c>
      <c r="B9" s="25">
        <v>2380</v>
      </c>
      <c r="C9" s="25">
        <v>2324</v>
      </c>
      <c r="D9" s="25">
        <v>2343</v>
      </c>
      <c r="E9" s="25">
        <v>2151</v>
      </c>
      <c r="F9" s="25">
        <v>2138</v>
      </c>
      <c r="G9" s="25">
        <v>2019</v>
      </c>
      <c r="H9" s="25">
        <v>1886</v>
      </c>
      <c r="I9" s="25">
        <v>1827</v>
      </c>
      <c r="J9" s="25">
        <v>1788</v>
      </c>
      <c r="K9" s="25">
        <v>1766</v>
      </c>
      <c r="L9" s="25">
        <v>1827</v>
      </c>
      <c r="M9" s="25">
        <v>1803</v>
      </c>
      <c r="N9" s="25">
        <v>1758</v>
      </c>
      <c r="O9" s="25">
        <v>1729</v>
      </c>
      <c r="P9" s="53">
        <v>1714</v>
      </c>
      <c r="Q9" s="53">
        <f t="shared" si="1"/>
        <v>2021</v>
      </c>
      <c r="R9" s="55">
        <f t="shared" si="2"/>
        <v>1867.1666666666667</v>
      </c>
    </row>
    <row r="10" spans="1:18" x14ac:dyDescent="0.15">
      <c r="A10" s="34" t="s">
        <v>47</v>
      </c>
      <c r="B10" s="25">
        <v>339245</v>
      </c>
      <c r="C10" s="25">
        <v>335399</v>
      </c>
      <c r="D10" s="25">
        <v>333504</v>
      </c>
      <c r="E10" s="25">
        <v>329554</v>
      </c>
      <c r="F10" s="25">
        <v>322974</v>
      </c>
      <c r="G10" s="25">
        <v>319514</v>
      </c>
      <c r="H10" s="25">
        <v>313269</v>
      </c>
      <c r="I10" s="25">
        <v>310990</v>
      </c>
      <c r="J10" s="25">
        <v>310399</v>
      </c>
      <c r="K10" s="25">
        <v>304839</v>
      </c>
      <c r="L10" s="25">
        <v>307151</v>
      </c>
      <c r="M10" s="25">
        <v>308297</v>
      </c>
      <c r="N10" s="25">
        <v>302406</v>
      </c>
      <c r="O10" s="25">
        <v>298785</v>
      </c>
      <c r="P10" s="53">
        <v>294432</v>
      </c>
      <c r="Q10" s="53">
        <f t="shared" si="1"/>
        <v>319594.58333333331</v>
      </c>
      <c r="R10" s="55">
        <f t="shared" si="2"/>
        <v>310217.5</v>
      </c>
    </row>
    <row r="11" spans="1:18" x14ac:dyDescent="0.15">
      <c r="A11" s="34" t="s">
        <v>48</v>
      </c>
      <c r="B11" s="25">
        <v>9582</v>
      </c>
      <c r="C11" s="25">
        <v>9440</v>
      </c>
      <c r="D11" s="25">
        <v>9542</v>
      </c>
      <c r="E11" s="25">
        <v>9482</v>
      </c>
      <c r="F11" s="25">
        <v>9397</v>
      </c>
      <c r="G11" s="25">
        <v>9371</v>
      </c>
      <c r="H11" s="25">
        <v>9076</v>
      </c>
      <c r="I11" s="25">
        <v>9282</v>
      </c>
      <c r="J11" s="25">
        <v>9234</v>
      </c>
      <c r="K11" s="25">
        <v>9448</v>
      </c>
      <c r="L11" s="25">
        <v>9717</v>
      </c>
      <c r="M11" s="25">
        <v>9762</v>
      </c>
      <c r="N11" s="25">
        <v>9868</v>
      </c>
      <c r="O11" s="25">
        <v>9659</v>
      </c>
      <c r="P11" s="53">
        <v>9754</v>
      </c>
      <c r="Q11" s="53">
        <f t="shared" si="1"/>
        <v>9444.4166666666661</v>
      </c>
      <c r="R11" s="55">
        <f t="shared" si="2"/>
        <v>9504.1666666666661</v>
      </c>
    </row>
    <row r="12" spans="1:18" x14ac:dyDescent="0.15">
      <c r="A12" s="34" t="s">
        <v>49</v>
      </c>
      <c r="B12" s="25">
        <v>7093</v>
      </c>
      <c r="C12" s="25">
        <v>6940</v>
      </c>
      <c r="D12" s="25">
        <v>6748</v>
      </c>
      <c r="E12" s="25">
        <v>6597</v>
      </c>
      <c r="F12" s="25">
        <v>6330</v>
      </c>
      <c r="G12" s="25">
        <v>6096</v>
      </c>
      <c r="H12" s="25">
        <v>5920</v>
      </c>
      <c r="I12" s="25">
        <v>5923</v>
      </c>
      <c r="J12" s="25">
        <v>5878</v>
      </c>
      <c r="K12" s="25">
        <v>5925</v>
      </c>
      <c r="L12" s="25">
        <v>5980</v>
      </c>
      <c r="M12" s="25">
        <v>5855</v>
      </c>
      <c r="N12" s="25">
        <v>5731</v>
      </c>
      <c r="O12" s="25">
        <v>5318</v>
      </c>
      <c r="P12" s="53">
        <v>5138</v>
      </c>
      <c r="Q12" s="53">
        <f t="shared" si="1"/>
        <v>6273.75</v>
      </c>
      <c r="R12" s="55">
        <f t="shared" si="2"/>
        <v>5890.916666666667</v>
      </c>
    </row>
    <row r="13" spans="1:18" x14ac:dyDescent="0.15">
      <c r="A13" s="34" t="s">
        <v>50</v>
      </c>
      <c r="B13" s="25">
        <v>1334</v>
      </c>
      <c r="C13" s="25">
        <v>1311</v>
      </c>
      <c r="D13" s="25">
        <v>1215</v>
      </c>
      <c r="E13" s="25">
        <v>1213</v>
      </c>
      <c r="F13" s="25">
        <v>1262</v>
      </c>
      <c r="G13" s="25">
        <v>1288</v>
      </c>
      <c r="H13" s="25">
        <v>1300</v>
      </c>
      <c r="I13" s="25">
        <v>1228</v>
      </c>
      <c r="J13" s="25">
        <v>1218</v>
      </c>
      <c r="K13" s="25">
        <v>1233</v>
      </c>
      <c r="L13" s="25">
        <v>1226</v>
      </c>
      <c r="M13" s="25">
        <v>1237</v>
      </c>
      <c r="N13" s="25">
        <v>1219</v>
      </c>
      <c r="O13" s="25">
        <v>1206</v>
      </c>
      <c r="P13" s="53">
        <v>1137</v>
      </c>
      <c r="Q13" s="53">
        <f t="shared" si="1"/>
        <v>1255.4166666666667</v>
      </c>
      <c r="R13" s="55">
        <f t="shared" si="2"/>
        <v>1230.5833333333333</v>
      </c>
    </row>
    <row r="14" spans="1:18" x14ac:dyDescent="0.15">
      <c r="A14" s="34" t="s">
        <v>51</v>
      </c>
      <c r="B14" s="25">
        <v>3903</v>
      </c>
      <c r="C14" s="25">
        <v>4022</v>
      </c>
      <c r="D14" s="25">
        <v>3894</v>
      </c>
      <c r="E14" s="25">
        <v>3592</v>
      </c>
      <c r="F14" s="25">
        <v>3565</v>
      </c>
      <c r="G14" s="25">
        <v>3421</v>
      </c>
      <c r="H14" s="25">
        <v>3343</v>
      </c>
      <c r="I14" s="25">
        <v>3192</v>
      </c>
      <c r="J14" s="25">
        <v>3286</v>
      </c>
      <c r="K14" s="25">
        <v>2912</v>
      </c>
      <c r="L14" s="25">
        <v>2416</v>
      </c>
      <c r="M14" s="25">
        <v>2394</v>
      </c>
      <c r="N14" s="25">
        <v>3000</v>
      </c>
      <c r="O14" s="25">
        <v>2414</v>
      </c>
      <c r="P14" s="53">
        <v>1966</v>
      </c>
      <c r="Q14" s="53">
        <f t="shared" si="1"/>
        <v>3328.3333333333335</v>
      </c>
      <c r="R14" s="55">
        <f t="shared" si="2"/>
        <v>2958.4166666666665</v>
      </c>
    </row>
    <row r="15" spans="1:18" x14ac:dyDescent="0.15">
      <c r="A15" s="34" t="s">
        <v>52</v>
      </c>
      <c r="B15" s="25">
        <v>9521</v>
      </c>
      <c r="C15" s="25">
        <v>9909</v>
      </c>
      <c r="D15" s="25">
        <v>9790</v>
      </c>
      <c r="E15" s="25">
        <v>9402</v>
      </c>
      <c r="F15" s="25">
        <v>8738</v>
      </c>
      <c r="G15" s="25">
        <v>8360</v>
      </c>
      <c r="H15" s="25">
        <v>7740</v>
      </c>
      <c r="I15" s="25">
        <v>7502</v>
      </c>
      <c r="J15" s="25">
        <v>7570</v>
      </c>
      <c r="K15" s="25">
        <v>7637</v>
      </c>
      <c r="L15" s="25">
        <v>7821</v>
      </c>
      <c r="M15" s="25">
        <v>7917</v>
      </c>
      <c r="N15" s="25">
        <v>8113</v>
      </c>
      <c r="O15" s="25">
        <v>8170</v>
      </c>
      <c r="P15" s="53">
        <v>8097</v>
      </c>
      <c r="Q15" s="53">
        <f t="shared" si="1"/>
        <v>8492.25</v>
      </c>
      <c r="R15" s="55">
        <f t="shared" si="2"/>
        <v>8088.916666666667</v>
      </c>
    </row>
    <row r="16" spans="1:18" x14ac:dyDescent="0.15">
      <c r="A16" s="34" t="s">
        <v>53</v>
      </c>
      <c r="B16" s="25">
        <v>2722</v>
      </c>
      <c r="C16" s="25">
        <v>2684</v>
      </c>
      <c r="D16" s="25">
        <v>2807</v>
      </c>
      <c r="E16" s="25">
        <v>2634</v>
      </c>
      <c r="F16" s="25">
        <v>2519</v>
      </c>
      <c r="G16" s="25">
        <v>2379</v>
      </c>
      <c r="H16" s="25">
        <v>2196</v>
      </c>
      <c r="I16" s="25">
        <v>2055</v>
      </c>
      <c r="J16" s="25">
        <v>2062</v>
      </c>
      <c r="K16" s="25">
        <v>2042</v>
      </c>
      <c r="L16" s="25">
        <v>2172</v>
      </c>
      <c r="M16" s="25">
        <v>2219</v>
      </c>
      <c r="N16" s="25">
        <v>2174</v>
      </c>
      <c r="O16" s="25">
        <v>2117</v>
      </c>
      <c r="P16" s="53">
        <v>2046</v>
      </c>
      <c r="Q16" s="53">
        <f t="shared" si="1"/>
        <v>2374.25</v>
      </c>
      <c r="R16" s="55">
        <f t="shared" si="2"/>
        <v>2217.9166666666665</v>
      </c>
    </row>
    <row r="17" spans="1:18" x14ac:dyDescent="0.15">
      <c r="A17" s="34" t="s">
        <v>54</v>
      </c>
      <c r="B17" s="25">
        <v>236</v>
      </c>
      <c r="C17" s="25">
        <v>223</v>
      </c>
      <c r="D17" s="25">
        <v>209</v>
      </c>
      <c r="E17" s="25">
        <v>188</v>
      </c>
      <c r="F17" s="25">
        <v>191</v>
      </c>
      <c r="G17" s="25">
        <v>190</v>
      </c>
      <c r="H17" s="25">
        <v>208</v>
      </c>
      <c r="I17" s="25">
        <v>201</v>
      </c>
      <c r="J17" s="25">
        <v>194</v>
      </c>
      <c r="K17" s="25">
        <v>205</v>
      </c>
      <c r="L17" s="25">
        <v>196</v>
      </c>
      <c r="M17" s="25">
        <v>175</v>
      </c>
      <c r="N17" s="25">
        <v>176</v>
      </c>
      <c r="O17" s="25">
        <v>182</v>
      </c>
      <c r="P17" s="53">
        <v>181</v>
      </c>
      <c r="Q17" s="53">
        <f t="shared" si="1"/>
        <v>201.33333333333334</v>
      </c>
      <c r="R17" s="55">
        <f t="shared" si="2"/>
        <v>190.58333333333334</v>
      </c>
    </row>
    <row r="18" spans="1:18" x14ac:dyDescent="0.15">
      <c r="A18" s="34" t="s">
        <v>55</v>
      </c>
      <c r="B18" s="25">
        <v>4020</v>
      </c>
      <c r="C18" s="25">
        <v>4007</v>
      </c>
      <c r="D18" s="25">
        <v>3992</v>
      </c>
      <c r="E18" s="25">
        <v>3965</v>
      </c>
      <c r="F18" s="25">
        <v>3845</v>
      </c>
      <c r="G18" s="25">
        <v>3782</v>
      </c>
      <c r="H18" s="25">
        <v>3670</v>
      </c>
      <c r="I18" s="25">
        <v>3623</v>
      </c>
      <c r="J18" s="25">
        <v>3596</v>
      </c>
      <c r="K18" s="25">
        <v>3552</v>
      </c>
      <c r="L18" s="25">
        <v>3518</v>
      </c>
      <c r="M18" s="25">
        <v>3512</v>
      </c>
      <c r="N18" s="25">
        <v>3510</v>
      </c>
      <c r="O18" s="25">
        <v>3467</v>
      </c>
      <c r="P18" s="53">
        <v>3428</v>
      </c>
      <c r="Q18" s="53">
        <f t="shared" si="1"/>
        <v>3756.8333333333335</v>
      </c>
      <c r="R18" s="55">
        <f t="shared" si="2"/>
        <v>3622.3333333333335</v>
      </c>
    </row>
    <row r="19" spans="1:18" x14ac:dyDescent="0.15">
      <c r="A19" s="34" t="s">
        <v>56</v>
      </c>
      <c r="B19" s="25">
        <v>60</v>
      </c>
      <c r="C19" s="25">
        <v>61</v>
      </c>
      <c r="D19" s="25">
        <v>62</v>
      </c>
      <c r="E19" s="25">
        <v>68</v>
      </c>
      <c r="F19" s="25">
        <v>67</v>
      </c>
      <c r="G19" s="25">
        <v>68</v>
      </c>
      <c r="H19" s="25">
        <v>57</v>
      </c>
      <c r="I19" s="25">
        <v>51</v>
      </c>
      <c r="J19" s="25">
        <v>58</v>
      </c>
      <c r="K19" s="25">
        <v>58</v>
      </c>
      <c r="L19" s="25">
        <v>65</v>
      </c>
      <c r="M19" s="25">
        <v>58</v>
      </c>
      <c r="N19" s="25">
        <v>70</v>
      </c>
      <c r="O19" s="25">
        <v>64</v>
      </c>
      <c r="P19" s="53">
        <v>53</v>
      </c>
      <c r="Q19" s="53">
        <f t="shared" si="1"/>
        <v>61.083333333333336</v>
      </c>
      <c r="R19" s="55">
        <f t="shared" si="2"/>
        <v>61.416666666666664</v>
      </c>
    </row>
    <row r="20" spans="1:18" x14ac:dyDescent="0.15">
      <c r="A20" s="34" t="s">
        <v>57</v>
      </c>
      <c r="B20" s="25">
        <v>5786</v>
      </c>
      <c r="C20" s="25">
        <v>5384</v>
      </c>
      <c r="D20" s="25">
        <v>5178</v>
      </c>
      <c r="E20" s="25">
        <v>5443</v>
      </c>
      <c r="F20" s="25">
        <v>5145</v>
      </c>
      <c r="G20" s="25">
        <v>4738</v>
      </c>
      <c r="H20" s="25">
        <v>4629</v>
      </c>
      <c r="I20" s="25">
        <v>4298</v>
      </c>
      <c r="J20" s="25">
        <v>3935</v>
      </c>
      <c r="K20" s="25">
        <v>3805</v>
      </c>
      <c r="L20" s="25">
        <v>3632</v>
      </c>
      <c r="M20" s="25">
        <v>3594</v>
      </c>
      <c r="N20" s="25">
        <v>3581</v>
      </c>
      <c r="O20" s="25">
        <v>3647</v>
      </c>
      <c r="P20" s="53">
        <v>3506</v>
      </c>
      <c r="Q20" s="53">
        <f t="shared" si="1"/>
        <v>4630.583333333333</v>
      </c>
      <c r="R20" s="55">
        <f t="shared" si="2"/>
        <v>4162.75</v>
      </c>
    </row>
    <row r="21" spans="1:18" x14ac:dyDescent="0.15">
      <c r="A21" s="34" t="s">
        <v>58</v>
      </c>
      <c r="B21" s="25">
        <v>2253</v>
      </c>
      <c r="C21" s="25">
        <v>2233</v>
      </c>
      <c r="D21" s="25">
        <v>2141</v>
      </c>
      <c r="E21" s="25">
        <v>2033</v>
      </c>
      <c r="F21" s="25">
        <v>2004</v>
      </c>
      <c r="G21" s="25">
        <v>1914</v>
      </c>
      <c r="H21" s="25">
        <v>1853</v>
      </c>
      <c r="I21" s="25">
        <v>1801</v>
      </c>
      <c r="J21" s="25">
        <v>1741</v>
      </c>
      <c r="K21" s="25">
        <v>1815</v>
      </c>
      <c r="L21" s="25">
        <v>1859</v>
      </c>
      <c r="M21" s="25">
        <v>1846</v>
      </c>
      <c r="N21" s="25">
        <v>1907</v>
      </c>
      <c r="O21" s="25">
        <v>1922</v>
      </c>
      <c r="P21" s="53">
        <v>1888</v>
      </c>
      <c r="Q21" s="53">
        <f t="shared" si="1"/>
        <v>1957.75</v>
      </c>
      <c r="R21" s="55">
        <f t="shared" si="2"/>
        <v>1881.9166666666667</v>
      </c>
    </row>
    <row r="22" spans="1:18" x14ac:dyDescent="0.15">
      <c r="A22" s="34" t="s">
        <v>59</v>
      </c>
      <c r="B22" s="25">
        <v>7126</v>
      </c>
      <c r="C22" s="25">
        <v>6956</v>
      </c>
      <c r="D22" s="25">
        <v>6967</v>
      </c>
      <c r="E22" s="25">
        <v>7036</v>
      </c>
      <c r="F22" s="25">
        <v>6924</v>
      </c>
      <c r="G22" s="25">
        <v>6622</v>
      </c>
      <c r="H22" s="25">
        <v>6555</v>
      </c>
      <c r="I22" s="25">
        <v>6345</v>
      </c>
      <c r="J22" s="25">
        <v>6254</v>
      </c>
      <c r="K22" s="25">
        <v>5722</v>
      </c>
      <c r="L22" s="25">
        <v>6174</v>
      </c>
      <c r="M22" s="25">
        <v>6179</v>
      </c>
      <c r="N22" s="25">
        <v>6453</v>
      </c>
      <c r="O22" s="25">
        <v>6284</v>
      </c>
      <c r="P22" s="53">
        <v>6210</v>
      </c>
      <c r="Q22" s="53">
        <f t="shared" si="1"/>
        <v>6571.666666666667</v>
      </c>
      <c r="R22" s="55">
        <f t="shared" si="2"/>
        <v>6396.5</v>
      </c>
    </row>
    <row r="23" spans="1:18" x14ac:dyDescent="0.15">
      <c r="A23" s="34" t="s">
        <v>60</v>
      </c>
      <c r="B23" s="25">
        <v>2601</v>
      </c>
      <c r="C23" s="25">
        <v>2480</v>
      </c>
      <c r="D23" s="25">
        <v>2397</v>
      </c>
      <c r="E23" s="25">
        <v>2302</v>
      </c>
      <c r="F23" s="25">
        <v>2137</v>
      </c>
      <c r="G23" s="25">
        <v>2002</v>
      </c>
      <c r="H23" s="25">
        <v>1981</v>
      </c>
      <c r="I23" s="25">
        <v>2077</v>
      </c>
      <c r="J23" s="25">
        <v>2198</v>
      </c>
      <c r="K23" s="25">
        <v>2289</v>
      </c>
      <c r="L23" s="25">
        <v>2332</v>
      </c>
      <c r="M23" s="25">
        <v>2302</v>
      </c>
      <c r="N23" s="25">
        <v>2251</v>
      </c>
      <c r="O23" s="25">
        <v>2165</v>
      </c>
      <c r="P23" s="53">
        <v>2104</v>
      </c>
      <c r="Q23" s="53">
        <f t="shared" si="1"/>
        <v>2258.1666666666665</v>
      </c>
      <c r="R23" s="55">
        <f t="shared" si="2"/>
        <v>2178.3333333333335</v>
      </c>
    </row>
    <row r="24" spans="1:18" x14ac:dyDescent="0.15">
      <c r="A24" s="34" t="s">
        <v>61</v>
      </c>
      <c r="B24" s="25">
        <v>7054</v>
      </c>
      <c r="C24" s="25">
        <v>6817</v>
      </c>
      <c r="D24" s="25">
        <v>6654</v>
      </c>
      <c r="E24" s="25">
        <v>6412</v>
      </c>
      <c r="F24" s="25">
        <v>6219</v>
      </c>
      <c r="G24" s="25">
        <v>5751</v>
      </c>
      <c r="H24" s="25">
        <v>6430</v>
      </c>
      <c r="I24" s="25">
        <v>6396</v>
      </c>
      <c r="J24" s="25">
        <v>6632</v>
      </c>
      <c r="K24" s="25">
        <v>5748</v>
      </c>
      <c r="L24" s="25">
        <v>6915</v>
      </c>
      <c r="M24" s="25">
        <v>6880</v>
      </c>
      <c r="N24" s="25">
        <v>6864</v>
      </c>
      <c r="O24" s="25">
        <v>6504</v>
      </c>
      <c r="P24" s="53">
        <v>6336</v>
      </c>
      <c r="Q24" s="53">
        <f t="shared" si="1"/>
        <v>6492.333333333333</v>
      </c>
      <c r="R24" s="55">
        <f t="shared" si="2"/>
        <v>6423.916666666667</v>
      </c>
    </row>
    <row r="25" spans="1:18" x14ac:dyDescent="0.15">
      <c r="A25" s="34" t="s">
        <v>62</v>
      </c>
      <c r="B25" s="25">
        <v>1905</v>
      </c>
      <c r="C25" s="25">
        <v>1984</v>
      </c>
      <c r="D25" s="25">
        <v>2070</v>
      </c>
      <c r="E25" s="25">
        <v>2016</v>
      </c>
      <c r="F25" s="25">
        <v>2037</v>
      </c>
      <c r="G25" s="25">
        <v>1953</v>
      </c>
      <c r="H25" s="25">
        <v>1887</v>
      </c>
      <c r="I25" s="25">
        <v>1934</v>
      </c>
      <c r="J25" s="25">
        <v>1978</v>
      </c>
      <c r="K25" s="25">
        <v>2035</v>
      </c>
      <c r="L25" s="25">
        <v>2167</v>
      </c>
      <c r="M25" s="25">
        <v>2237</v>
      </c>
      <c r="N25" s="25">
        <v>2361</v>
      </c>
      <c r="O25" s="25">
        <v>2382</v>
      </c>
      <c r="P25" s="53">
        <v>2346</v>
      </c>
      <c r="Q25" s="53">
        <f t="shared" si="1"/>
        <v>2016.9166666666667</v>
      </c>
      <c r="R25" s="55">
        <f t="shared" si="2"/>
        <v>2111.0833333333335</v>
      </c>
    </row>
    <row r="26" spans="1:18" x14ac:dyDescent="0.15">
      <c r="A26" s="34" t="s">
        <v>63</v>
      </c>
      <c r="B26" s="25">
        <v>11012</v>
      </c>
      <c r="C26" s="25">
        <v>11109</v>
      </c>
      <c r="D26" s="25">
        <v>11169</v>
      </c>
      <c r="E26" s="25">
        <v>10987</v>
      </c>
      <c r="F26" s="25">
        <v>11019</v>
      </c>
      <c r="G26" s="25">
        <v>10913</v>
      </c>
      <c r="H26" s="25">
        <v>10842</v>
      </c>
      <c r="I26" s="25">
        <v>10831</v>
      </c>
      <c r="J26" s="25">
        <v>10923</v>
      </c>
      <c r="K26" s="25">
        <v>10809</v>
      </c>
      <c r="L26" s="25">
        <v>10792</v>
      </c>
      <c r="M26" s="25">
        <v>10568</v>
      </c>
      <c r="N26" s="25">
        <v>10558</v>
      </c>
      <c r="O26" s="25">
        <v>10489</v>
      </c>
      <c r="P26" s="53">
        <v>10345</v>
      </c>
      <c r="Q26" s="53">
        <f t="shared" si="1"/>
        <v>10914.5</v>
      </c>
      <c r="R26" s="55">
        <f t="shared" si="2"/>
        <v>10756.333333333334</v>
      </c>
    </row>
    <row r="27" spans="1:18" x14ac:dyDescent="0.15">
      <c r="A27" s="34" t="s">
        <v>64</v>
      </c>
      <c r="B27" s="25">
        <v>15048</v>
      </c>
      <c r="C27" s="25">
        <v>14472</v>
      </c>
      <c r="D27" s="25">
        <v>14424</v>
      </c>
      <c r="E27" s="25">
        <v>13626</v>
      </c>
      <c r="F27" s="25">
        <v>13293</v>
      </c>
      <c r="G27" s="25">
        <v>13071</v>
      </c>
      <c r="H27" s="25">
        <v>13191</v>
      </c>
      <c r="I27" s="25">
        <v>13108</v>
      </c>
      <c r="J27" s="25">
        <v>13142</v>
      </c>
      <c r="K27" s="25">
        <v>13203</v>
      </c>
      <c r="L27" s="25">
        <v>13044</v>
      </c>
      <c r="M27" s="25">
        <v>13090</v>
      </c>
      <c r="N27" s="25">
        <v>13086</v>
      </c>
      <c r="O27" s="25">
        <v>12709</v>
      </c>
      <c r="P27" s="53">
        <v>12615</v>
      </c>
      <c r="Q27" s="53">
        <f t="shared" si="1"/>
        <v>13559.333333333334</v>
      </c>
      <c r="R27" s="55">
        <f t="shared" si="2"/>
        <v>13098.166666666666</v>
      </c>
    </row>
    <row r="28" spans="1:18" x14ac:dyDescent="0.15">
      <c r="A28" s="34" t="s">
        <v>65</v>
      </c>
      <c r="B28" s="25">
        <v>37997</v>
      </c>
      <c r="C28" s="25">
        <v>38411</v>
      </c>
      <c r="D28" s="25">
        <v>38504</v>
      </c>
      <c r="E28" s="25">
        <v>37413</v>
      </c>
      <c r="F28" s="25">
        <v>36234</v>
      </c>
      <c r="G28" s="25">
        <v>36192</v>
      </c>
      <c r="H28" s="25">
        <v>36568</v>
      </c>
      <c r="I28" s="25">
        <v>35986</v>
      </c>
      <c r="J28" s="25">
        <v>35298</v>
      </c>
      <c r="K28" s="25">
        <v>35690</v>
      </c>
      <c r="L28" s="25">
        <v>35012</v>
      </c>
      <c r="M28" s="25">
        <v>35201</v>
      </c>
      <c r="N28" s="25">
        <v>35311</v>
      </c>
      <c r="O28" s="25">
        <v>35945</v>
      </c>
      <c r="P28" s="53">
        <v>36470</v>
      </c>
      <c r="Q28" s="53">
        <f t="shared" si="1"/>
        <v>36542.166666666664</v>
      </c>
      <c r="R28" s="55">
        <f t="shared" si="2"/>
        <v>35943.333333333336</v>
      </c>
    </row>
    <row r="29" spans="1:18" x14ac:dyDescent="0.15">
      <c r="A29" s="34" t="s">
        <v>66</v>
      </c>
      <c r="B29" s="25">
        <v>8274</v>
      </c>
      <c r="C29" s="25">
        <v>8204</v>
      </c>
      <c r="D29" s="25">
        <v>7998</v>
      </c>
      <c r="E29" s="25">
        <v>7932</v>
      </c>
      <c r="F29" s="25">
        <v>7728</v>
      </c>
      <c r="G29" s="25">
        <v>7263</v>
      </c>
      <c r="H29" s="25">
        <v>6811</v>
      </c>
      <c r="I29" s="25">
        <v>6551</v>
      </c>
      <c r="J29" s="25">
        <v>6580</v>
      </c>
      <c r="K29" s="25">
        <v>6294</v>
      </c>
      <c r="L29" s="25">
        <v>7018</v>
      </c>
      <c r="M29" s="25">
        <v>6259</v>
      </c>
      <c r="N29" s="25">
        <v>6286</v>
      </c>
      <c r="O29" s="25">
        <v>6278</v>
      </c>
      <c r="P29" s="53">
        <v>6182</v>
      </c>
      <c r="Q29" s="53">
        <f t="shared" si="1"/>
        <v>7242.666666666667</v>
      </c>
      <c r="R29" s="55">
        <f t="shared" si="2"/>
        <v>6765.166666666667</v>
      </c>
    </row>
    <row r="30" spans="1:18" x14ac:dyDescent="0.15">
      <c r="A30" s="34" t="s">
        <v>67</v>
      </c>
      <c r="B30" s="25">
        <v>9953</v>
      </c>
      <c r="C30" s="25">
        <v>10002</v>
      </c>
      <c r="D30" s="25">
        <v>9794</v>
      </c>
      <c r="E30" s="25">
        <v>9813</v>
      </c>
      <c r="F30" s="25">
        <v>9684</v>
      </c>
      <c r="G30" s="25">
        <v>9582</v>
      </c>
      <c r="H30" s="25">
        <v>9594</v>
      </c>
      <c r="I30" s="25">
        <v>9592</v>
      </c>
      <c r="J30" s="25">
        <v>9751</v>
      </c>
      <c r="K30" s="25">
        <v>9888</v>
      </c>
      <c r="L30" s="25">
        <v>10065</v>
      </c>
      <c r="M30" s="25">
        <v>10110</v>
      </c>
      <c r="N30" s="25">
        <v>10151</v>
      </c>
      <c r="O30" s="25">
        <v>10004</v>
      </c>
      <c r="P30" s="53">
        <v>9890</v>
      </c>
      <c r="Q30" s="53">
        <f t="shared" si="1"/>
        <v>9819</v>
      </c>
      <c r="R30" s="55">
        <f t="shared" si="2"/>
        <v>9843.6666666666661</v>
      </c>
    </row>
    <row r="31" spans="1:18" x14ac:dyDescent="0.15">
      <c r="A31" s="34" t="s">
        <v>68</v>
      </c>
      <c r="B31" s="25">
        <v>3035</v>
      </c>
      <c r="C31" s="25">
        <v>2954</v>
      </c>
      <c r="D31" s="25">
        <v>2806</v>
      </c>
      <c r="E31" s="25">
        <v>2642</v>
      </c>
      <c r="F31" s="25">
        <v>2534</v>
      </c>
      <c r="G31" s="25">
        <v>2402</v>
      </c>
      <c r="H31" s="25">
        <v>2417</v>
      </c>
      <c r="I31" s="25">
        <v>2362</v>
      </c>
      <c r="J31" s="25">
        <v>2386</v>
      </c>
      <c r="K31" s="25">
        <v>2402</v>
      </c>
      <c r="L31" s="25">
        <v>2468</v>
      </c>
      <c r="M31" s="25">
        <v>2532</v>
      </c>
      <c r="N31" s="25">
        <v>2520</v>
      </c>
      <c r="O31" s="25">
        <v>2450</v>
      </c>
      <c r="P31" s="53">
        <v>2433</v>
      </c>
      <c r="Q31" s="53">
        <f t="shared" si="1"/>
        <v>2578.3333333333335</v>
      </c>
      <c r="R31" s="55">
        <f t="shared" si="2"/>
        <v>2462.3333333333335</v>
      </c>
    </row>
    <row r="32" spans="1:18" x14ac:dyDescent="0.15">
      <c r="A32" s="34" t="s">
        <v>69</v>
      </c>
      <c r="B32" s="25">
        <v>19717</v>
      </c>
      <c r="C32" s="25">
        <v>19063</v>
      </c>
      <c r="D32" s="25">
        <v>18954</v>
      </c>
      <c r="E32" s="25">
        <v>17987</v>
      </c>
      <c r="F32" s="25">
        <v>13268</v>
      </c>
      <c r="G32" s="25">
        <v>11983</v>
      </c>
      <c r="H32" s="25">
        <v>11001</v>
      </c>
      <c r="I32" s="25">
        <v>10414</v>
      </c>
      <c r="J32" s="25">
        <v>9954</v>
      </c>
      <c r="K32" s="25">
        <v>9515</v>
      </c>
      <c r="L32" s="25">
        <v>9531</v>
      </c>
      <c r="M32" s="25">
        <v>9396</v>
      </c>
      <c r="N32" s="25">
        <v>9326</v>
      </c>
      <c r="O32" s="25">
        <v>9000</v>
      </c>
      <c r="P32" s="53">
        <v>8831</v>
      </c>
      <c r="Q32" s="53">
        <f t="shared" si="1"/>
        <v>13398.583333333334</v>
      </c>
      <c r="R32" s="55">
        <f t="shared" si="2"/>
        <v>10850.5</v>
      </c>
    </row>
    <row r="33" spans="1:18" x14ac:dyDescent="0.15">
      <c r="A33" s="34" t="s">
        <v>70</v>
      </c>
      <c r="B33" s="25">
        <v>1541</v>
      </c>
      <c r="C33" s="25">
        <v>1531</v>
      </c>
      <c r="D33" s="25">
        <v>1570</v>
      </c>
      <c r="E33" s="25">
        <v>1494</v>
      </c>
      <c r="F33" s="25">
        <v>1441</v>
      </c>
      <c r="G33" s="25">
        <v>1444</v>
      </c>
      <c r="H33" s="25">
        <v>1472</v>
      </c>
      <c r="I33" s="25">
        <v>1472</v>
      </c>
      <c r="J33" s="25">
        <v>1521</v>
      </c>
      <c r="K33" s="25">
        <v>1529</v>
      </c>
      <c r="L33" s="25">
        <v>1594</v>
      </c>
      <c r="M33" s="25">
        <v>1705</v>
      </c>
      <c r="N33" s="25">
        <v>1750</v>
      </c>
      <c r="O33" s="25">
        <v>1754</v>
      </c>
      <c r="P33" s="53">
        <v>1781</v>
      </c>
      <c r="Q33" s="53">
        <f t="shared" si="1"/>
        <v>1526.1666666666667</v>
      </c>
      <c r="R33" s="55">
        <f t="shared" si="2"/>
        <v>1579.75</v>
      </c>
    </row>
    <row r="34" spans="1:18" x14ac:dyDescent="0.15">
      <c r="A34" s="34" t="s">
        <v>71</v>
      </c>
      <c r="B34" s="25">
        <v>2479</v>
      </c>
      <c r="C34" s="25">
        <v>2452</v>
      </c>
      <c r="D34" s="25">
        <v>2469</v>
      </c>
      <c r="E34" s="25">
        <v>2463</v>
      </c>
      <c r="F34" s="25">
        <v>2315</v>
      </c>
      <c r="G34" s="25">
        <v>2269</v>
      </c>
      <c r="H34" s="25">
        <v>2206</v>
      </c>
      <c r="I34" s="25">
        <v>2241</v>
      </c>
      <c r="J34" s="25">
        <v>2272</v>
      </c>
      <c r="K34" s="25">
        <v>2301</v>
      </c>
      <c r="L34" s="25">
        <v>2398</v>
      </c>
      <c r="M34" s="25">
        <v>2438</v>
      </c>
      <c r="N34" s="25">
        <v>2433</v>
      </c>
      <c r="O34" s="25">
        <v>2453</v>
      </c>
      <c r="P34" s="53">
        <v>2527</v>
      </c>
      <c r="Q34" s="53">
        <f t="shared" si="1"/>
        <v>2358.5833333333335</v>
      </c>
      <c r="R34" s="55">
        <f t="shared" si="2"/>
        <v>2359.6666666666665</v>
      </c>
    </row>
    <row r="35" spans="1:18" x14ac:dyDescent="0.15">
      <c r="A35" s="34" t="s">
        <v>72</v>
      </c>
      <c r="B35" s="25">
        <v>4657</v>
      </c>
      <c r="C35" s="25">
        <v>4595</v>
      </c>
      <c r="D35" s="25">
        <v>4587</v>
      </c>
      <c r="E35" s="25">
        <v>4416</v>
      </c>
      <c r="F35" s="25">
        <v>4364</v>
      </c>
      <c r="G35" s="25">
        <v>4230</v>
      </c>
      <c r="H35" s="25">
        <v>4003</v>
      </c>
      <c r="I35" s="25">
        <v>3991</v>
      </c>
      <c r="J35" s="25">
        <v>3897</v>
      </c>
      <c r="K35" s="25">
        <v>3972</v>
      </c>
      <c r="L35" s="25">
        <v>4098</v>
      </c>
      <c r="M35" s="25">
        <v>4089</v>
      </c>
      <c r="N35" s="25">
        <v>4173</v>
      </c>
      <c r="O35" s="25">
        <v>4105</v>
      </c>
      <c r="P35" s="53">
        <v>4132</v>
      </c>
      <c r="Q35" s="53">
        <f t="shared" si="1"/>
        <v>4241.583333333333</v>
      </c>
      <c r="R35" s="55">
        <f t="shared" si="2"/>
        <v>4122.5</v>
      </c>
    </row>
    <row r="36" spans="1:18" x14ac:dyDescent="0.15">
      <c r="A36" s="34" t="s">
        <v>73</v>
      </c>
      <c r="B36" s="25">
        <v>3879</v>
      </c>
      <c r="C36" s="25">
        <v>3852</v>
      </c>
      <c r="D36" s="25">
        <v>3844</v>
      </c>
      <c r="E36" s="25">
        <v>3769</v>
      </c>
      <c r="F36" s="25">
        <v>3699</v>
      </c>
      <c r="G36" s="25">
        <v>3601</v>
      </c>
      <c r="H36" s="25">
        <v>3487</v>
      </c>
      <c r="I36" s="25">
        <v>3383</v>
      </c>
      <c r="J36" s="25">
        <v>3362</v>
      </c>
      <c r="K36" s="25">
        <v>3314</v>
      </c>
      <c r="L36" s="25">
        <v>3307</v>
      </c>
      <c r="M36" s="25">
        <v>3397</v>
      </c>
      <c r="N36" s="25">
        <v>3378</v>
      </c>
      <c r="O36" s="25">
        <v>3427</v>
      </c>
      <c r="P36" s="53">
        <v>3442</v>
      </c>
      <c r="Q36" s="53">
        <f t="shared" si="1"/>
        <v>3574.5</v>
      </c>
      <c r="R36" s="55">
        <f t="shared" si="2"/>
        <v>3463.8333333333335</v>
      </c>
    </row>
    <row r="37" spans="1:18" x14ac:dyDescent="0.15">
      <c r="A37" s="34" t="s">
        <v>74</v>
      </c>
      <c r="B37" s="25">
        <v>13848</v>
      </c>
      <c r="C37" s="25">
        <v>13374</v>
      </c>
      <c r="D37" s="25">
        <v>13258</v>
      </c>
      <c r="E37" s="25">
        <v>12287</v>
      </c>
      <c r="F37" s="25">
        <v>11699</v>
      </c>
      <c r="G37" s="25">
        <v>11307</v>
      </c>
      <c r="H37" s="25">
        <v>10957</v>
      </c>
      <c r="I37" s="25">
        <v>10498</v>
      </c>
      <c r="J37" s="25">
        <v>10202</v>
      </c>
      <c r="K37" s="25">
        <v>10002</v>
      </c>
      <c r="L37" s="25">
        <v>9916</v>
      </c>
      <c r="M37" s="25">
        <v>9689</v>
      </c>
      <c r="N37" s="25">
        <v>9576</v>
      </c>
      <c r="O37" s="25">
        <v>9361</v>
      </c>
      <c r="P37" s="53">
        <v>9212</v>
      </c>
      <c r="Q37" s="53">
        <f t="shared" ref="Q37:Q59" si="3">IF(AVERAGE(B37:M37)=0,0, SUM(B37:M37)/12)</f>
        <v>11419.75</v>
      </c>
      <c r="R37" s="55">
        <f t="shared" ref="R37:R59" si="4">IF(AVERAGE(E37:P37)=0,0, SUM(E37:P37)/12)</f>
        <v>10392.166666666666</v>
      </c>
    </row>
    <row r="38" spans="1:18" x14ac:dyDescent="0.15">
      <c r="A38" s="34" t="s">
        <v>75</v>
      </c>
      <c r="B38" s="25">
        <v>5712</v>
      </c>
      <c r="C38" s="25">
        <v>5743</v>
      </c>
      <c r="D38" s="25">
        <v>5661</v>
      </c>
      <c r="E38" s="25">
        <v>5538</v>
      </c>
      <c r="F38" s="25">
        <v>5376</v>
      </c>
      <c r="G38" s="25">
        <v>5203</v>
      </c>
      <c r="H38" s="25">
        <v>5115</v>
      </c>
      <c r="I38" s="25">
        <v>5306</v>
      </c>
      <c r="J38" s="25">
        <v>5445</v>
      </c>
      <c r="K38" s="25">
        <v>5712</v>
      </c>
      <c r="L38" s="25">
        <v>5814</v>
      </c>
      <c r="M38" s="25">
        <v>5800</v>
      </c>
      <c r="N38" s="25">
        <v>5767</v>
      </c>
      <c r="O38" s="25">
        <v>5638</v>
      </c>
      <c r="P38" s="53">
        <v>5549</v>
      </c>
      <c r="Q38" s="53">
        <f t="shared" si="3"/>
        <v>5535.416666666667</v>
      </c>
      <c r="R38" s="55">
        <f t="shared" si="4"/>
        <v>5521.916666666667</v>
      </c>
    </row>
    <row r="39" spans="1:18" x14ac:dyDescent="0.15">
      <c r="A39" s="34" t="s">
        <v>76</v>
      </c>
      <c r="B39" s="25">
        <v>96367</v>
      </c>
      <c r="C39" s="25">
        <v>95443</v>
      </c>
      <c r="D39" s="25">
        <v>95948</v>
      </c>
      <c r="E39" s="25">
        <v>94314</v>
      </c>
      <c r="F39" s="25">
        <v>93992</v>
      </c>
      <c r="G39" s="25">
        <v>93835</v>
      </c>
      <c r="H39" s="25">
        <v>92439</v>
      </c>
      <c r="I39" s="25">
        <v>91718</v>
      </c>
      <c r="J39" s="25">
        <v>91506</v>
      </c>
      <c r="K39" s="25">
        <v>90874</v>
      </c>
      <c r="L39" s="25">
        <v>90521</v>
      </c>
      <c r="M39" s="25">
        <v>91212</v>
      </c>
      <c r="N39" s="25">
        <v>89541</v>
      </c>
      <c r="O39" s="25">
        <v>90239</v>
      </c>
      <c r="P39" s="53">
        <v>90768</v>
      </c>
      <c r="Q39" s="53">
        <f t="shared" si="3"/>
        <v>93180.75</v>
      </c>
      <c r="R39" s="55">
        <f t="shared" si="4"/>
        <v>91746.583333333328</v>
      </c>
    </row>
    <row r="40" spans="1:18" x14ac:dyDescent="0.15">
      <c r="A40" s="34" t="s">
        <v>77</v>
      </c>
      <c r="B40" s="25">
        <v>4941</v>
      </c>
      <c r="C40" s="25">
        <v>4829</v>
      </c>
      <c r="D40" s="25">
        <v>4510</v>
      </c>
      <c r="E40" s="25">
        <v>4055</v>
      </c>
      <c r="F40" s="25">
        <v>3843</v>
      </c>
      <c r="G40" s="25">
        <v>3579</v>
      </c>
      <c r="H40" s="25">
        <v>3482</v>
      </c>
      <c r="I40" s="25">
        <v>3462</v>
      </c>
      <c r="J40" s="25">
        <v>3432</v>
      </c>
      <c r="K40" s="25">
        <v>3358</v>
      </c>
      <c r="L40" s="25">
        <v>3396</v>
      </c>
      <c r="M40" s="25">
        <v>3469</v>
      </c>
      <c r="N40" s="25">
        <v>3423</v>
      </c>
      <c r="O40" s="25">
        <v>3417</v>
      </c>
      <c r="P40" s="53">
        <v>3204</v>
      </c>
      <c r="Q40" s="53">
        <f t="shared" si="3"/>
        <v>3863</v>
      </c>
      <c r="R40" s="55">
        <f t="shared" si="4"/>
        <v>3510</v>
      </c>
    </row>
    <row r="41" spans="1:18" x14ac:dyDescent="0.15">
      <c r="A41" s="34" t="s">
        <v>78</v>
      </c>
      <c r="B41" s="25">
        <v>518</v>
      </c>
      <c r="C41" s="25">
        <v>504</v>
      </c>
      <c r="D41" s="25">
        <v>481</v>
      </c>
      <c r="E41" s="25">
        <v>469</v>
      </c>
      <c r="F41" s="25">
        <v>473</v>
      </c>
      <c r="G41" s="25">
        <v>469</v>
      </c>
      <c r="H41" s="25">
        <v>462</v>
      </c>
      <c r="I41" s="25">
        <v>439</v>
      </c>
      <c r="J41" s="25">
        <v>428</v>
      </c>
      <c r="K41" s="25">
        <v>435</v>
      </c>
      <c r="L41" s="25">
        <v>437</v>
      </c>
      <c r="M41" s="25">
        <v>460</v>
      </c>
      <c r="N41" s="25">
        <v>493</v>
      </c>
      <c r="O41" s="25">
        <v>487</v>
      </c>
      <c r="P41" s="53">
        <v>463</v>
      </c>
      <c r="Q41" s="53">
        <f t="shared" si="3"/>
        <v>464.58333333333331</v>
      </c>
      <c r="R41" s="55">
        <f t="shared" si="4"/>
        <v>459.58333333333331</v>
      </c>
    </row>
    <row r="42" spans="1:18" x14ac:dyDescent="0.15">
      <c r="A42" s="34" t="s">
        <v>79</v>
      </c>
      <c r="B42" s="25">
        <v>12303</v>
      </c>
      <c r="C42" s="25">
        <v>12089</v>
      </c>
      <c r="D42" s="25">
        <v>12030</v>
      </c>
      <c r="E42" s="25">
        <v>11541</v>
      </c>
      <c r="F42" s="25">
        <v>11196</v>
      </c>
      <c r="G42" s="25">
        <v>10807</v>
      </c>
      <c r="H42" s="25">
        <v>10406</v>
      </c>
      <c r="I42" s="25">
        <v>10357</v>
      </c>
      <c r="J42" s="25">
        <v>10443</v>
      </c>
      <c r="K42" s="25">
        <v>10381</v>
      </c>
      <c r="L42" s="25">
        <v>10581</v>
      </c>
      <c r="M42" s="25">
        <v>10734</v>
      </c>
      <c r="N42" s="25">
        <v>10678</v>
      </c>
      <c r="O42" s="25">
        <v>10669</v>
      </c>
      <c r="P42" s="53">
        <v>10472</v>
      </c>
      <c r="Q42" s="53">
        <f t="shared" si="3"/>
        <v>11072.333333333334</v>
      </c>
      <c r="R42" s="55">
        <f t="shared" si="4"/>
        <v>10688.75</v>
      </c>
    </row>
    <row r="43" spans="1:18" x14ac:dyDescent="0.15">
      <c r="A43" s="34" t="s">
        <v>80</v>
      </c>
      <c r="B43" s="25">
        <v>2398</v>
      </c>
      <c r="C43" s="25">
        <v>2450</v>
      </c>
      <c r="D43" s="25">
        <v>2491</v>
      </c>
      <c r="E43" s="25">
        <v>2393</v>
      </c>
      <c r="F43" s="25">
        <v>2317</v>
      </c>
      <c r="G43" s="25">
        <v>2205</v>
      </c>
      <c r="H43" s="25">
        <v>2062</v>
      </c>
      <c r="I43" s="25">
        <v>2063</v>
      </c>
      <c r="J43" s="25">
        <v>2128</v>
      </c>
      <c r="K43" s="25">
        <v>2120</v>
      </c>
      <c r="L43" s="25">
        <v>2178</v>
      </c>
      <c r="M43" s="25">
        <v>2248</v>
      </c>
      <c r="N43" s="25">
        <v>2340</v>
      </c>
      <c r="O43" s="25">
        <v>2341</v>
      </c>
      <c r="P43" s="53">
        <v>2310</v>
      </c>
      <c r="Q43" s="53">
        <f t="shared" si="3"/>
        <v>2254.4166666666665</v>
      </c>
      <c r="R43" s="55">
        <f t="shared" si="4"/>
        <v>2225.4166666666665</v>
      </c>
    </row>
    <row r="44" spans="1:18" x14ac:dyDescent="0.15">
      <c r="A44" s="34" t="s">
        <v>81</v>
      </c>
      <c r="B44" s="25">
        <v>40698</v>
      </c>
      <c r="C44" s="25">
        <v>39727</v>
      </c>
      <c r="D44" s="25">
        <v>38738</v>
      </c>
      <c r="E44" s="25">
        <v>38218</v>
      </c>
      <c r="F44" s="25">
        <v>37322</v>
      </c>
      <c r="G44" s="25">
        <v>36232</v>
      </c>
      <c r="H44" s="25">
        <v>35354</v>
      </c>
      <c r="I44" s="25">
        <v>34590</v>
      </c>
      <c r="J44" s="25">
        <v>34123</v>
      </c>
      <c r="K44" s="25">
        <v>34053</v>
      </c>
      <c r="L44" s="25">
        <v>34291</v>
      </c>
      <c r="M44" s="25">
        <v>34307</v>
      </c>
      <c r="N44" s="25">
        <v>34007</v>
      </c>
      <c r="O44" s="25">
        <v>33667</v>
      </c>
      <c r="P44" s="53">
        <v>34044</v>
      </c>
      <c r="Q44" s="53">
        <f t="shared" si="3"/>
        <v>36471.083333333336</v>
      </c>
      <c r="R44" s="55">
        <f t="shared" si="4"/>
        <v>35017.333333333336</v>
      </c>
    </row>
    <row r="45" spans="1:18" x14ac:dyDescent="0.15">
      <c r="A45" s="34" t="s">
        <v>82</v>
      </c>
      <c r="B45" s="25">
        <v>41762</v>
      </c>
      <c r="C45" s="25">
        <v>40572</v>
      </c>
      <c r="D45" s="25">
        <v>39981</v>
      </c>
      <c r="E45" s="25">
        <v>39021</v>
      </c>
      <c r="F45" s="25">
        <v>37542</v>
      </c>
      <c r="G45" s="25">
        <v>36732</v>
      </c>
      <c r="H45" s="25">
        <v>33310</v>
      </c>
      <c r="I45" s="25">
        <v>33098</v>
      </c>
      <c r="J45" s="25">
        <v>33164</v>
      </c>
      <c r="K45" s="25">
        <v>32920</v>
      </c>
      <c r="L45" s="25">
        <v>31503</v>
      </c>
      <c r="M45" s="25">
        <v>31188</v>
      </c>
      <c r="N45" s="25">
        <v>36665</v>
      </c>
      <c r="O45" s="25">
        <v>35662</v>
      </c>
      <c r="P45" s="53">
        <v>35038</v>
      </c>
      <c r="Q45" s="53">
        <f t="shared" si="3"/>
        <v>35899.416666666664</v>
      </c>
      <c r="R45" s="55">
        <f t="shared" si="4"/>
        <v>34653.583333333336</v>
      </c>
    </row>
    <row r="46" spans="1:18" x14ac:dyDescent="0.15">
      <c r="A46" s="34" t="s">
        <v>83</v>
      </c>
      <c r="B46" s="25">
        <v>8427</v>
      </c>
      <c r="C46" s="25">
        <v>9218</v>
      </c>
      <c r="D46" s="25">
        <v>8850</v>
      </c>
      <c r="E46" s="25">
        <v>8450</v>
      </c>
      <c r="F46" s="25">
        <v>8181</v>
      </c>
      <c r="G46" s="25">
        <v>7477</v>
      </c>
      <c r="H46" s="25">
        <v>7802</v>
      </c>
      <c r="I46" s="25">
        <v>7420</v>
      </c>
      <c r="J46" s="25">
        <v>7354</v>
      </c>
      <c r="K46" s="25">
        <v>7362</v>
      </c>
      <c r="L46" s="25">
        <v>7277</v>
      </c>
      <c r="M46" s="25">
        <v>7209</v>
      </c>
      <c r="N46" s="25">
        <v>7326</v>
      </c>
      <c r="O46" s="25">
        <v>7346</v>
      </c>
      <c r="P46" s="53">
        <v>7256</v>
      </c>
      <c r="Q46" s="53">
        <f t="shared" si="3"/>
        <v>7918.916666666667</v>
      </c>
      <c r="R46" s="55">
        <f t="shared" si="4"/>
        <v>7538.333333333333</v>
      </c>
    </row>
    <row r="47" spans="1:18" x14ac:dyDescent="0.15">
      <c r="A47" s="34" t="s">
        <v>84</v>
      </c>
      <c r="B47" s="25">
        <v>2635</v>
      </c>
      <c r="C47" s="25">
        <v>2528</v>
      </c>
      <c r="D47" s="25">
        <v>2399</v>
      </c>
      <c r="E47" s="25">
        <v>2359</v>
      </c>
      <c r="F47" s="25">
        <v>2233</v>
      </c>
      <c r="G47" s="25">
        <v>2156</v>
      </c>
      <c r="H47" s="25">
        <v>2173</v>
      </c>
      <c r="I47" s="25">
        <v>2139</v>
      </c>
      <c r="J47" s="25">
        <v>2163</v>
      </c>
      <c r="K47" s="25">
        <v>2162</v>
      </c>
      <c r="L47" s="25">
        <v>2173</v>
      </c>
      <c r="M47" s="25">
        <v>2064</v>
      </c>
      <c r="N47" s="25">
        <v>3964</v>
      </c>
      <c r="O47" s="25">
        <v>4227</v>
      </c>
      <c r="P47" s="53">
        <v>4357</v>
      </c>
      <c r="Q47" s="53">
        <f t="shared" si="3"/>
        <v>2265.3333333333335</v>
      </c>
      <c r="R47" s="55">
        <f t="shared" si="4"/>
        <v>2680.8333333333335</v>
      </c>
    </row>
    <row r="48" spans="1:18" x14ac:dyDescent="0.15">
      <c r="A48" s="34" t="s">
        <v>85</v>
      </c>
      <c r="B48" s="25">
        <v>4343</v>
      </c>
      <c r="C48" s="25">
        <v>4313</v>
      </c>
      <c r="D48" s="25">
        <v>4196</v>
      </c>
      <c r="E48" s="25">
        <v>3756</v>
      </c>
      <c r="F48" s="25">
        <v>3789</v>
      </c>
      <c r="G48" s="25">
        <v>3665</v>
      </c>
      <c r="H48" s="25">
        <v>3469</v>
      </c>
      <c r="I48" s="25">
        <v>3475</v>
      </c>
      <c r="J48" s="25">
        <v>3534</v>
      </c>
      <c r="K48" s="25">
        <v>3298</v>
      </c>
      <c r="L48" s="25">
        <v>3587</v>
      </c>
      <c r="M48" s="25">
        <v>3615</v>
      </c>
      <c r="N48" s="25">
        <v>3441</v>
      </c>
      <c r="O48" s="25">
        <v>3480</v>
      </c>
      <c r="P48" s="53">
        <v>3372</v>
      </c>
      <c r="Q48" s="53">
        <f t="shared" si="3"/>
        <v>3753.3333333333335</v>
      </c>
      <c r="R48" s="55">
        <f t="shared" si="4"/>
        <v>3540.0833333333335</v>
      </c>
    </row>
    <row r="49" spans="1:18" x14ac:dyDescent="0.15">
      <c r="A49" s="34" t="s">
        <v>86</v>
      </c>
      <c r="B49" s="25">
        <v>615</v>
      </c>
      <c r="C49" s="25">
        <v>651</v>
      </c>
      <c r="D49" s="25">
        <v>644</v>
      </c>
      <c r="E49" s="25">
        <v>584</v>
      </c>
      <c r="F49" s="25">
        <v>603</v>
      </c>
      <c r="G49" s="25">
        <v>552</v>
      </c>
      <c r="H49" s="25">
        <v>523</v>
      </c>
      <c r="I49" s="25">
        <v>532</v>
      </c>
      <c r="J49" s="25">
        <v>555</v>
      </c>
      <c r="K49" s="25">
        <v>556</v>
      </c>
      <c r="L49" s="25">
        <v>561</v>
      </c>
      <c r="M49" s="25">
        <v>600</v>
      </c>
      <c r="N49" s="25">
        <v>589</v>
      </c>
      <c r="O49" s="25">
        <v>601</v>
      </c>
      <c r="P49" s="53">
        <v>577</v>
      </c>
      <c r="Q49" s="53">
        <f t="shared" si="3"/>
        <v>581.33333333333337</v>
      </c>
      <c r="R49" s="55">
        <f t="shared" si="4"/>
        <v>569.41666666666663</v>
      </c>
    </row>
    <row r="50" spans="1:18" x14ac:dyDescent="0.15">
      <c r="A50" s="34" t="s">
        <v>87</v>
      </c>
      <c r="B50" s="25">
        <v>17075</v>
      </c>
      <c r="C50" s="25">
        <v>16694</v>
      </c>
      <c r="D50" s="25">
        <v>15674</v>
      </c>
      <c r="E50" s="25">
        <v>15205</v>
      </c>
      <c r="F50" s="25">
        <v>15262</v>
      </c>
      <c r="G50" s="25">
        <v>14783</v>
      </c>
      <c r="H50" s="25">
        <v>14835</v>
      </c>
      <c r="I50" s="25">
        <v>15013</v>
      </c>
      <c r="J50" s="25">
        <v>14447</v>
      </c>
      <c r="K50" s="25">
        <v>13956</v>
      </c>
      <c r="L50" s="25">
        <v>14117</v>
      </c>
      <c r="M50" s="25">
        <v>13532</v>
      </c>
      <c r="N50" s="25">
        <v>13629</v>
      </c>
      <c r="O50" s="25">
        <v>12916</v>
      </c>
      <c r="P50" s="53">
        <v>12644</v>
      </c>
      <c r="Q50" s="53">
        <f t="shared" si="3"/>
        <v>15049.416666666666</v>
      </c>
      <c r="R50" s="55">
        <f t="shared" si="4"/>
        <v>14194.916666666666</v>
      </c>
    </row>
    <row r="51" spans="1:18" x14ac:dyDescent="0.15">
      <c r="A51" s="34" t="s">
        <v>88</v>
      </c>
      <c r="B51" s="25">
        <v>8142</v>
      </c>
      <c r="C51" s="25">
        <v>8143</v>
      </c>
      <c r="D51" s="25">
        <v>7765</v>
      </c>
      <c r="E51" s="25">
        <v>7559</v>
      </c>
      <c r="F51" s="25">
        <v>7225</v>
      </c>
      <c r="G51" s="25">
        <v>6667</v>
      </c>
      <c r="H51" s="25">
        <v>6511</v>
      </c>
      <c r="I51" s="25">
        <v>6816</v>
      </c>
      <c r="J51" s="25">
        <v>6851</v>
      </c>
      <c r="K51" s="25">
        <v>7348</v>
      </c>
      <c r="L51" s="25">
        <v>7935</v>
      </c>
      <c r="M51" s="25">
        <v>8230</v>
      </c>
      <c r="N51" s="25">
        <v>8690</v>
      </c>
      <c r="O51" s="25">
        <v>8362</v>
      </c>
      <c r="P51" s="53">
        <v>7988</v>
      </c>
      <c r="Q51" s="53">
        <f t="shared" si="3"/>
        <v>7432.666666666667</v>
      </c>
      <c r="R51" s="55">
        <f t="shared" si="4"/>
        <v>7515.166666666667</v>
      </c>
    </row>
    <row r="52" spans="1:18" x14ac:dyDescent="0.15">
      <c r="A52" s="34" t="s">
        <v>89</v>
      </c>
      <c r="B52" s="25">
        <v>1782</v>
      </c>
      <c r="C52" s="25">
        <v>1622</v>
      </c>
      <c r="D52" s="25">
        <v>1778</v>
      </c>
      <c r="E52" s="25">
        <v>1760</v>
      </c>
      <c r="F52" s="25">
        <v>1730</v>
      </c>
      <c r="G52" s="25">
        <v>1734</v>
      </c>
      <c r="H52" s="25">
        <v>1769</v>
      </c>
      <c r="I52" s="25">
        <v>1776</v>
      </c>
      <c r="J52" s="25">
        <v>1843</v>
      </c>
      <c r="K52" s="25">
        <v>1890</v>
      </c>
      <c r="L52" s="25">
        <v>1917</v>
      </c>
      <c r="M52" s="25">
        <v>1950</v>
      </c>
      <c r="N52" s="25">
        <v>1959</v>
      </c>
      <c r="O52" s="25">
        <v>1990</v>
      </c>
      <c r="P52" s="53">
        <v>1971</v>
      </c>
      <c r="Q52" s="53">
        <f t="shared" si="3"/>
        <v>1795.9166666666667</v>
      </c>
      <c r="R52" s="55">
        <f t="shared" si="4"/>
        <v>1857.4166666666667</v>
      </c>
    </row>
    <row r="53" spans="1:18" x14ac:dyDescent="0.15">
      <c r="A53" s="34" t="s">
        <v>90</v>
      </c>
      <c r="B53" s="25">
        <v>1579</v>
      </c>
      <c r="C53" s="25">
        <v>1532</v>
      </c>
      <c r="D53" s="25">
        <v>1580</v>
      </c>
      <c r="E53" s="25">
        <v>1451</v>
      </c>
      <c r="F53" s="25">
        <v>1486</v>
      </c>
      <c r="G53" s="25">
        <v>1447</v>
      </c>
      <c r="H53" s="25">
        <v>1501</v>
      </c>
      <c r="I53" s="25">
        <v>1554</v>
      </c>
      <c r="J53" s="25">
        <v>1616</v>
      </c>
      <c r="K53" s="25">
        <v>1644</v>
      </c>
      <c r="L53" s="25">
        <v>1589</v>
      </c>
      <c r="M53" s="25">
        <v>1626</v>
      </c>
      <c r="N53" s="25">
        <v>1661</v>
      </c>
      <c r="O53" s="25">
        <v>1621</v>
      </c>
      <c r="P53" s="53">
        <v>1604</v>
      </c>
      <c r="Q53" s="53">
        <f t="shared" si="3"/>
        <v>1550.4166666666667</v>
      </c>
      <c r="R53" s="55">
        <f t="shared" si="4"/>
        <v>1566.6666666666667</v>
      </c>
    </row>
    <row r="54" spans="1:18" x14ac:dyDescent="0.15">
      <c r="A54" s="34" t="s">
        <v>91</v>
      </c>
      <c r="B54" s="25">
        <v>291</v>
      </c>
      <c r="C54" s="25">
        <v>282</v>
      </c>
      <c r="D54" s="25">
        <v>275</v>
      </c>
      <c r="E54" s="25">
        <v>259</v>
      </c>
      <c r="F54" s="25">
        <v>244</v>
      </c>
      <c r="G54" s="25">
        <v>225</v>
      </c>
      <c r="H54" s="25">
        <v>233</v>
      </c>
      <c r="I54" s="25">
        <v>230</v>
      </c>
      <c r="J54" s="25">
        <v>219</v>
      </c>
      <c r="K54" s="25">
        <v>220</v>
      </c>
      <c r="L54" s="25">
        <v>217</v>
      </c>
      <c r="M54" s="25">
        <v>214</v>
      </c>
      <c r="N54" s="25">
        <v>216</v>
      </c>
      <c r="O54" s="25">
        <v>201</v>
      </c>
      <c r="P54" s="53">
        <v>196</v>
      </c>
      <c r="Q54" s="53">
        <f t="shared" si="3"/>
        <v>242.41666666666666</v>
      </c>
      <c r="R54" s="55">
        <f t="shared" si="4"/>
        <v>222.83333333333334</v>
      </c>
    </row>
    <row r="55" spans="1:18" x14ac:dyDescent="0.15">
      <c r="A55" s="34" t="s">
        <v>92</v>
      </c>
      <c r="B55" s="25">
        <v>14226</v>
      </c>
      <c r="C55" s="25">
        <v>14025</v>
      </c>
      <c r="D55" s="25">
        <v>13784</v>
      </c>
      <c r="E55" s="25">
        <v>13428</v>
      </c>
      <c r="F55" s="25">
        <v>12978</v>
      </c>
      <c r="G55" s="25">
        <v>12651</v>
      </c>
      <c r="H55" s="25">
        <v>12526</v>
      </c>
      <c r="I55" s="25">
        <v>12417</v>
      </c>
      <c r="J55" s="25">
        <v>12453</v>
      </c>
      <c r="K55" s="25">
        <v>12454</v>
      </c>
      <c r="L55" s="25">
        <v>12410</v>
      </c>
      <c r="M55" s="25">
        <v>12360</v>
      </c>
      <c r="N55" s="25">
        <v>11414</v>
      </c>
      <c r="O55" s="25">
        <v>10402</v>
      </c>
      <c r="P55" s="53">
        <v>9559</v>
      </c>
      <c r="Q55" s="53">
        <f t="shared" si="3"/>
        <v>12976</v>
      </c>
      <c r="R55" s="55">
        <f t="shared" si="4"/>
        <v>12087.666666666666</v>
      </c>
    </row>
    <row r="56" spans="1:18" x14ac:dyDescent="0.15">
      <c r="A56" s="34" t="s">
        <v>93</v>
      </c>
      <c r="B56" s="25">
        <v>17561</v>
      </c>
      <c r="C56" s="25">
        <v>17330</v>
      </c>
      <c r="D56" s="25">
        <v>17428</v>
      </c>
      <c r="E56" s="25">
        <v>17617</v>
      </c>
      <c r="F56" s="25">
        <v>17143</v>
      </c>
      <c r="G56" s="25">
        <v>16644</v>
      </c>
      <c r="H56" s="25">
        <v>16555</v>
      </c>
      <c r="I56" s="25">
        <v>16804</v>
      </c>
      <c r="J56" s="25">
        <v>17329</v>
      </c>
      <c r="K56" s="25">
        <v>17545</v>
      </c>
      <c r="L56" s="25">
        <v>19222</v>
      </c>
      <c r="M56" s="25">
        <v>19705</v>
      </c>
      <c r="N56" s="25">
        <v>20216</v>
      </c>
      <c r="O56" s="25">
        <v>19253</v>
      </c>
      <c r="P56" s="53">
        <v>19338</v>
      </c>
      <c r="Q56" s="53">
        <f t="shared" si="3"/>
        <v>17573.583333333332</v>
      </c>
      <c r="R56" s="55">
        <f t="shared" si="4"/>
        <v>18114.25</v>
      </c>
    </row>
    <row r="57" spans="1:18" x14ac:dyDescent="0.15">
      <c r="A57" s="34" t="s">
        <v>94</v>
      </c>
      <c r="B57" s="25">
        <v>2570</v>
      </c>
      <c r="C57" s="25">
        <v>2503</v>
      </c>
      <c r="D57" s="25">
        <v>2497</v>
      </c>
      <c r="E57" s="25">
        <v>2446</v>
      </c>
      <c r="F57" s="25">
        <v>2405</v>
      </c>
      <c r="G57" s="25">
        <v>2322</v>
      </c>
      <c r="H57" s="25">
        <v>2211</v>
      </c>
      <c r="I57" s="25">
        <v>2229</v>
      </c>
      <c r="J57" s="25">
        <v>2250</v>
      </c>
      <c r="K57" s="25">
        <v>2243</v>
      </c>
      <c r="L57" s="25">
        <v>2366</v>
      </c>
      <c r="M57" s="25">
        <v>2381</v>
      </c>
      <c r="N57" s="25">
        <v>2382</v>
      </c>
      <c r="O57" s="25">
        <v>2349</v>
      </c>
      <c r="P57" s="53">
        <v>2286</v>
      </c>
      <c r="Q57" s="53">
        <f t="shared" si="3"/>
        <v>2368.5833333333335</v>
      </c>
      <c r="R57" s="55">
        <f t="shared" si="4"/>
        <v>2322.5</v>
      </c>
    </row>
    <row r="58" spans="1:18" x14ac:dyDescent="0.15">
      <c r="A58" s="34" t="s">
        <v>95</v>
      </c>
      <c r="B58" s="25">
        <v>8358</v>
      </c>
      <c r="C58" s="25">
        <v>8050</v>
      </c>
      <c r="D58" s="25">
        <v>7731</v>
      </c>
      <c r="E58" s="25">
        <v>7594</v>
      </c>
      <c r="F58" s="25">
        <v>7409</v>
      </c>
      <c r="G58" s="25">
        <v>7011</v>
      </c>
      <c r="H58" s="25">
        <v>6409</v>
      </c>
      <c r="I58" s="25">
        <v>6640</v>
      </c>
      <c r="J58" s="25">
        <v>6002</v>
      </c>
      <c r="K58" s="25">
        <v>6037</v>
      </c>
      <c r="L58" s="25">
        <v>6207</v>
      </c>
      <c r="M58" s="25">
        <v>5885</v>
      </c>
      <c r="N58" s="25">
        <v>6288</v>
      </c>
      <c r="O58" s="25">
        <v>5870</v>
      </c>
      <c r="P58" s="53">
        <v>5794</v>
      </c>
      <c r="Q58" s="53">
        <f t="shared" si="3"/>
        <v>6944.416666666667</v>
      </c>
      <c r="R58" s="55">
        <f t="shared" si="4"/>
        <v>6428.833333333333</v>
      </c>
    </row>
    <row r="59" spans="1:18" x14ac:dyDescent="0.15">
      <c r="A59" s="35" t="s">
        <v>96</v>
      </c>
      <c r="B59" s="30">
        <v>125</v>
      </c>
      <c r="C59" s="30">
        <v>117</v>
      </c>
      <c r="D59" s="30">
        <v>138</v>
      </c>
      <c r="E59" s="30">
        <v>140</v>
      </c>
      <c r="F59" s="30">
        <v>151</v>
      </c>
      <c r="G59" s="30">
        <v>186</v>
      </c>
      <c r="H59" s="30">
        <v>188</v>
      </c>
      <c r="I59" s="30">
        <v>172</v>
      </c>
      <c r="J59" s="30">
        <v>200</v>
      </c>
      <c r="K59" s="30">
        <v>189</v>
      </c>
      <c r="L59" s="30">
        <v>214</v>
      </c>
      <c r="M59" s="30">
        <v>214</v>
      </c>
      <c r="N59" s="30">
        <v>189</v>
      </c>
      <c r="O59" s="30">
        <v>242</v>
      </c>
      <c r="P59" s="54">
        <v>229</v>
      </c>
      <c r="Q59" s="54">
        <f t="shared" si="3"/>
        <v>169.5</v>
      </c>
      <c r="R59" s="56">
        <f t="shared" si="4"/>
        <v>192.83333333333334</v>
      </c>
    </row>
    <row r="60" spans="1:18" s="1" customFormat="1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15">
      <c r="A61" s="80" t="s">
        <v>19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1:18" x14ac:dyDescent="0.15">
      <c r="A62" s="76" t="s">
        <v>98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 spans="1:18" x14ac:dyDescent="0.15">
      <c r="A63" s="76" t="s">
        <v>97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</row>
  </sheetData>
  <mergeCells count="7">
    <mergeCell ref="A61:R61"/>
    <mergeCell ref="A62:R62"/>
    <mergeCell ref="A63:R63"/>
    <mergeCell ref="A1:R1"/>
    <mergeCell ref="A2:R2"/>
    <mergeCell ref="A3:R3"/>
    <mergeCell ref="A60:R60"/>
  </mergeCells>
  <phoneticPr fontId="2" type="noConversion"/>
  <printOptions horizontalCentered="1" verticalCentered="1"/>
  <pageMargins left="0.5" right="0.5" top="0.75" bottom="0.5" header="0.25" footer="0.25"/>
  <pageSetup scale="68" orientation="landscape" r:id="rId1"/>
  <headerFooter alignWithMargins="0">
    <oddFooter>&amp;L&amp;F&amp;R&amp;A</oddFooter>
  </headerFooter>
  <webPublishItems count="1">
    <webPublishItem id="9911" divId="2010_15months_ssp_9911" sourceType="range" sourceRef="A1:R60" destinationFile="H:\OFAWEB\data-reports\caseload\2010\2010_1parent_ssp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R63"/>
  <sheetViews>
    <sheetView showGridLines="0" workbookViewId="0">
      <selection activeCell="Q56" sqref="Q56"/>
    </sheetView>
  </sheetViews>
  <sheetFormatPr baseColWidth="10" defaultColWidth="8.85546875" defaultRowHeight="11" x14ac:dyDescent="0.15"/>
  <cols>
    <col min="1" max="1" width="10.5703125" style="36" bestFit="1" customWidth="1"/>
    <col min="2" max="18" width="7.7109375" style="15" customWidth="1"/>
    <col min="19" max="16384" width="8.85546875" style="15"/>
  </cols>
  <sheetData>
    <row r="1" spans="1:18" s="37" customFormat="1" ht="16" x14ac:dyDescent="0.2">
      <c r="A1" s="81" t="s">
        <v>13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s="14" customFormat="1" ht="13" x14ac:dyDescent="0.15">
      <c r="A2" s="79" t="str">
        <f>'TFam '!$A$2</f>
        <v xml:space="preserve">Fiscal and Calendar Year 2016 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1:18" s="1" customFormat="1" x14ac:dyDescent="0.15">
      <c r="A3" s="78" t="str">
        <f>'TFam '!$A$3</f>
        <v>As of 04/18/2017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s="1" customFormat="1" ht="22" x14ac:dyDescent="0.15">
      <c r="A4" s="70" t="s">
        <v>0</v>
      </c>
      <c r="B4" s="71">
        <v>42278</v>
      </c>
      <c r="C4" s="71">
        <v>42309</v>
      </c>
      <c r="D4" s="71">
        <v>42339</v>
      </c>
      <c r="E4" s="71">
        <v>42370</v>
      </c>
      <c r="F4" s="71">
        <v>42401</v>
      </c>
      <c r="G4" s="71">
        <v>42430</v>
      </c>
      <c r="H4" s="71">
        <v>42461</v>
      </c>
      <c r="I4" s="71">
        <v>42491</v>
      </c>
      <c r="J4" s="71">
        <v>42522</v>
      </c>
      <c r="K4" s="71">
        <v>42552</v>
      </c>
      <c r="L4" s="71">
        <v>42583</v>
      </c>
      <c r="M4" s="71">
        <v>42614</v>
      </c>
      <c r="N4" s="71">
        <v>42644</v>
      </c>
      <c r="O4" s="71">
        <v>42675</v>
      </c>
      <c r="P4" s="71">
        <v>42705</v>
      </c>
      <c r="Q4" s="66" t="s">
        <v>41</v>
      </c>
      <c r="R4" s="67" t="s">
        <v>42</v>
      </c>
    </row>
    <row r="5" spans="1:18" s="16" customFormat="1" x14ac:dyDescent="0.15">
      <c r="A5" s="38" t="s">
        <v>1</v>
      </c>
      <c r="B5" s="29">
        <f>SUM(B6:B59)</f>
        <v>604349</v>
      </c>
      <c r="C5" s="29">
        <f t="shared" ref="C5:P5" si="0">SUM(C6:C59)</f>
        <v>602500</v>
      </c>
      <c r="D5" s="29">
        <f t="shared" si="0"/>
        <v>604183</v>
      </c>
      <c r="E5" s="29">
        <f t="shared" si="0"/>
        <v>601875</v>
      </c>
      <c r="F5" s="29">
        <f t="shared" si="0"/>
        <v>599113</v>
      </c>
      <c r="G5" s="29">
        <f t="shared" si="0"/>
        <v>596271</v>
      </c>
      <c r="H5" s="29">
        <f t="shared" si="0"/>
        <v>594053</v>
      </c>
      <c r="I5" s="29">
        <f t="shared" si="0"/>
        <v>591459</v>
      </c>
      <c r="J5" s="29">
        <f t="shared" si="0"/>
        <v>587807</v>
      </c>
      <c r="K5" s="29">
        <f t="shared" si="0"/>
        <v>580650</v>
      </c>
      <c r="L5" s="29">
        <f t="shared" si="0"/>
        <v>577948</v>
      </c>
      <c r="M5" s="29">
        <f t="shared" si="0"/>
        <v>576590</v>
      </c>
      <c r="N5" s="29">
        <f t="shared" si="0"/>
        <v>572617</v>
      </c>
      <c r="O5" s="29">
        <f t="shared" si="0"/>
        <v>571287</v>
      </c>
      <c r="P5" s="52">
        <f t="shared" si="0"/>
        <v>571347</v>
      </c>
      <c r="Q5" s="52">
        <f t="shared" ref="Q5:Q36" si="1">IF(AVERAGE(B5:M5)=0,0, SUM(B5:M5)/12)</f>
        <v>593066.5</v>
      </c>
      <c r="R5" s="51">
        <f t="shared" ref="R5:R36" si="2">IF(AVERAGE(E5:P5)=0,0, SUM(E5:P5)/12)</f>
        <v>585084.75</v>
      </c>
    </row>
    <row r="6" spans="1:18" x14ac:dyDescent="0.15">
      <c r="A6" s="34" t="s">
        <v>43</v>
      </c>
      <c r="B6" s="25">
        <v>6141</v>
      </c>
      <c r="C6" s="25">
        <v>6104</v>
      </c>
      <c r="D6" s="25">
        <v>6059</v>
      </c>
      <c r="E6" s="25">
        <v>5983</v>
      </c>
      <c r="F6" s="25">
        <v>5952</v>
      </c>
      <c r="G6" s="25">
        <v>5894</v>
      </c>
      <c r="H6" s="25">
        <v>5857</v>
      </c>
      <c r="I6" s="25">
        <v>5755</v>
      </c>
      <c r="J6" s="25">
        <v>5691</v>
      </c>
      <c r="K6" s="25">
        <v>5665</v>
      </c>
      <c r="L6" s="25">
        <v>5652</v>
      </c>
      <c r="M6" s="25">
        <v>5687</v>
      </c>
      <c r="N6" s="25">
        <v>5669</v>
      </c>
      <c r="O6" s="25">
        <v>5650</v>
      </c>
      <c r="P6" s="53">
        <v>5634</v>
      </c>
      <c r="Q6" s="53">
        <f t="shared" si="1"/>
        <v>5870</v>
      </c>
      <c r="R6" s="55">
        <f t="shared" si="2"/>
        <v>5757.416666666667</v>
      </c>
    </row>
    <row r="7" spans="1:18" x14ac:dyDescent="0.15">
      <c r="A7" s="34" t="s">
        <v>44</v>
      </c>
      <c r="B7" s="25">
        <v>856</v>
      </c>
      <c r="C7" s="25">
        <v>840</v>
      </c>
      <c r="D7" s="25">
        <v>843</v>
      </c>
      <c r="E7" s="25">
        <v>840</v>
      </c>
      <c r="F7" s="25">
        <v>825</v>
      </c>
      <c r="G7" s="25">
        <v>825</v>
      </c>
      <c r="H7" s="25">
        <v>836</v>
      </c>
      <c r="I7" s="25">
        <v>836</v>
      </c>
      <c r="J7" s="25">
        <v>832</v>
      </c>
      <c r="K7" s="25">
        <v>834</v>
      </c>
      <c r="L7" s="25">
        <v>826</v>
      </c>
      <c r="M7" s="25">
        <v>828</v>
      </c>
      <c r="N7" s="25">
        <v>818</v>
      </c>
      <c r="O7" s="25">
        <v>840</v>
      </c>
      <c r="P7" s="53">
        <v>841</v>
      </c>
      <c r="Q7" s="53">
        <f t="shared" si="1"/>
        <v>835.08333333333337</v>
      </c>
      <c r="R7" s="55">
        <f t="shared" si="2"/>
        <v>831.75</v>
      </c>
    </row>
    <row r="8" spans="1:18" x14ac:dyDescent="0.15">
      <c r="A8" s="34" t="s">
        <v>45</v>
      </c>
      <c r="B8" s="25">
        <v>6111</v>
      </c>
      <c r="C8" s="25">
        <v>6032</v>
      </c>
      <c r="D8" s="25">
        <v>5880</v>
      </c>
      <c r="E8" s="25">
        <v>5995</v>
      </c>
      <c r="F8" s="25">
        <v>5926</v>
      </c>
      <c r="G8" s="25">
        <v>5814</v>
      </c>
      <c r="H8" s="25">
        <v>6026</v>
      </c>
      <c r="I8" s="25">
        <v>5920</v>
      </c>
      <c r="J8" s="25">
        <v>5865</v>
      </c>
      <c r="K8" s="25">
        <v>5518</v>
      </c>
      <c r="L8" s="25">
        <v>5432</v>
      </c>
      <c r="M8" s="25">
        <v>5309</v>
      </c>
      <c r="N8" s="25">
        <v>5485</v>
      </c>
      <c r="O8" s="25">
        <v>5438</v>
      </c>
      <c r="P8" s="53">
        <v>5349</v>
      </c>
      <c r="Q8" s="53">
        <f t="shared" si="1"/>
        <v>5819</v>
      </c>
      <c r="R8" s="55">
        <f t="shared" si="2"/>
        <v>5673.083333333333</v>
      </c>
    </row>
    <row r="9" spans="1:18" x14ac:dyDescent="0.15">
      <c r="A9" s="34" t="s">
        <v>46</v>
      </c>
      <c r="B9" s="25">
        <v>1840</v>
      </c>
      <c r="C9" s="25">
        <v>1816</v>
      </c>
      <c r="D9" s="25">
        <v>1830</v>
      </c>
      <c r="E9" s="25">
        <v>1809</v>
      </c>
      <c r="F9" s="25">
        <v>1780</v>
      </c>
      <c r="G9" s="25">
        <v>1755</v>
      </c>
      <c r="H9" s="25">
        <v>1709</v>
      </c>
      <c r="I9" s="25">
        <v>1691</v>
      </c>
      <c r="J9" s="25">
        <v>1692</v>
      </c>
      <c r="K9" s="25">
        <v>1659</v>
      </c>
      <c r="L9" s="25">
        <v>1647</v>
      </c>
      <c r="M9" s="25">
        <v>1618</v>
      </c>
      <c r="N9" s="25">
        <v>1593</v>
      </c>
      <c r="O9" s="25">
        <v>1585</v>
      </c>
      <c r="P9" s="53">
        <v>1586</v>
      </c>
      <c r="Q9" s="53">
        <f t="shared" si="1"/>
        <v>1737.1666666666667</v>
      </c>
      <c r="R9" s="55">
        <f t="shared" si="2"/>
        <v>1677</v>
      </c>
    </row>
    <row r="10" spans="1:18" x14ac:dyDescent="0.15">
      <c r="A10" s="34" t="s">
        <v>47</v>
      </c>
      <c r="B10" s="25">
        <v>160375</v>
      </c>
      <c r="C10" s="25">
        <v>159781</v>
      </c>
      <c r="D10" s="25">
        <v>161410</v>
      </c>
      <c r="E10" s="25">
        <v>161790</v>
      </c>
      <c r="F10" s="25">
        <v>161632</v>
      </c>
      <c r="G10" s="25">
        <v>161681</v>
      </c>
      <c r="H10" s="25">
        <v>159268</v>
      </c>
      <c r="I10" s="25">
        <v>157045</v>
      </c>
      <c r="J10" s="25">
        <v>154551</v>
      </c>
      <c r="K10" s="25">
        <v>152027</v>
      </c>
      <c r="L10" s="25">
        <v>151251</v>
      </c>
      <c r="M10" s="25">
        <v>150122</v>
      </c>
      <c r="N10" s="25">
        <v>149162</v>
      </c>
      <c r="O10" s="25">
        <v>148939</v>
      </c>
      <c r="P10" s="73">
        <v>149912</v>
      </c>
      <c r="Q10" s="53">
        <f t="shared" si="1"/>
        <v>157577.75</v>
      </c>
      <c r="R10" s="55">
        <f t="shared" si="2"/>
        <v>154781.66666666666</v>
      </c>
    </row>
    <row r="11" spans="1:18" x14ac:dyDescent="0.15">
      <c r="A11" s="34" t="s">
        <v>48</v>
      </c>
      <c r="B11" s="25">
        <v>5688</v>
      </c>
      <c r="C11" s="25">
        <v>5660</v>
      </c>
      <c r="D11" s="25">
        <v>5608</v>
      </c>
      <c r="E11" s="25">
        <v>5592</v>
      </c>
      <c r="F11" s="25">
        <v>5582</v>
      </c>
      <c r="G11" s="25">
        <v>5644</v>
      </c>
      <c r="H11" s="25">
        <v>5644</v>
      </c>
      <c r="I11" s="25">
        <v>5700</v>
      </c>
      <c r="J11" s="25">
        <v>5689</v>
      </c>
      <c r="K11" s="25">
        <v>5711</v>
      </c>
      <c r="L11" s="25">
        <v>5786</v>
      </c>
      <c r="M11" s="25">
        <v>5700</v>
      </c>
      <c r="N11" s="25">
        <v>5732</v>
      </c>
      <c r="O11" s="25">
        <v>5716</v>
      </c>
      <c r="P11" s="53">
        <v>5724</v>
      </c>
      <c r="Q11" s="53">
        <f t="shared" si="1"/>
        <v>5667</v>
      </c>
      <c r="R11" s="55">
        <f t="shared" si="2"/>
        <v>5685</v>
      </c>
    </row>
    <row r="12" spans="1:18" x14ac:dyDescent="0.15">
      <c r="A12" s="34" t="s">
        <v>49</v>
      </c>
      <c r="B12" s="25">
        <v>5333</v>
      </c>
      <c r="C12" s="25">
        <v>5328</v>
      </c>
      <c r="D12" s="25">
        <v>5293</v>
      </c>
      <c r="E12" s="25">
        <v>5271</v>
      </c>
      <c r="F12" s="25">
        <v>5207</v>
      </c>
      <c r="G12" s="25">
        <v>5180</v>
      </c>
      <c r="H12" s="25">
        <v>5139</v>
      </c>
      <c r="I12" s="25">
        <v>5122</v>
      </c>
      <c r="J12" s="25">
        <v>5060</v>
      </c>
      <c r="K12" s="25">
        <v>4892</v>
      </c>
      <c r="L12" s="25">
        <v>4873</v>
      </c>
      <c r="M12" s="25">
        <v>4828</v>
      </c>
      <c r="N12" s="25">
        <v>4790</v>
      </c>
      <c r="O12" s="25">
        <v>4523</v>
      </c>
      <c r="P12" s="53">
        <v>4506</v>
      </c>
      <c r="Q12" s="53">
        <f t="shared" si="1"/>
        <v>5127.166666666667</v>
      </c>
      <c r="R12" s="55">
        <f t="shared" si="2"/>
        <v>4949.25</v>
      </c>
    </row>
    <row r="13" spans="1:18" x14ac:dyDescent="0.15">
      <c r="A13" s="34" t="s">
        <v>50</v>
      </c>
      <c r="B13" s="25">
        <v>3064</v>
      </c>
      <c r="C13" s="25">
        <v>3029</v>
      </c>
      <c r="D13" s="25">
        <v>2984</v>
      </c>
      <c r="E13" s="25">
        <v>2992</v>
      </c>
      <c r="F13" s="25">
        <v>2991</v>
      </c>
      <c r="G13" s="25">
        <v>2998</v>
      </c>
      <c r="H13" s="25">
        <v>2929</v>
      </c>
      <c r="I13" s="25">
        <v>2951</v>
      </c>
      <c r="J13" s="25">
        <v>2944</v>
      </c>
      <c r="K13" s="25">
        <v>2938</v>
      </c>
      <c r="L13" s="25">
        <v>2967</v>
      </c>
      <c r="M13" s="25">
        <v>2968</v>
      </c>
      <c r="N13" s="25">
        <v>2955</v>
      </c>
      <c r="O13" s="25">
        <v>2941</v>
      </c>
      <c r="P13" s="53">
        <v>2948</v>
      </c>
      <c r="Q13" s="53">
        <f t="shared" si="1"/>
        <v>2979.5833333333335</v>
      </c>
      <c r="R13" s="55">
        <f t="shared" si="2"/>
        <v>2960.1666666666665</v>
      </c>
    </row>
    <row r="14" spans="1:18" x14ac:dyDescent="0.15">
      <c r="A14" s="34" t="s">
        <v>51</v>
      </c>
      <c r="B14" s="25">
        <v>2218</v>
      </c>
      <c r="C14" s="25">
        <v>2295</v>
      </c>
      <c r="D14" s="25">
        <v>2275</v>
      </c>
      <c r="E14" s="25">
        <v>2172</v>
      </c>
      <c r="F14" s="25">
        <v>2159</v>
      </c>
      <c r="G14" s="25">
        <v>2156</v>
      </c>
      <c r="H14" s="25">
        <v>2138</v>
      </c>
      <c r="I14" s="25">
        <v>2076</v>
      </c>
      <c r="J14" s="25">
        <v>2085</v>
      </c>
      <c r="K14" s="25">
        <v>2054</v>
      </c>
      <c r="L14" s="25">
        <v>2054</v>
      </c>
      <c r="M14" s="25">
        <v>2038</v>
      </c>
      <c r="N14" s="25">
        <v>1999</v>
      </c>
      <c r="O14" s="25">
        <v>1185</v>
      </c>
      <c r="P14" s="53">
        <v>1666</v>
      </c>
      <c r="Q14" s="53">
        <f t="shared" si="1"/>
        <v>2143.3333333333335</v>
      </c>
      <c r="R14" s="55">
        <f t="shared" si="2"/>
        <v>1981.8333333333333</v>
      </c>
    </row>
    <row r="15" spans="1:18" x14ac:dyDescent="0.15">
      <c r="A15" s="34" t="s">
        <v>52</v>
      </c>
      <c r="B15" s="25">
        <v>38496</v>
      </c>
      <c r="C15" s="25">
        <v>39131</v>
      </c>
      <c r="D15" s="25">
        <v>39212</v>
      </c>
      <c r="E15" s="25">
        <v>38626</v>
      </c>
      <c r="F15" s="25">
        <v>38168</v>
      </c>
      <c r="G15" s="25">
        <v>38687</v>
      </c>
      <c r="H15" s="25">
        <v>38268</v>
      </c>
      <c r="I15" s="25">
        <v>38196</v>
      </c>
      <c r="J15" s="25">
        <v>38732</v>
      </c>
      <c r="K15" s="25">
        <v>38134</v>
      </c>
      <c r="L15" s="25">
        <v>38553</v>
      </c>
      <c r="M15" s="25">
        <v>38631</v>
      </c>
      <c r="N15" s="25">
        <v>38129</v>
      </c>
      <c r="O15" s="25">
        <v>38519</v>
      </c>
      <c r="P15" s="53">
        <v>38709</v>
      </c>
      <c r="Q15" s="53">
        <f t="shared" si="1"/>
        <v>38569.5</v>
      </c>
      <c r="R15" s="55">
        <f t="shared" si="2"/>
        <v>38446</v>
      </c>
    </row>
    <row r="16" spans="1:18" x14ac:dyDescent="0.15">
      <c r="A16" s="34" t="s">
        <v>53</v>
      </c>
      <c r="B16" s="25">
        <v>10539</v>
      </c>
      <c r="C16" s="25">
        <v>10525</v>
      </c>
      <c r="D16" s="25">
        <v>10543</v>
      </c>
      <c r="E16" s="25">
        <v>10471</v>
      </c>
      <c r="F16" s="25">
        <v>10445</v>
      </c>
      <c r="G16" s="25">
        <v>10450</v>
      </c>
      <c r="H16" s="25">
        <v>10387</v>
      </c>
      <c r="I16" s="25">
        <v>10353</v>
      </c>
      <c r="J16" s="25">
        <v>10402</v>
      </c>
      <c r="K16" s="25">
        <v>10327</v>
      </c>
      <c r="L16" s="25">
        <v>10393</v>
      </c>
      <c r="M16" s="25">
        <v>10351</v>
      </c>
      <c r="N16" s="25">
        <v>10337</v>
      </c>
      <c r="O16" s="25">
        <v>10368</v>
      </c>
      <c r="P16" s="53">
        <v>10327</v>
      </c>
      <c r="Q16" s="53">
        <f t="shared" si="1"/>
        <v>10432.166666666666</v>
      </c>
      <c r="R16" s="55">
        <f t="shared" si="2"/>
        <v>10384.25</v>
      </c>
    </row>
    <row r="17" spans="1:18" x14ac:dyDescent="0.15">
      <c r="A17" s="34" t="s">
        <v>54</v>
      </c>
      <c r="B17" s="25">
        <v>705</v>
      </c>
      <c r="C17" s="25">
        <v>689</v>
      </c>
      <c r="D17" s="25">
        <v>692</v>
      </c>
      <c r="E17" s="25">
        <v>672</v>
      </c>
      <c r="F17" s="25">
        <v>656</v>
      </c>
      <c r="G17" s="25">
        <v>635</v>
      </c>
      <c r="H17" s="25">
        <v>633</v>
      </c>
      <c r="I17" s="25">
        <v>635</v>
      </c>
      <c r="J17" s="25">
        <v>623</v>
      </c>
      <c r="K17" s="25">
        <v>552</v>
      </c>
      <c r="L17" s="25">
        <v>546</v>
      </c>
      <c r="M17" s="25">
        <v>537</v>
      </c>
      <c r="N17" s="25">
        <v>516</v>
      </c>
      <c r="O17" s="25">
        <v>491</v>
      </c>
      <c r="P17" s="53">
        <v>489</v>
      </c>
      <c r="Q17" s="53">
        <f t="shared" si="1"/>
        <v>631.25</v>
      </c>
      <c r="R17" s="55">
        <f t="shared" si="2"/>
        <v>582.08333333333337</v>
      </c>
    </row>
    <row r="18" spans="1:18" x14ac:dyDescent="0.15">
      <c r="A18" s="34" t="s">
        <v>55</v>
      </c>
      <c r="B18" s="25">
        <v>1430</v>
      </c>
      <c r="C18" s="25">
        <v>1430</v>
      </c>
      <c r="D18" s="25">
        <v>1430</v>
      </c>
      <c r="E18" s="25">
        <v>1413</v>
      </c>
      <c r="F18" s="25">
        <v>1391</v>
      </c>
      <c r="G18" s="25">
        <v>1383</v>
      </c>
      <c r="H18" s="25">
        <v>1376</v>
      </c>
      <c r="I18" s="25">
        <v>1361</v>
      </c>
      <c r="J18" s="25">
        <v>1333</v>
      </c>
      <c r="K18" s="25">
        <v>1314</v>
      </c>
      <c r="L18" s="25">
        <v>1318</v>
      </c>
      <c r="M18" s="25">
        <v>1322</v>
      </c>
      <c r="N18" s="25">
        <v>1314</v>
      </c>
      <c r="O18" s="25">
        <v>1325</v>
      </c>
      <c r="P18" s="53">
        <v>1318</v>
      </c>
      <c r="Q18" s="53">
        <f t="shared" si="1"/>
        <v>1375.0833333333333</v>
      </c>
      <c r="R18" s="55">
        <f t="shared" si="2"/>
        <v>1347.3333333333333</v>
      </c>
    </row>
    <row r="19" spans="1:18" x14ac:dyDescent="0.15">
      <c r="A19" s="34" t="s">
        <v>56</v>
      </c>
      <c r="B19" s="25">
        <v>1824</v>
      </c>
      <c r="C19" s="25">
        <v>1814</v>
      </c>
      <c r="D19" s="25">
        <v>1816</v>
      </c>
      <c r="E19" s="25">
        <v>1839</v>
      </c>
      <c r="F19" s="25">
        <v>1860</v>
      </c>
      <c r="G19" s="25">
        <v>1870</v>
      </c>
      <c r="H19" s="25">
        <v>1863</v>
      </c>
      <c r="I19" s="25">
        <v>1873</v>
      </c>
      <c r="J19" s="25">
        <v>1883</v>
      </c>
      <c r="K19" s="25">
        <v>1865</v>
      </c>
      <c r="L19" s="25">
        <v>1887</v>
      </c>
      <c r="M19" s="25">
        <v>1899</v>
      </c>
      <c r="N19" s="25">
        <v>1898</v>
      </c>
      <c r="O19" s="25">
        <v>1898</v>
      </c>
      <c r="P19" s="53">
        <v>1885</v>
      </c>
      <c r="Q19" s="53">
        <f t="shared" si="1"/>
        <v>1857.75</v>
      </c>
      <c r="R19" s="55">
        <f t="shared" si="2"/>
        <v>1876.6666666666667</v>
      </c>
    </row>
    <row r="20" spans="1:18" x14ac:dyDescent="0.15">
      <c r="A20" s="34" t="s">
        <v>57</v>
      </c>
      <c r="B20" s="25">
        <v>11298</v>
      </c>
      <c r="C20" s="25">
        <v>11251</v>
      </c>
      <c r="D20" s="25">
        <v>11343</v>
      </c>
      <c r="E20" s="25">
        <v>11419</v>
      </c>
      <c r="F20" s="25">
        <v>11264</v>
      </c>
      <c r="G20" s="25">
        <v>11087</v>
      </c>
      <c r="H20" s="25">
        <v>11025</v>
      </c>
      <c r="I20" s="25">
        <v>11028</v>
      </c>
      <c r="J20" s="25">
        <v>10874</v>
      </c>
      <c r="K20" s="25">
        <v>10817</v>
      </c>
      <c r="L20" s="25">
        <v>10692</v>
      </c>
      <c r="M20" s="25">
        <v>10611</v>
      </c>
      <c r="N20" s="25">
        <v>10632</v>
      </c>
      <c r="O20" s="25">
        <v>10656</v>
      </c>
      <c r="P20" s="53">
        <v>10632</v>
      </c>
      <c r="Q20" s="53">
        <f t="shared" si="1"/>
        <v>11059.083333333334</v>
      </c>
      <c r="R20" s="55">
        <f t="shared" si="2"/>
        <v>10894.75</v>
      </c>
    </row>
    <row r="21" spans="1:18" x14ac:dyDescent="0.15">
      <c r="A21" s="34" t="s">
        <v>58</v>
      </c>
      <c r="B21" s="25">
        <v>6436</v>
      </c>
      <c r="C21" s="25">
        <v>6413</v>
      </c>
      <c r="D21" s="25">
        <v>6362</v>
      </c>
      <c r="E21" s="25">
        <v>6301</v>
      </c>
      <c r="F21" s="25">
        <v>6289</v>
      </c>
      <c r="G21" s="25">
        <v>6185</v>
      </c>
      <c r="H21" s="25">
        <v>6010</v>
      </c>
      <c r="I21" s="25">
        <v>5928</v>
      </c>
      <c r="J21" s="25">
        <v>5879</v>
      </c>
      <c r="K21" s="25">
        <v>5888</v>
      </c>
      <c r="L21" s="25">
        <v>5836</v>
      </c>
      <c r="M21" s="25">
        <v>5851</v>
      </c>
      <c r="N21" s="25">
        <v>5896</v>
      </c>
      <c r="O21" s="25">
        <v>5928</v>
      </c>
      <c r="P21" s="53">
        <v>5842</v>
      </c>
      <c r="Q21" s="53">
        <f t="shared" si="1"/>
        <v>6114.833333333333</v>
      </c>
      <c r="R21" s="55">
        <f t="shared" si="2"/>
        <v>5986.083333333333</v>
      </c>
    </row>
    <row r="22" spans="1:18" x14ac:dyDescent="0.15">
      <c r="A22" s="34" t="s">
        <v>59</v>
      </c>
      <c r="B22" s="25">
        <v>5150</v>
      </c>
      <c r="C22" s="25">
        <v>5108</v>
      </c>
      <c r="D22" s="25">
        <v>5005</v>
      </c>
      <c r="E22" s="25">
        <v>5155</v>
      </c>
      <c r="F22" s="25">
        <v>5097</v>
      </c>
      <c r="G22" s="25">
        <v>4951</v>
      </c>
      <c r="H22" s="25">
        <v>5130</v>
      </c>
      <c r="I22" s="25">
        <v>5073</v>
      </c>
      <c r="J22" s="25">
        <v>4920</v>
      </c>
      <c r="K22" s="25">
        <v>5027</v>
      </c>
      <c r="L22" s="25">
        <v>5044</v>
      </c>
      <c r="M22" s="25">
        <v>4907</v>
      </c>
      <c r="N22" s="25">
        <v>5068</v>
      </c>
      <c r="O22" s="25">
        <v>4964</v>
      </c>
      <c r="P22" s="53">
        <v>4832</v>
      </c>
      <c r="Q22" s="53">
        <f t="shared" si="1"/>
        <v>5047.25</v>
      </c>
      <c r="R22" s="55">
        <f t="shared" si="2"/>
        <v>5014</v>
      </c>
    </row>
    <row r="23" spans="1:18" x14ac:dyDescent="0.15">
      <c r="A23" s="34" t="s">
        <v>60</v>
      </c>
      <c r="B23" s="25">
        <v>2848</v>
      </c>
      <c r="C23" s="25">
        <v>2822</v>
      </c>
      <c r="D23" s="25">
        <v>2806</v>
      </c>
      <c r="E23" s="25">
        <v>2794</v>
      </c>
      <c r="F23" s="25">
        <v>2771</v>
      </c>
      <c r="G23" s="25">
        <v>2703</v>
      </c>
      <c r="H23" s="25">
        <v>2673</v>
      </c>
      <c r="I23" s="25">
        <v>2697</v>
      </c>
      <c r="J23" s="25">
        <v>2688</v>
      </c>
      <c r="K23" s="25">
        <v>2655</v>
      </c>
      <c r="L23" s="25">
        <v>2694</v>
      </c>
      <c r="M23" s="25">
        <v>2675</v>
      </c>
      <c r="N23" s="25">
        <v>2661</v>
      </c>
      <c r="O23" s="25">
        <v>2593</v>
      </c>
      <c r="P23" s="53">
        <v>2578</v>
      </c>
      <c r="Q23" s="53">
        <f t="shared" si="1"/>
        <v>2735.5</v>
      </c>
      <c r="R23" s="55">
        <f t="shared" si="2"/>
        <v>2681.8333333333335</v>
      </c>
    </row>
    <row r="24" spans="1:18" x14ac:dyDescent="0.15">
      <c r="A24" s="34" t="s">
        <v>61</v>
      </c>
      <c r="B24" s="25">
        <v>16158</v>
      </c>
      <c r="C24" s="25">
        <v>16074</v>
      </c>
      <c r="D24" s="25">
        <v>16039</v>
      </c>
      <c r="E24" s="25">
        <v>15939</v>
      </c>
      <c r="F24" s="25">
        <v>15868</v>
      </c>
      <c r="G24" s="25">
        <v>15326</v>
      </c>
      <c r="H24" s="25">
        <v>14890</v>
      </c>
      <c r="I24" s="25">
        <v>16348</v>
      </c>
      <c r="J24" s="25">
        <v>15712</v>
      </c>
      <c r="K24" s="25">
        <v>14678</v>
      </c>
      <c r="L24" s="25">
        <v>15771</v>
      </c>
      <c r="M24" s="25">
        <v>15646</v>
      </c>
      <c r="N24" s="25">
        <v>15737</v>
      </c>
      <c r="O24" s="25">
        <v>15613</v>
      </c>
      <c r="P24" s="53">
        <v>15474</v>
      </c>
      <c r="Q24" s="53">
        <f t="shared" si="1"/>
        <v>15704.083333333334</v>
      </c>
      <c r="R24" s="55">
        <f t="shared" si="2"/>
        <v>15583.5</v>
      </c>
    </row>
    <row r="25" spans="1:18" x14ac:dyDescent="0.15">
      <c r="A25" s="34" t="s">
        <v>62</v>
      </c>
      <c r="B25" s="25">
        <v>3718</v>
      </c>
      <c r="C25" s="25">
        <v>3714</v>
      </c>
      <c r="D25" s="25">
        <v>3724</v>
      </c>
      <c r="E25" s="25">
        <v>3710</v>
      </c>
      <c r="F25" s="25">
        <v>3677</v>
      </c>
      <c r="G25" s="25">
        <v>3607</v>
      </c>
      <c r="H25" s="25">
        <v>3598</v>
      </c>
      <c r="I25" s="25">
        <v>3661</v>
      </c>
      <c r="J25" s="25">
        <v>3652</v>
      </c>
      <c r="K25" s="25">
        <v>3572</v>
      </c>
      <c r="L25" s="25">
        <v>3514</v>
      </c>
      <c r="M25" s="25">
        <v>3535</v>
      </c>
      <c r="N25" s="25">
        <v>3596</v>
      </c>
      <c r="O25" s="25">
        <v>3551</v>
      </c>
      <c r="P25" s="53">
        <v>3535</v>
      </c>
      <c r="Q25" s="53">
        <f t="shared" si="1"/>
        <v>3640.1666666666665</v>
      </c>
      <c r="R25" s="55">
        <f t="shared" si="2"/>
        <v>3600.6666666666665</v>
      </c>
    </row>
    <row r="26" spans="1:18" x14ac:dyDescent="0.15">
      <c r="A26" s="34" t="s">
        <v>63</v>
      </c>
      <c r="B26" s="25">
        <v>1977</v>
      </c>
      <c r="C26" s="25">
        <v>1956</v>
      </c>
      <c r="D26" s="25">
        <v>2188</v>
      </c>
      <c r="E26" s="25">
        <v>2161</v>
      </c>
      <c r="F26" s="25">
        <v>2155</v>
      </c>
      <c r="G26" s="25">
        <v>1917</v>
      </c>
      <c r="H26" s="25">
        <v>1894</v>
      </c>
      <c r="I26" s="25">
        <v>1842</v>
      </c>
      <c r="J26" s="25">
        <v>1867</v>
      </c>
      <c r="K26" s="25">
        <v>1844</v>
      </c>
      <c r="L26" s="25">
        <v>1801</v>
      </c>
      <c r="M26" s="25">
        <v>1781</v>
      </c>
      <c r="N26" s="25">
        <v>1788</v>
      </c>
      <c r="O26" s="25">
        <v>1777</v>
      </c>
      <c r="P26" s="53">
        <v>1751</v>
      </c>
      <c r="Q26" s="53">
        <f t="shared" si="1"/>
        <v>1948.5833333333333</v>
      </c>
      <c r="R26" s="55">
        <f t="shared" si="2"/>
        <v>1881.5</v>
      </c>
    </row>
    <row r="27" spans="1:18" x14ac:dyDescent="0.15">
      <c r="A27" s="34" t="s">
        <v>64</v>
      </c>
      <c r="B27" s="25">
        <v>7435</v>
      </c>
      <c r="C27" s="25">
        <v>7449</v>
      </c>
      <c r="D27" s="25">
        <v>7469</v>
      </c>
      <c r="E27" s="25">
        <v>7441</v>
      </c>
      <c r="F27" s="25">
        <v>7382</v>
      </c>
      <c r="G27" s="25">
        <v>7371</v>
      </c>
      <c r="H27" s="25">
        <v>7286</v>
      </c>
      <c r="I27" s="25">
        <v>7262</v>
      </c>
      <c r="J27" s="25">
        <v>7178</v>
      </c>
      <c r="K27" s="25">
        <v>7095</v>
      </c>
      <c r="L27" s="25">
        <v>7109</v>
      </c>
      <c r="M27" s="25">
        <v>7082</v>
      </c>
      <c r="N27" s="25">
        <v>7081</v>
      </c>
      <c r="O27" s="25">
        <v>7069</v>
      </c>
      <c r="P27" s="53">
        <v>7078</v>
      </c>
      <c r="Q27" s="53">
        <f t="shared" si="1"/>
        <v>7296.583333333333</v>
      </c>
      <c r="R27" s="55">
        <f t="shared" si="2"/>
        <v>7202.833333333333</v>
      </c>
    </row>
    <row r="28" spans="1:18" x14ac:dyDescent="0.15">
      <c r="A28" s="34" t="s">
        <v>65</v>
      </c>
      <c r="B28" s="25">
        <v>15709</v>
      </c>
      <c r="C28" s="25">
        <v>15449</v>
      </c>
      <c r="D28" s="25">
        <v>15870</v>
      </c>
      <c r="E28" s="25">
        <v>15637</v>
      </c>
      <c r="F28" s="25">
        <v>14975</v>
      </c>
      <c r="G28" s="25">
        <v>14720</v>
      </c>
      <c r="H28" s="25">
        <v>14619</v>
      </c>
      <c r="I28" s="25">
        <v>14742</v>
      </c>
      <c r="J28" s="25">
        <v>14797</v>
      </c>
      <c r="K28" s="25">
        <v>14554</v>
      </c>
      <c r="L28" s="25">
        <v>14578</v>
      </c>
      <c r="M28" s="25">
        <v>14629</v>
      </c>
      <c r="N28" s="25">
        <v>14801</v>
      </c>
      <c r="O28" s="25">
        <v>14428</v>
      </c>
      <c r="P28" s="53">
        <v>14229</v>
      </c>
      <c r="Q28" s="53">
        <f t="shared" si="1"/>
        <v>15023.25</v>
      </c>
      <c r="R28" s="55">
        <f t="shared" si="2"/>
        <v>14725.75</v>
      </c>
    </row>
    <row r="29" spans="1:18" x14ac:dyDescent="0.15">
      <c r="A29" s="34" t="s">
        <v>66</v>
      </c>
      <c r="B29" s="25">
        <v>10153</v>
      </c>
      <c r="C29" s="25">
        <v>10176</v>
      </c>
      <c r="D29" s="25">
        <v>10064</v>
      </c>
      <c r="E29" s="25">
        <v>9951</v>
      </c>
      <c r="F29" s="25">
        <v>9892</v>
      </c>
      <c r="G29" s="25">
        <v>9774</v>
      </c>
      <c r="H29" s="25">
        <v>9711</v>
      </c>
      <c r="I29" s="25">
        <v>9553</v>
      </c>
      <c r="J29" s="25">
        <v>9484</v>
      </c>
      <c r="K29" s="25">
        <v>9203</v>
      </c>
      <c r="L29" s="25">
        <v>9272</v>
      </c>
      <c r="M29" s="25">
        <v>9158</v>
      </c>
      <c r="N29" s="25">
        <v>9118</v>
      </c>
      <c r="O29" s="25">
        <v>9041</v>
      </c>
      <c r="P29" s="53">
        <v>8939</v>
      </c>
      <c r="Q29" s="53">
        <f t="shared" si="1"/>
        <v>9699.25</v>
      </c>
      <c r="R29" s="55">
        <f t="shared" si="2"/>
        <v>9424.6666666666661</v>
      </c>
    </row>
    <row r="30" spans="1:18" x14ac:dyDescent="0.15">
      <c r="A30" s="34" t="s">
        <v>67</v>
      </c>
      <c r="B30" s="25">
        <v>9702</v>
      </c>
      <c r="C30" s="25">
        <v>9695</v>
      </c>
      <c r="D30" s="25">
        <v>9679</v>
      </c>
      <c r="E30" s="25">
        <v>9667</v>
      </c>
      <c r="F30" s="25">
        <v>9562</v>
      </c>
      <c r="G30" s="25">
        <v>9587</v>
      </c>
      <c r="H30" s="25">
        <v>9488</v>
      </c>
      <c r="I30" s="25">
        <v>9404</v>
      </c>
      <c r="J30" s="25">
        <v>9409</v>
      </c>
      <c r="K30" s="25">
        <v>9203</v>
      </c>
      <c r="L30" s="25">
        <v>9182</v>
      </c>
      <c r="M30" s="25">
        <v>9146</v>
      </c>
      <c r="N30" s="25">
        <v>9165</v>
      </c>
      <c r="O30" s="25">
        <v>9201</v>
      </c>
      <c r="P30" s="53">
        <v>9174</v>
      </c>
      <c r="Q30" s="53">
        <f t="shared" si="1"/>
        <v>9477</v>
      </c>
      <c r="R30" s="55">
        <f t="shared" si="2"/>
        <v>9349</v>
      </c>
    </row>
    <row r="31" spans="1:18" x14ac:dyDescent="0.15">
      <c r="A31" s="34" t="s">
        <v>68</v>
      </c>
      <c r="B31" s="25">
        <v>3561</v>
      </c>
      <c r="C31" s="25">
        <v>3517</v>
      </c>
      <c r="D31" s="25">
        <v>3488</v>
      </c>
      <c r="E31" s="25">
        <v>3433</v>
      </c>
      <c r="F31" s="25">
        <v>3394</v>
      </c>
      <c r="G31" s="25">
        <v>3325</v>
      </c>
      <c r="H31" s="25">
        <v>3295</v>
      </c>
      <c r="I31" s="25">
        <v>3250</v>
      </c>
      <c r="J31" s="25">
        <v>3245</v>
      </c>
      <c r="K31" s="25">
        <v>3197</v>
      </c>
      <c r="L31" s="25">
        <v>3218</v>
      </c>
      <c r="M31" s="25">
        <v>3227</v>
      </c>
      <c r="N31" s="25">
        <v>3211</v>
      </c>
      <c r="O31" s="25">
        <v>3211</v>
      </c>
      <c r="P31" s="53">
        <v>3202</v>
      </c>
      <c r="Q31" s="53">
        <f t="shared" si="1"/>
        <v>3345.8333333333335</v>
      </c>
      <c r="R31" s="55">
        <f t="shared" si="2"/>
        <v>3267.3333333333335</v>
      </c>
    </row>
    <row r="32" spans="1:18" x14ac:dyDescent="0.15">
      <c r="A32" s="34" t="s">
        <v>69</v>
      </c>
      <c r="B32" s="25">
        <v>6098</v>
      </c>
      <c r="C32" s="25">
        <v>6046</v>
      </c>
      <c r="D32" s="25">
        <v>6084</v>
      </c>
      <c r="E32" s="25">
        <v>5957</v>
      </c>
      <c r="F32" s="25">
        <v>5976</v>
      </c>
      <c r="G32" s="25">
        <v>5950</v>
      </c>
      <c r="H32" s="25">
        <v>5820</v>
      </c>
      <c r="I32" s="25">
        <v>5743</v>
      </c>
      <c r="J32" s="25">
        <v>5679</v>
      </c>
      <c r="K32" s="25">
        <v>5608</v>
      </c>
      <c r="L32" s="25">
        <v>5580</v>
      </c>
      <c r="M32" s="25">
        <v>5508</v>
      </c>
      <c r="N32" s="25">
        <v>5457</v>
      </c>
      <c r="O32" s="25">
        <v>5398</v>
      </c>
      <c r="P32" s="53">
        <v>5368</v>
      </c>
      <c r="Q32" s="53">
        <f t="shared" si="1"/>
        <v>5837.416666666667</v>
      </c>
      <c r="R32" s="55">
        <f t="shared" si="2"/>
        <v>5670.333333333333</v>
      </c>
    </row>
    <row r="33" spans="1:18" x14ac:dyDescent="0.15">
      <c r="A33" s="34" t="s">
        <v>70</v>
      </c>
      <c r="B33" s="25">
        <v>1297</v>
      </c>
      <c r="C33" s="25">
        <v>1303</v>
      </c>
      <c r="D33" s="25">
        <v>1323</v>
      </c>
      <c r="E33" s="25">
        <v>1322</v>
      </c>
      <c r="F33" s="25">
        <v>1337</v>
      </c>
      <c r="G33" s="25">
        <v>1335</v>
      </c>
      <c r="H33" s="25">
        <v>1344</v>
      </c>
      <c r="I33" s="25">
        <v>1374</v>
      </c>
      <c r="J33" s="25">
        <v>1407</v>
      </c>
      <c r="K33" s="25">
        <v>1423</v>
      </c>
      <c r="L33" s="25">
        <v>1468</v>
      </c>
      <c r="M33" s="25">
        <v>1461</v>
      </c>
      <c r="N33" s="25">
        <v>1467</v>
      </c>
      <c r="O33" s="25">
        <v>1489</v>
      </c>
      <c r="P33" s="53">
        <v>1494</v>
      </c>
      <c r="Q33" s="53">
        <f t="shared" si="1"/>
        <v>1366.1666666666667</v>
      </c>
      <c r="R33" s="55">
        <f t="shared" si="2"/>
        <v>1410.0833333333333</v>
      </c>
    </row>
    <row r="34" spans="1:18" x14ac:dyDescent="0.15">
      <c r="A34" s="34" t="s">
        <v>71</v>
      </c>
      <c r="B34" s="25">
        <v>3012</v>
      </c>
      <c r="C34" s="25">
        <v>2996</v>
      </c>
      <c r="D34" s="25">
        <v>3001</v>
      </c>
      <c r="E34" s="25">
        <v>2975</v>
      </c>
      <c r="F34" s="25">
        <v>2986</v>
      </c>
      <c r="G34" s="25">
        <v>2963</v>
      </c>
      <c r="H34" s="25">
        <v>2942</v>
      </c>
      <c r="I34" s="25">
        <v>2913</v>
      </c>
      <c r="J34" s="25">
        <v>2911</v>
      </c>
      <c r="K34" s="25">
        <v>2898</v>
      </c>
      <c r="L34" s="25">
        <v>2929</v>
      </c>
      <c r="M34" s="25">
        <v>2928</v>
      </c>
      <c r="N34" s="25">
        <v>2951</v>
      </c>
      <c r="O34" s="25">
        <v>2965</v>
      </c>
      <c r="P34" s="53">
        <v>2962</v>
      </c>
      <c r="Q34" s="53">
        <f t="shared" si="1"/>
        <v>2954.5</v>
      </c>
      <c r="R34" s="55">
        <f t="shared" si="2"/>
        <v>2943.5833333333335</v>
      </c>
    </row>
    <row r="35" spans="1:18" x14ac:dyDescent="0.15">
      <c r="A35" s="34" t="s">
        <v>72</v>
      </c>
      <c r="B35" s="25">
        <v>4791</v>
      </c>
      <c r="C35" s="25">
        <v>4794</v>
      </c>
      <c r="D35" s="25">
        <v>4870</v>
      </c>
      <c r="E35" s="25">
        <v>4818</v>
      </c>
      <c r="F35" s="25">
        <v>4825</v>
      </c>
      <c r="G35" s="25">
        <v>4819</v>
      </c>
      <c r="H35" s="25">
        <v>4752</v>
      </c>
      <c r="I35" s="25">
        <v>4662</v>
      </c>
      <c r="J35" s="25">
        <v>4616</v>
      </c>
      <c r="K35" s="25">
        <v>4614</v>
      </c>
      <c r="L35" s="25">
        <v>4630</v>
      </c>
      <c r="M35" s="25">
        <v>4620</v>
      </c>
      <c r="N35" s="25">
        <v>4615</v>
      </c>
      <c r="O35" s="25">
        <v>4603</v>
      </c>
      <c r="P35" s="53">
        <v>4598</v>
      </c>
      <c r="Q35" s="53">
        <f t="shared" si="1"/>
        <v>4734.25</v>
      </c>
      <c r="R35" s="55">
        <f t="shared" si="2"/>
        <v>4681</v>
      </c>
    </row>
    <row r="36" spans="1:18" x14ac:dyDescent="0.15">
      <c r="A36" s="34" t="s">
        <v>73</v>
      </c>
      <c r="B36" s="25">
        <v>1399</v>
      </c>
      <c r="C36" s="25">
        <v>1409</v>
      </c>
      <c r="D36" s="25">
        <v>1396</v>
      </c>
      <c r="E36" s="25">
        <v>1408</v>
      </c>
      <c r="F36" s="25">
        <v>1409</v>
      </c>
      <c r="G36" s="25">
        <v>1415</v>
      </c>
      <c r="H36" s="25">
        <v>1411</v>
      </c>
      <c r="I36" s="25">
        <v>1429</v>
      </c>
      <c r="J36" s="25">
        <v>1440</v>
      </c>
      <c r="K36" s="25">
        <v>1420</v>
      </c>
      <c r="L36" s="25">
        <v>1412</v>
      </c>
      <c r="M36" s="25">
        <v>1404</v>
      </c>
      <c r="N36" s="25">
        <v>1405</v>
      </c>
      <c r="O36" s="25">
        <v>1426</v>
      </c>
      <c r="P36" s="53">
        <v>1441</v>
      </c>
      <c r="Q36" s="53">
        <f t="shared" si="1"/>
        <v>1412.6666666666667</v>
      </c>
      <c r="R36" s="55">
        <f t="shared" si="2"/>
        <v>1418.3333333333333</v>
      </c>
    </row>
    <row r="37" spans="1:18" x14ac:dyDescent="0.15">
      <c r="A37" s="34" t="s">
        <v>74</v>
      </c>
      <c r="B37" s="25">
        <v>7307</v>
      </c>
      <c r="C37" s="25">
        <v>7225</v>
      </c>
      <c r="D37" s="25">
        <v>7007</v>
      </c>
      <c r="E37" s="25">
        <v>7087</v>
      </c>
      <c r="F37" s="25">
        <v>6990</v>
      </c>
      <c r="G37" s="25">
        <v>6901</v>
      </c>
      <c r="H37" s="25">
        <v>6769</v>
      </c>
      <c r="I37" s="25">
        <v>6665</v>
      </c>
      <c r="J37" s="25">
        <v>6533</v>
      </c>
      <c r="K37" s="25">
        <v>6401</v>
      </c>
      <c r="L37" s="25">
        <v>6346</v>
      </c>
      <c r="M37" s="25">
        <v>6252</v>
      </c>
      <c r="N37" s="25">
        <v>6174</v>
      </c>
      <c r="O37" s="25">
        <v>6072</v>
      </c>
      <c r="P37" s="53">
        <v>5952</v>
      </c>
      <c r="Q37" s="53">
        <f t="shared" ref="Q37:Q59" si="3">IF(AVERAGE(B37:M37)=0,0, SUM(B37:M37)/12)</f>
        <v>6790.25</v>
      </c>
      <c r="R37" s="55">
        <f t="shared" ref="R37:R59" si="4">IF(AVERAGE(E37:P37)=0,0, SUM(E37:P37)/12)</f>
        <v>6511.833333333333</v>
      </c>
    </row>
    <row r="38" spans="1:18" x14ac:dyDescent="0.15">
      <c r="A38" s="34" t="s">
        <v>75</v>
      </c>
      <c r="B38" s="25">
        <v>5211</v>
      </c>
      <c r="C38" s="25">
        <v>5199</v>
      </c>
      <c r="D38" s="25">
        <v>5178</v>
      </c>
      <c r="E38" s="25">
        <v>5113</v>
      </c>
      <c r="F38" s="25">
        <v>5158</v>
      </c>
      <c r="G38" s="25">
        <v>5118</v>
      </c>
      <c r="H38" s="25">
        <v>5101</v>
      </c>
      <c r="I38" s="25">
        <v>5101</v>
      </c>
      <c r="J38" s="25">
        <v>5073</v>
      </c>
      <c r="K38" s="25">
        <v>5107</v>
      </c>
      <c r="L38" s="25">
        <v>5124</v>
      </c>
      <c r="M38" s="25">
        <v>5146</v>
      </c>
      <c r="N38" s="25">
        <v>5132</v>
      </c>
      <c r="O38" s="25">
        <v>5134</v>
      </c>
      <c r="P38" s="53">
        <v>5119</v>
      </c>
      <c r="Q38" s="53">
        <f t="shared" si="3"/>
        <v>5135.75</v>
      </c>
      <c r="R38" s="55">
        <f t="shared" si="4"/>
        <v>5118.833333333333</v>
      </c>
    </row>
    <row r="39" spans="1:18" x14ac:dyDescent="0.15">
      <c r="A39" s="34" t="s">
        <v>76</v>
      </c>
      <c r="B39" s="25">
        <v>49643</v>
      </c>
      <c r="C39" s="25">
        <v>49144</v>
      </c>
      <c r="D39" s="25">
        <v>49058</v>
      </c>
      <c r="E39" s="25">
        <v>48479</v>
      </c>
      <c r="F39" s="25">
        <v>48381</v>
      </c>
      <c r="G39" s="25">
        <v>48193</v>
      </c>
      <c r="H39" s="25">
        <v>47956</v>
      </c>
      <c r="I39" s="25">
        <v>47795</v>
      </c>
      <c r="J39" s="25">
        <v>47501</v>
      </c>
      <c r="K39" s="25">
        <v>47435</v>
      </c>
      <c r="L39" s="25">
        <v>47234</v>
      </c>
      <c r="M39" s="25">
        <v>47047</v>
      </c>
      <c r="N39" s="25">
        <v>47193</v>
      </c>
      <c r="O39" s="25">
        <v>46691</v>
      </c>
      <c r="P39" s="53">
        <v>46533</v>
      </c>
      <c r="Q39" s="53">
        <f t="shared" si="3"/>
        <v>48155.5</v>
      </c>
      <c r="R39" s="55">
        <f t="shared" si="4"/>
        <v>47536.5</v>
      </c>
    </row>
    <row r="40" spans="1:18" x14ac:dyDescent="0.15">
      <c r="A40" s="34" t="s">
        <v>77</v>
      </c>
      <c r="B40" s="25">
        <v>13115</v>
      </c>
      <c r="C40" s="25">
        <v>13538</v>
      </c>
      <c r="D40" s="25">
        <v>13627</v>
      </c>
      <c r="E40" s="25">
        <v>13489</v>
      </c>
      <c r="F40" s="25">
        <v>13450</v>
      </c>
      <c r="G40" s="25">
        <v>13249</v>
      </c>
      <c r="H40" s="25">
        <v>13242</v>
      </c>
      <c r="I40" s="25">
        <v>13226</v>
      </c>
      <c r="J40" s="25">
        <v>13172</v>
      </c>
      <c r="K40" s="25">
        <v>12970</v>
      </c>
      <c r="L40" s="25">
        <v>13008</v>
      </c>
      <c r="M40" s="25">
        <v>13230</v>
      </c>
      <c r="N40" s="25">
        <v>13188</v>
      </c>
      <c r="O40" s="25">
        <v>13193</v>
      </c>
      <c r="P40" s="53">
        <v>13142</v>
      </c>
      <c r="Q40" s="53">
        <f t="shared" si="3"/>
        <v>13276.333333333334</v>
      </c>
      <c r="R40" s="55">
        <f t="shared" si="4"/>
        <v>13213.25</v>
      </c>
    </row>
    <row r="41" spans="1:18" x14ac:dyDescent="0.15">
      <c r="A41" s="34" t="s">
        <v>78</v>
      </c>
      <c r="B41" s="25">
        <v>634</v>
      </c>
      <c r="C41" s="25">
        <v>655</v>
      </c>
      <c r="D41" s="25">
        <v>639</v>
      </c>
      <c r="E41" s="25">
        <v>658</v>
      </c>
      <c r="F41" s="25">
        <v>628</v>
      </c>
      <c r="G41" s="25">
        <v>621</v>
      </c>
      <c r="H41" s="25">
        <v>626</v>
      </c>
      <c r="I41" s="25">
        <v>630</v>
      </c>
      <c r="J41" s="25">
        <v>641</v>
      </c>
      <c r="K41" s="25">
        <v>645</v>
      </c>
      <c r="L41" s="25">
        <v>649</v>
      </c>
      <c r="M41" s="25">
        <v>664</v>
      </c>
      <c r="N41" s="25">
        <v>674</v>
      </c>
      <c r="O41" s="25">
        <v>653</v>
      </c>
      <c r="P41" s="53">
        <v>645</v>
      </c>
      <c r="Q41" s="53">
        <f t="shared" si="3"/>
        <v>640.83333333333337</v>
      </c>
      <c r="R41" s="55">
        <f t="shared" si="4"/>
        <v>644.5</v>
      </c>
    </row>
    <row r="42" spans="1:18" x14ac:dyDescent="0.15">
      <c r="A42" s="34" t="s">
        <v>79</v>
      </c>
      <c r="B42" s="25">
        <v>45641</v>
      </c>
      <c r="C42" s="25">
        <v>45609</v>
      </c>
      <c r="D42" s="25">
        <v>45650</v>
      </c>
      <c r="E42" s="25">
        <v>45463</v>
      </c>
      <c r="F42" s="25">
        <v>45571</v>
      </c>
      <c r="G42" s="25">
        <v>45552</v>
      </c>
      <c r="H42" s="25">
        <v>45450</v>
      </c>
      <c r="I42" s="25">
        <v>45482</v>
      </c>
      <c r="J42" s="25">
        <v>45433</v>
      </c>
      <c r="K42" s="25">
        <v>45235</v>
      </c>
      <c r="L42" s="25">
        <v>45479</v>
      </c>
      <c r="M42" s="25">
        <v>45440</v>
      </c>
      <c r="N42" s="25">
        <v>45383</v>
      </c>
      <c r="O42" s="25">
        <v>45319</v>
      </c>
      <c r="P42" s="53">
        <v>45213</v>
      </c>
      <c r="Q42" s="53">
        <f t="shared" si="3"/>
        <v>45500.416666666664</v>
      </c>
      <c r="R42" s="55">
        <f t="shared" si="4"/>
        <v>45418.333333333336</v>
      </c>
    </row>
    <row r="43" spans="1:18" x14ac:dyDescent="0.15">
      <c r="A43" s="34" t="s">
        <v>80</v>
      </c>
      <c r="B43" s="25">
        <v>4939</v>
      </c>
      <c r="C43" s="25">
        <v>4878</v>
      </c>
      <c r="D43" s="25">
        <v>4947</v>
      </c>
      <c r="E43" s="25">
        <v>4961</v>
      </c>
      <c r="F43" s="25">
        <v>4959</v>
      </c>
      <c r="G43" s="25">
        <v>4947</v>
      </c>
      <c r="H43" s="25">
        <v>4921</v>
      </c>
      <c r="I43" s="25">
        <v>4867</v>
      </c>
      <c r="J43" s="25">
        <v>4874</v>
      </c>
      <c r="K43" s="25">
        <v>4818</v>
      </c>
      <c r="L43" s="25">
        <v>4858</v>
      </c>
      <c r="M43" s="25">
        <v>4899</v>
      </c>
      <c r="N43" s="25">
        <v>4859</v>
      </c>
      <c r="O43" s="25">
        <v>4854</v>
      </c>
      <c r="P43" s="53">
        <v>4843</v>
      </c>
      <c r="Q43" s="53">
        <f t="shared" si="3"/>
        <v>4905.666666666667</v>
      </c>
      <c r="R43" s="55">
        <f t="shared" si="4"/>
        <v>4888.333333333333</v>
      </c>
    </row>
    <row r="44" spans="1:18" x14ac:dyDescent="0.15">
      <c r="A44" s="34" t="s">
        <v>81</v>
      </c>
      <c r="B44" s="25">
        <v>6765</v>
      </c>
      <c r="C44" s="25">
        <v>6565</v>
      </c>
      <c r="D44" s="25">
        <v>6726</v>
      </c>
      <c r="E44" s="25">
        <v>6736</v>
      </c>
      <c r="F44" s="25">
        <v>6800</v>
      </c>
      <c r="G44" s="25">
        <v>6869</v>
      </c>
      <c r="H44" s="25">
        <v>6760</v>
      </c>
      <c r="I44" s="25">
        <v>6681</v>
      </c>
      <c r="J44" s="25">
        <v>6903</v>
      </c>
      <c r="K44" s="25">
        <v>6653</v>
      </c>
      <c r="L44" s="25">
        <v>6682</v>
      </c>
      <c r="M44" s="25">
        <v>6681</v>
      </c>
      <c r="N44" s="25">
        <v>6619</v>
      </c>
      <c r="O44" s="25">
        <v>6596</v>
      </c>
      <c r="P44" s="53">
        <v>6638</v>
      </c>
      <c r="Q44" s="53">
        <f t="shared" si="3"/>
        <v>6735.083333333333</v>
      </c>
      <c r="R44" s="55">
        <f t="shared" si="4"/>
        <v>6718.166666666667</v>
      </c>
    </row>
    <row r="45" spans="1:18" x14ac:dyDescent="0.15">
      <c r="A45" s="34" t="s">
        <v>82</v>
      </c>
      <c r="B45" s="25">
        <v>20263</v>
      </c>
      <c r="C45" s="25">
        <v>20066</v>
      </c>
      <c r="D45" s="25">
        <v>20042</v>
      </c>
      <c r="E45" s="25">
        <v>19963</v>
      </c>
      <c r="F45" s="25">
        <v>19833</v>
      </c>
      <c r="G45" s="25">
        <v>19879</v>
      </c>
      <c r="H45" s="25">
        <v>22864</v>
      </c>
      <c r="I45" s="25">
        <v>22715</v>
      </c>
      <c r="J45" s="25">
        <v>23381</v>
      </c>
      <c r="K45" s="25">
        <v>23236</v>
      </c>
      <c r="L45" s="25">
        <v>21263</v>
      </c>
      <c r="M45" s="25">
        <v>21720</v>
      </c>
      <c r="N45" s="25">
        <v>18989</v>
      </c>
      <c r="O45" s="25">
        <v>18942</v>
      </c>
      <c r="P45" s="53">
        <v>18962</v>
      </c>
      <c r="Q45" s="53">
        <f t="shared" si="3"/>
        <v>21268.75</v>
      </c>
      <c r="R45" s="55">
        <f t="shared" si="4"/>
        <v>20978.916666666668</v>
      </c>
    </row>
    <row r="46" spans="1:18" x14ac:dyDescent="0.15">
      <c r="A46" s="34" t="s">
        <v>83</v>
      </c>
      <c r="B46" s="25">
        <v>464</v>
      </c>
      <c r="C46" s="25">
        <v>254</v>
      </c>
      <c r="D46" s="25">
        <v>541</v>
      </c>
      <c r="E46" s="25">
        <v>462</v>
      </c>
      <c r="F46" s="25">
        <v>448</v>
      </c>
      <c r="G46" s="25">
        <v>428</v>
      </c>
      <c r="H46" s="25">
        <v>440</v>
      </c>
      <c r="I46" s="25">
        <v>427</v>
      </c>
      <c r="J46" s="25">
        <v>417</v>
      </c>
      <c r="K46" s="25">
        <v>407</v>
      </c>
      <c r="L46" s="25">
        <v>406</v>
      </c>
      <c r="M46" s="25">
        <v>386</v>
      </c>
      <c r="N46" s="25">
        <v>379</v>
      </c>
      <c r="O46" s="25">
        <v>382</v>
      </c>
      <c r="P46" s="53">
        <v>379</v>
      </c>
      <c r="Q46" s="53">
        <f t="shared" si="3"/>
        <v>423.33333333333331</v>
      </c>
      <c r="R46" s="55">
        <f t="shared" si="4"/>
        <v>413.41666666666669</v>
      </c>
    </row>
    <row r="47" spans="1:18" x14ac:dyDescent="0.15">
      <c r="A47" s="34" t="s">
        <v>84</v>
      </c>
      <c r="B47" s="25">
        <v>1653</v>
      </c>
      <c r="C47" s="25">
        <v>1653</v>
      </c>
      <c r="D47" s="25">
        <v>1640</v>
      </c>
      <c r="E47" s="25">
        <v>1636</v>
      </c>
      <c r="F47" s="25">
        <v>1616</v>
      </c>
      <c r="G47" s="25">
        <v>1594</v>
      </c>
      <c r="H47" s="25">
        <v>1592</v>
      </c>
      <c r="I47" s="25">
        <v>1590</v>
      </c>
      <c r="J47" s="25">
        <v>1566</v>
      </c>
      <c r="K47" s="25">
        <v>1564</v>
      </c>
      <c r="L47" s="25">
        <v>1541</v>
      </c>
      <c r="M47" s="25">
        <v>1571</v>
      </c>
      <c r="N47" s="25">
        <v>1999</v>
      </c>
      <c r="O47" s="25">
        <v>2039</v>
      </c>
      <c r="P47" s="53">
        <v>2079</v>
      </c>
      <c r="Q47" s="53">
        <f t="shared" si="3"/>
        <v>1601.3333333333333</v>
      </c>
      <c r="R47" s="55">
        <f t="shared" si="4"/>
        <v>1698.9166666666667</v>
      </c>
    </row>
    <row r="48" spans="1:18" x14ac:dyDescent="0.15">
      <c r="A48" s="34" t="s">
        <v>85</v>
      </c>
      <c r="B48" s="25">
        <v>5693</v>
      </c>
      <c r="C48" s="25">
        <v>5733</v>
      </c>
      <c r="D48" s="25">
        <v>5741</v>
      </c>
      <c r="E48" s="25">
        <v>5849</v>
      </c>
      <c r="F48" s="25">
        <v>5870</v>
      </c>
      <c r="G48" s="25">
        <v>5830</v>
      </c>
      <c r="H48" s="25">
        <v>5754</v>
      </c>
      <c r="I48" s="25">
        <v>5761</v>
      </c>
      <c r="J48" s="25">
        <v>5835</v>
      </c>
      <c r="K48" s="25">
        <v>5745</v>
      </c>
      <c r="L48" s="25">
        <v>5805</v>
      </c>
      <c r="M48" s="25">
        <v>5781</v>
      </c>
      <c r="N48" s="25">
        <v>5745</v>
      </c>
      <c r="O48" s="25">
        <v>5822</v>
      </c>
      <c r="P48" s="53">
        <v>5839</v>
      </c>
      <c r="Q48" s="53">
        <f t="shared" si="3"/>
        <v>5783.083333333333</v>
      </c>
      <c r="R48" s="55">
        <f t="shared" si="4"/>
        <v>5803</v>
      </c>
    </row>
    <row r="49" spans="1:18" x14ac:dyDescent="0.15">
      <c r="A49" s="34" t="s">
        <v>86</v>
      </c>
      <c r="B49" s="25">
        <v>2410</v>
      </c>
      <c r="C49" s="25">
        <v>2442</v>
      </c>
      <c r="D49" s="25">
        <v>2459</v>
      </c>
      <c r="E49" s="25">
        <v>2459</v>
      </c>
      <c r="F49" s="25">
        <v>2445</v>
      </c>
      <c r="G49" s="25">
        <v>2447</v>
      </c>
      <c r="H49" s="25">
        <v>2451</v>
      </c>
      <c r="I49" s="25">
        <v>2462</v>
      </c>
      <c r="J49" s="25">
        <v>2482</v>
      </c>
      <c r="K49" s="25">
        <v>2488</v>
      </c>
      <c r="L49" s="25">
        <v>2507</v>
      </c>
      <c r="M49" s="25">
        <v>2500</v>
      </c>
      <c r="N49" s="25">
        <v>2486</v>
      </c>
      <c r="O49" s="25">
        <v>2511</v>
      </c>
      <c r="P49" s="53">
        <v>2537</v>
      </c>
      <c r="Q49" s="53">
        <f t="shared" si="3"/>
        <v>2462.6666666666665</v>
      </c>
      <c r="R49" s="55">
        <f t="shared" si="4"/>
        <v>2481.25</v>
      </c>
    </row>
    <row r="50" spans="1:18" x14ac:dyDescent="0.15">
      <c r="A50" s="34" t="s">
        <v>87</v>
      </c>
      <c r="B50" s="25">
        <v>16388</v>
      </c>
      <c r="C50" s="25">
        <v>16231</v>
      </c>
      <c r="D50" s="25">
        <v>16162</v>
      </c>
      <c r="E50" s="25">
        <v>15988</v>
      </c>
      <c r="F50" s="25">
        <v>15863</v>
      </c>
      <c r="G50" s="25">
        <v>15717</v>
      </c>
      <c r="H50" s="25">
        <v>15562</v>
      </c>
      <c r="I50" s="25">
        <v>15436</v>
      </c>
      <c r="J50" s="25">
        <v>15319</v>
      </c>
      <c r="K50" s="25">
        <v>15395</v>
      </c>
      <c r="L50" s="25">
        <v>15378</v>
      </c>
      <c r="M50" s="25">
        <v>15354</v>
      </c>
      <c r="N50" s="25">
        <v>15249</v>
      </c>
      <c r="O50" s="25">
        <v>15187</v>
      </c>
      <c r="P50" s="53">
        <v>15067</v>
      </c>
      <c r="Q50" s="53">
        <f t="shared" si="3"/>
        <v>15732.75</v>
      </c>
      <c r="R50" s="55">
        <f t="shared" si="4"/>
        <v>15459.583333333334</v>
      </c>
    </row>
    <row r="51" spans="1:18" x14ac:dyDescent="0.15">
      <c r="A51" s="34" t="s">
        <v>88</v>
      </c>
      <c r="B51" s="25">
        <v>23516</v>
      </c>
      <c r="C51" s="25">
        <v>23425</v>
      </c>
      <c r="D51" s="25">
        <v>22809</v>
      </c>
      <c r="E51" s="25">
        <v>22526</v>
      </c>
      <c r="F51" s="25">
        <v>22290</v>
      </c>
      <c r="G51" s="25">
        <v>21787</v>
      </c>
      <c r="H51" s="25">
        <v>21613</v>
      </c>
      <c r="I51" s="25">
        <v>21527</v>
      </c>
      <c r="J51" s="25">
        <v>21236</v>
      </c>
      <c r="K51" s="25">
        <v>21452</v>
      </c>
      <c r="L51" s="25">
        <v>21581</v>
      </c>
      <c r="M51" s="25">
        <v>21844</v>
      </c>
      <c r="N51" s="25">
        <v>21973</v>
      </c>
      <c r="O51" s="25">
        <v>21658</v>
      </c>
      <c r="P51" s="53">
        <v>21438</v>
      </c>
      <c r="Q51" s="53">
        <f t="shared" si="3"/>
        <v>22133.833333333332</v>
      </c>
      <c r="R51" s="55">
        <f t="shared" si="4"/>
        <v>21743.75</v>
      </c>
    </row>
    <row r="52" spans="1:18" x14ac:dyDescent="0.15">
      <c r="A52" s="34" t="s">
        <v>89</v>
      </c>
      <c r="B52" s="25">
        <v>2042</v>
      </c>
      <c r="C52" s="25">
        <v>2019</v>
      </c>
      <c r="D52" s="25">
        <v>1915</v>
      </c>
      <c r="E52" s="25">
        <v>1908</v>
      </c>
      <c r="F52" s="25">
        <v>1916</v>
      </c>
      <c r="G52" s="25">
        <v>1921</v>
      </c>
      <c r="H52" s="25">
        <v>2064</v>
      </c>
      <c r="I52" s="25">
        <v>2052</v>
      </c>
      <c r="J52" s="25">
        <v>2051</v>
      </c>
      <c r="K52" s="25">
        <v>2003</v>
      </c>
      <c r="L52" s="25">
        <v>2014</v>
      </c>
      <c r="M52" s="25">
        <v>2011</v>
      </c>
      <c r="N52" s="25">
        <v>2036</v>
      </c>
      <c r="O52" s="25">
        <v>2041</v>
      </c>
      <c r="P52" s="53">
        <v>2050</v>
      </c>
      <c r="Q52" s="53">
        <f t="shared" si="3"/>
        <v>1993</v>
      </c>
      <c r="R52" s="55">
        <f t="shared" si="4"/>
        <v>2005.5833333333333</v>
      </c>
    </row>
    <row r="53" spans="1:18" x14ac:dyDescent="0.15">
      <c r="A53" s="34" t="s">
        <v>90</v>
      </c>
      <c r="B53" s="25">
        <v>1412</v>
      </c>
      <c r="C53" s="25">
        <v>1418</v>
      </c>
      <c r="D53" s="25">
        <v>1403</v>
      </c>
      <c r="E53" s="25">
        <v>1413</v>
      </c>
      <c r="F53" s="25">
        <v>1395</v>
      </c>
      <c r="G53" s="25">
        <v>1394</v>
      </c>
      <c r="H53" s="25">
        <v>1405</v>
      </c>
      <c r="I53" s="25">
        <v>1394</v>
      </c>
      <c r="J53" s="25">
        <v>1402</v>
      </c>
      <c r="K53" s="25">
        <v>1381</v>
      </c>
      <c r="L53" s="25">
        <v>1367</v>
      </c>
      <c r="M53" s="25">
        <v>1375</v>
      </c>
      <c r="N53" s="25">
        <v>1392</v>
      </c>
      <c r="O53" s="25">
        <v>1380</v>
      </c>
      <c r="P53" s="53">
        <v>1400</v>
      </c>
      <c r="Q53" s="53">
        <f t="shared" si="3"/>
        <v>1396.5833333333333</v>
      </c>
      <c r="R53" s="55">
        <f t="shared" si="4"/>
        <v>1391.5</v>
      </c>
    </row>
    <row r="54" spans="1:18" x14ac:dyDescent="0.15">
      <c r="A54" s="34" t="s">
        <v>91</v>
      </c>
      <c r="B54" s="25">
        <v>42</v>
      </c>
      <c r="C54" s="25">
        <v>40</v>
      </c>
      <c r="D54" s="25">
        <v>38</v>
      </c>
      <c r="E54" s="25">
        <v>38</v>
      </c>
      <c r="F54" s="25">
        <v>37</v>
      </c>
      <c r="G54" s="25">
        <v>39</v>
      </c>
      <c r="H54" s="25">
        <v>38</v>
      </c>
      <c r="I54" s="25">
        <v>36</v>
      </c>
      <c r="J54" s="25">
        <v>35</v>
      </c>
      <c r="K54" s="25">
        <v>35</v>
      </c>
      <c r="L54" s="25">
        <v>36</v>
      </c>
      <c r="M54" s="25">
        <v>37</v>
      </c>
      <c r="N54" s="25">
        <v>37</v>
      </c>
      <c r="O54" s="25">
        <v>37</v>
      </c>
      <c r="P54" s="53">
        <v>36</v>
      </c>
      <c r="Q54" s="53">
        <f t="shared" si="3"/>
        <v>37.583333333333336</v>
      </c>
      <c r="R54" s="55">
        <f t="shared" si="4"/>
        <v>36.75</v>
      </c>
    </row>
    <row r="55" spans="1:18" x14ac:dyDescent="0.15">
      <c r="A55" s="34" t="s">
        <v>92</v>
      </c>
      <c r="B55" s="25">
        <v>10439</v>
      </c>
      <c r="C55" s="25">
        <v>10336</v>
      </c>
      <c r="D55" s="25">
        <v>10286</v>
      </c>
      <c r="E55" s="25">
        <v>10277</v>
      </c>
      <c r="F55" s="25">
        <v>10208</v>
      </c>
      <c r="G55" s="25">
        <v>10205</v>
      </c>
      <c r="H55" s="25">
        <v>10156</v>
      </c>
      <c r="I55" s="25">
        <v>10091</v>
      </c>
      <c r="J55" s="25">
        <v>10069</v>
      </c>
      <c r="K55" s="25">
        <v>10060</v>
      </c>
      <c r="L55" s="25">
        <v>10012</v>
      </c>
      <c r="M55" s="25">
        <v>9985</v>
      </c>
      <c r="N55" s="25">
        <v>9713</v>
      </c>
      <c r="O55" s="25">
        <v>9415</v>
      </c>
      <c r="P55" s="53">
        <v>9191</v>
      </c>
      <c r="Q55" s="53">
        <f t="shared" si="3"/>
        <v>10177</v>
      </c>
      <c r="R55" s="55">
        <f t="shared" si="4"/>
        <v>9948.5</v>
      </c>
    </row>
    <row r="56" spans="1:18" x14ac:dyDescent="0.15">
      <c r="A56" s="34" t="s">
        <v>93</v>
      </c>
      <c r="B56" s="25">
        <v>14257</v>
      </c>
      <c r="C56" s="25">
        <v>14464</v>
      </c>
      <c r="D56" s="25">
        <v>14855</v>
      </c>
      <c r="E56" s="25">
        <v>15045</v>
      </c>
      <c r="F56" s="25">
        <v>14993</v>
      </c>
      <c r="G56" s="25">
        <v>14826</v>
      </c>
      <c r="H56" s="25">
        <v>14575</v>
      </c>
      <c r="I56" s="25">
        <v>14322</v>
      </c>
      <c r="J56" s="25">
        <v>14165</v>
      </c>
      <c r="K56" s="25">
        <v>13903</v>
      </c>
      <c r="L56" s="25">
        <v>12152</v>
      </c>
      <c r="M56" s="25">
        <v>12166</v>
      </c>
      <c r="N56" s="25">
        <v>12157</v>
      </c>
      <c r="O56" s="25">
        <v>13862</v>
      </c>
      <c r="P56" s="53">
        <v>14131</v>
      </c>
      <c r="Q56" s="53">
        <f t="shared" si="3"/>
        <v>14143.583333333334</v>
      </c>
      <c r="R56" s="55">
        <f t="shared" si="4"/>
        <v>13858.083333333334</v>
      </c>
    </row>
    <row r="57" spans="1:18" x14ac:dyDescent="0.15">
      <c r="A57" s="34" t="s">
        <v>94</v>
      </c>
      <c r="B57" s="25">
        <v>4846</v>
      </c>
      <c r="C57" s="25">
        <v>4836</v>
      </c>
      <c r="D57" s="25">
        <v>4833</v>
      </c>
      <c r="E57" s="25">
        <v>4823</v>
      </c>
      <c r="F57" s="25">
        <v>4852</v>
      </c>
      <c r="G57" s="25">
        <v>4850</v>
      </c>
      <c r="H57" s="25">
        <v>4871</v>
      </c>
      <c r="I57" s="25">
        <v>4875</v>
      </c>
      <c r="J57" s="25">
        <v>4897</v>
      </c>
      <c r="K57" s="25">
        <v>4915</v>
      </c>
      <c r="L57" s="25">
        <v>4994</v>
      </c>
      <c r="M57" s="25">
        <v>4981</v>
      </c>
      <c r="N57" s="25">
        <v>4988</v>
      </c>
      <c r="O57" s="25">
        <v>5001</v>
      </c>
      <c r="P57" s="53">
        <v>4998</v>
      </c>
      <c r="Q57" s="53">
        <f t="shared" si="3"/>
        <v>4881.083333333333</v>
      </c>
      <c r="R57" s="55">
        <f t="shared" si="4"/>
        <v>4920.416666666667</v>
      </c>
    </row>
    <row r="58" spans="1:18" x14ac:dyDescent="0.15">
      <c r="A58" s="34" t="s">
        <v>95</v>
      </c>
      <c r="B58" s="25">
        <v>12082</v>
      </c>
      <c r="C58" s="25">
        <v>11901</v>
      </c>
      <c r="D58" s="25">
        <v>11802</v>
      </c>
      <c r="E58" s="25">
        <v>11706</v>
      </c>
      <c r="F58" s="25">
        <v>11737</v>
      </c>
      <c r="G58" s="25">
        <v>11649</v>
      </c>
      <c r="H58" s="25">
        <v>11629</v>
      </c>
      <c r="I58" s="25">
        <v>11651</v>
      </c>
      <c r="J58" s="25">
        <v>11432</v>
      </c>
      <c r="K58" s="25">
        <v>11374</v>
      </c>
      <c r="L58" s="25">
        <v>11347</v>
      </c>
      <c r="M58" s="25">
        <v>11265</v>
      </c>
      <c r="N58" s="25">
        <v>10958</v>
      </c>
      <c r="O58" s="25">
        <v>10905</v>
      </c>
      <c r="P58" s="53">
        <v>10876</v>
      </c>
      <c r="Q58" s="53">
        <f t="shared" si="3"/>
        <v>11631.25</v>
      </c>
      <c r="R58" s="55">
        <f t="shared" si="4"/>
        <v>11377.416666666666</v>
      </c>
    </row>
    <row r="59" spans="1:18" x14ac:dyDescent="0.15">
      <c r="A59" s="35" t="s">
        <v>96</v>
      </c>
      <c r="B59" s="30">
        <v>225</v>
      </c>
      <c r="C59" s="30">
        <v>223</v>
      </c>
      <c r="D59" s="30">
        <v>239</v>
      </c>
      <c r="E59" s="30">
        <v>243</v>
      </c>
      <c r="F59" s="30">
        <v>240</v>
      </c>
      <c r="G59" s="30">
        <v>248</v>
      </c>
      <c r="H59" s="30">
        <v>253</v>
      </c>
      <c r="I59" s="30">
        <v>250</v>
      </c>
      <c r="J59" s="30">
        <v>250</v>
      </c>
      <c r="K59" s="30">
        <v>242</v>
      </c>
      <c r="L59" s="30">
        <v>250</v>
      </c>
      <c r="M59" s="30">
        <v>248</v>
      </c>
      <c r="N59" s="30">
        <v>248</v>
      </c>
      <c r="O59" s="30">
        <v>262</v>
      </c>
      <c r="P59" s="54">
        <v>256</v>
      </c>
      <c r="Q59" s="54">
        <f t="shared" si="3"/>
        <v>242.58333333333334</v>
      </c>
      <c r="R59" s="56">
        <f t="shared" si="4"/>
        <v>249.16666666666666</v>
      </c>
    </row>
    <row r="60" spans="1:18" s="1" customFormat="1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15">
      <c r="A61" s="80" t="s">
        <v>19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1:18" x14ac:dyDescent="0.15">
      <c r="A62" s="76" t="s">
        <v>98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 spans="1:18" x14ac:dyDescent="0.15">
      <c r="A63" s="76" t="s">
        <v>97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</row>
  </sheetData>
  <mergeCells count="7">
    <mergeCell ref="A61:R61"/>
    <mergeCell ref="A62:R62"/>
    <mergeCell ref="A63:R63"/>
    <mergeCell ref="A1:R1"/>
    <mergeCell ref="A2:R2"/>
    <mergeCell ref="A3:R3"/>
    <mergeCell ref="A60:R60"/>
  </mergeCells>
  <phoneticPr fontId="2" type="noConversion"/>
  <printOptions horizontalCentered="1" verticalCentered="1"/>
  <pageMargins left="0.5" right="0.5" top="0.75" bottom="0.5" header="0.25" footer="0.25"/>
  <pageSetup scale="68" orientation="landscape" r:id="rId1"/>
  <headerFooter alignWithMargins="0">
    <oddFooter>&amp;L&amp;F&amp;R&amp;A</oddFooter>
  </headerFooter>
  <webPublishItems count="1">
    <webPublishItem id="9094" divId="2010_15months_ssp_9094" sourceType="range" sourceRef="A1:R60" destinationFile="H:\OFAWEB\data-reports\caseload\2010\2010_0parent_ssp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R63"/>
  <sheetViews>
    <sheetView showGridLines="0" topLeftCell="B1" workbookViewId="0">
      <selection activeCell="R35" sqref="R35"/>
    </sheetView>
  </sheetViews>
  <sheetFormatPr baseColWidth="10" defaultColWidth="8.85546875" defaultRowHeight="11" x14ac:dyDescent="0.15"/>
  <cols>
    <col min="1" max="1" width="10.5703125" style="36" bestFit="1" customWidth="1"/>
    <col min="2" max="18" width="7.7109375" style="15" customWidth="1"/>
    <col min="19" max="16384" width="8.85546875" style="15"/>
  </cols>
  <sheetData>
    <row r="1" spans="1:18" s="37" customFormat="1" ht="16" x14ac:dyDescent="0.2">
      <c r="A1" s="81" t="s">
        <v>14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s="14" customFormat="1" ht="13" x14ac:dyDescent="0.15">
      <c r="A2" s="79" t="str">
        <f>'TFam '!$A$2</f>
        <v xml:space="preserve">Fiscal and Calendar Year 2016 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1:18" s="1" customFormat="1" ht="12" customHeight="1" x14ac:dyDescent="0.15">
      <c r="A3" s="78" t="str">
        <f>'TFam '!$A$3</f>
        <v>As of 04/18/2017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s="1" customFormat="1" ht="22" x14ac:dyDescent="0.15">
      <c r="A4" s="70" t="s">
        <v>0</v>
      </c>
      <c r="B4" s="71">
        <v>42278</v>
      </c>
      <c r="C4" s="71">
        <v>42309</v>
      </c>
      <c r="D4" s="71">
        <v>42339</v>
      </c>
      <c r="E4" s="71">
        <v>42370</v>
      </c>
      <c r="F4" s="71">
        <v>42401</v>
      </c>
      <c r="G4" s="71">
        <v>42430</v>
      </c>
      <c r="H4" s="71">
        <v>42461</v>
      </c>
      <c r="I4" s="71">
        <v>42491</v>
      </c>
      <c r="J4" s="71">
        <v>42522</v>
      </c>
      <c r="K4" s="71">
        <v>42552</v>
      </c>
      <c r="L4" s="71">
        <v>42583</v>
      </c>
      <c r="M4" s="71">
        <v>42614</v>
      </c>
      <c r="N4" s="71">
        <v>42644</v>
      </c>
      <c r="O4" s="71">
        <v>42675</v>
      </c>
      <c r="P4" s="71">
        <v>42705</v>
      </c>
      <c r="Q4" s="66" t="s">
        <v>41</v>
      </c>
      <c r="R4" s="67" t="s">
        <v>42</v>
      </c>
    </row>
    <row r="5" spans="1:18" s="16" customFormat="1" x14ac:dyDescent="0.15">
      <c r="A5" s="38" t="s">
        <v>1</v>
      </c>
      <c r="B5" s="29">
        <f>SUM(B6:B59)</f>
        <v>4153711</v>
      </c>
      <c r="C5" s="29">
        <f t="shared" ref="C5:P5" si="0">SUM(C6:C59)</f>
        <v>4119991</v>
      </c>
      <c r="D5" s="29">
        <f t="shared" si="0"/>
        <v>4099621</v>
      </c>
      <c r="E5" s="29">
        <f t="shared" si="0"/>
        <v>4001229</v>
      </c>
      <c r="F5" s="29">
        <f t="shared" si="0"/>
        <v>3909950</v>
      </c>
      <c r="G5" s="29">
        <f t="shared" si="0"/>
        <v>3847645</v>
      </c>
      <c r="H5" s="29">
        <f t="shared" si="0"/>
        <v>3795315</v>
      </c>
      <c r="I5" s="29">
        <f t="shared" si="0"/>
        <v>3766079</v>
      </c>
      <c r="J5" s="29">
        <f t="shared" si="0"/>
        <v>3772388</v>
      </c>
      <c r="K5" s="29">
        <f t="shared" si="0"/>
        <v>3707365</v>
      </c>
      <c r="L5" s="29">
        <f t="shared" si="0"/>
        <v>3736060</v>
      </c>
      <c r="M5" s="29">
        <f t="shared" si="0"/>
        <v>3733063</v>
      </c>
      <c r="N5" s="29">
        <f t="shared" si="0"/>
        <v>3748816</v>
      </c>
      <c r="O5" s="29">
        <f t="shared" si="0"/>
        <v>3713773</v>
      </c>
      <c r="P5" s="52">
        <f t="shared" si="0"/>
        <v>3684943</v>
      </c>
      <c r="Q5" s="52">
        <f t="shared" ref="Q5:Q36" si="1">IF(AVERAGE(B5:M5)=0,0, SUM(B5:M5)/12)</f>
        <v>3886868.0833333335</v>
      </c>
      <c r="R5" s="51">
        <f t="shared" ref="R5:R36" si="2">IF(AVERAGE(E5:P5)=0,0, SUM(E5:P5)/12)</f>
        <v>3784718.8333333335</v>
      </c>
    </row>
    <row r="6" spans="1:18" x14ac:dyDescent="0.15">
      <c r="A6" s="34" t="s">
        <v>43</v>
      </c>
      <c r="B6" s="25">
        <v>29254</v>
      </c>
      <c r="C6" s="25">
        <v>28670</v>
      </c>
      <c r="D6" s="25">
        <v>28344</v>
      </c>
      <c r="E6" s="25">
        <v>27254</v>
      </c>
      <c r="F6" s="25">
        <v>26328</v>
      </c>
      <c r="G6" s="25">
        <v>25368</v>
      </c>
      <c r="H6" s="25">
        <v>24561</v>
      </c>
      <c r="I6" s="25">
        <v>23866</v>
      </c>
      <c r="J6" s="25">
        <v>23557</v>
      </c>
      <c r="K6" s="25">
        <v>23753</v>
      </c>
      <c r="L6" s="25">
        <v>24108</v>
      </c>
      <c r="M6" s="25">
        <v>24198</v>
      </c>
      <c r="N6" s="25">
        <v>24124</v>
      </c>
      <c r="O6" s="25">
        <v>24115</v>
      </c>
      <c r="P6" s="53">
        <v>24062</v>
      </c>
      <c r="Q6" s="53">
        <f t="shared" si="1"/>
        <v>25771.75</v>
      </c>
      <c r="R6" s="55">
        <f t="shared" si="2"/>
        <v>24607.833333333332</v>
      </c>
    </row>
    <row r="7" spans="1:18" x14ac:dyDescent="0.15">
      <c r="A7" s="34" t="s">
        <v>44</v>
      </c>
      <c r="B7" s="25">
        <v>7797</v>
      </c>
      <c r="C7" s="25">
        <v>7554</v>
      </c>
      <c r="D7" s="25">
        <v>7860</v>
      </c>
      <c r="E7" s="25">
        <v>8032</v>
      </c>
      <c r="F7" s="25">
        <v>8108</v>
      </c>
      <c r="G7" s="25">
        <v>8172</v>
      </c>
      <c r="H7" s="25">
        <v>8346</v>
      </c>
      <c r="I7" s="25">
        <v>8456</v>
      </c>
      <c r="J7" s="25">
        <v>8466</v>
      </c>
      <c r="K7" s="25">
        <v>8317</v>
      </c>
      <c r="L7" s="25">
        <v>8263</v>
      </c>
      <c r="M7" s="25">
        <v>8337</v>
      </c>
      <c r="N7" s="25">
        <v>8303</v>
      </c>
      <c r="O7" s="25">
        <v>8303</v>
      </c>
      <c r="P7" s="53">
        <v>8472</v>
      </c>
      <c r="Q7" s="53">
        <f t="shared" si="1"/>
        <v>8142.333333333333</v>
      </c>
      <c r="R7" s="55">
        <f t="shared" si="2"/>
        <v>8297.9166666666661</v>
      </c>
    </row>
    <row r="8" spans="1:18" x14ac:dyDescent="0.15">
      <c r="A8" s="34" t="s">
        <v>45</v>
      </c>
      <c r="B8" s="25">
        <v>23306</v>
      </c>
      <c r="C8" s="25">
        <v>22631</v>
      </c>
      <c r="D8" s="25">
        <v>21956</v>
      </c>
      <c r="E8" s="25">
        <v>21166</v>
      </c>
      <c r="F8" s="25">
        <v>20779</v>
      </c>
      <c r="G8" s="25">
        <v>19974</v>
      </c>
      <c r="H8" s="25">
        <v>20084</v>
      </c>
      <c r="I8" s="25">
        <v>19849</v>
      </c>
      <c r="J8" s="25">
        <v>20048</v>
      </c>
      <c r="K8" s="25">
        <v>18289</v>
      </c>
      <c r="L8" s="25">
        <v>18701</v>
      </c>
      <c r="M8" s="25">
        <v>19363</v>
      </c>
      <c r="N8" s="25">
        <v>19687</v>
      </c>
      <c r="O8" s="25">
        <v>19431</v>
      </c>
      <c r="P8" s="53">
        <v>19295</v>
      </c>
      <c r="Q8" s="53">
        <f t="shared" si="1"/>
        <v>20512.166666666668</v>
      </c>
      <c r="R8" s="55">
        <f t="shared" si="2"/>
        <v>19722.166666666668</v>
      </c>
    </row>
    <row r="9" spans="1:18" x14ac:dyDescent="0.15">
      <c r="A9" s="34" t="s">
        <v>46</v>
      </c>
      <c r="B9" s="25">
        <v>9698</v>
      </c>
      <c r="C9" s="25">
        <v>9511</v>
      </c>
      <c r="D9" s="25">
        <v>9570</v>
      </c>
      <c r="E9" s="25">
        <v>9006</v>
      </c>
      <c r="F9" s="25">
        <v>8863</v>
      </c>
      <c r="G9" s="25">
        <v>8475</v>
      </c>
      <c r="H9" s="25">
        <v>8024</v>
      </c>
      <c r="I9" s="25">
        <v>7825</v>
      </c>
      <c r="J9" s="25">
        <v>7772</v>
      </c>
      <c r="K9" s="25">
        <v>7669</v>
      </c>
      <c r="L9" s="25">
        <v>7810</v>
      </c>
      <c r="M9" s="25">
        <v>7789</v>
      </c>
      <c r="N9" s="25">
        <v>7671</v>
      </c>
      <c r="O9" s="25">
        <v>7608</v>
      </c>
      <c r="P9" s="53">
        <v>7594</v>
      </c>
      <c r="Q9" s="53">
        <f t="shared" si="1"/>
        <v>8501</v>
      </c>
      <c r="R9" s="55">
        <f t="shared" si="2"/>
        <v>8008.833333333333</v>
      </c>
    </row>
    <row r="10" spans="1:18" x14ac:dyDescent="0.15">
      <c r="A10" s="34" t="s">
        <v>47</v>
      </c>
      <c r="B10" s="25">
        <v>1823894</v>
      </c>
      <c r="C10" s="25">
        <v>1811364</v>
      </c>
      <c r="D10" s="25">
        <v>1804950</v>
      </c>
      <c r="E10" s="25">
        <v>1748353</v>
      </c>
      <c r="F10" s="25">
        <v>1710349</v>
      </c>
      <c r="G10" s="25">
        <v>1689690</v>
      </c>
      <c r="H10" s="25">
        <v>1663231</v>
      </c>
      <c r="I10" s="25">
        <v>1641939</v>
      </c>
      <c r="J10" s="25">
        <v>1654931</v>
      </c>
      <c r="K10" s="25">
        <v>1602873</v>
      </c>
      <c r="L10" s="25">
        <v>1618336</v>
      </c>
      <c r="M10" s="25">
        <v>1611693</v>
      </c>
      <c r="N10" s="25">
        <v>1597634</v>
      </c>
      <c r="O10" s="25">
        <v>1584819</v>
      </c>
      <c r="P10" s="53">
        <v>1564932</v>
      </c>
      <c r="Q10" s="53">
        <f t="shared" si="1"/>
        <v>1698466.9166666667</v>
      </c>
      <c r="R10" s="55">
        <f t="shared" si="2"/>
        <v>1640731.6666666667</v>
      </c>
    </row>
    <row r="11" spans="1:18" x14ac:dyDescent="0.15">
      <c r="A11" s="34" t="s">
        <v>48</v>
      </c>
      <c r="B11" s="25">
        <v>43541</v>
      </c>
      <c r="C11" s="25">
        <v>43073</v>
      </c>
      <c r="D11" s="25">
        <v>43575</v>
      </c>
      <c r="E11" s="25">
        <v>43268</v>
      </c>
      <c r="F11" s="25">
        <v>42871</v>
      </c>
      <c r="G11" s="25">
        <v>42891</v>
      </c>
      <c r="H11" s="25">
        <v>42112</v>
      </c>
      <c r="I11" s="25">
        <v>43013</v>
      </c>
      <c r="J11" s="25">
        <v>43003</v>
      </c>
      <c r="K11" s="25">
        <v>43621</v>
      </c>
      <c r="L11" s="25">
        <v>44552</v>
      </c>
      <c r="M11" s="25">
        <v>44288</v>
      </c>
      <c r="N11" s="25">
        <v>44711</v>
      </c>
      <c r="O11" s="25">
        <v>43940</v>
      </c>
      <c r="P11" s="53">
        <v>44433</v>
      </c>
      <c r="Q11" s="53">
        <f t="shared" si="1"/>
        <v>43317.333333333336</v>
      </c>
      <c r="R11" s="55">
        <f t="shared" si="2"/>
        <v>43558.583333333336</v>
      </c>
    </row>
    <row r="12" spans="1:18" x14ac:dyDescent="0.15">
      <c r="A12" s="34" t="s">
        <v>49</v>
      </c>
      <c r="B12" s="25">
        <v>24759</v>
      </c>
      <c r="C12" s="25">
        <v>24415</v>
      </c>
      <c r="D12" s="25">
        <v>23944</v>
      </c>
      <c r="E12" s="25">
        <v>23504</v>
      </c>
      <c r="F12" s="25">
        <v>22740</v>
      </c>
      <c r="G12" s="25">
        <v>22184</v>
      </c>
      <c r="H12" s="25">
        <v>21731</v>
      </c>
      <c r="I12" s="25">
        <v>21704</v>
      </c>
      <c r="J12" s="25">
        <v>21562</v>
      </c>
      <c r="K12" s="25">
        <v>21346</v>
      </c>
      <c r="L12" s="25">
        <v>21517</v>
      </c>
      <c r="M12" s="25">
        <v>21173</v>
      </c>
      <c r="N12" s="25">
        <v>20846</v>
      </c>
      <c r="O12" s="25">
        <v>19360</v>
      </c>
      <c r="P12" s="53">
        <v>18865</v>
      </c>
      <c r="Q12" s="53">
        <f t="shared" si="1"/>
        <v>22548.25</v>
      </c>
      <c r="R12" s="55">
        <f t="shared" si="2"/>
        <v>21377.666666666668</v>
      </c>
    </row>
    <row r="13" spans="1:18" x14ac:dyDescent="0.15">
      <c r="A13" s="34" t="s">
        <v>50</v>
      </c>
      <c r="B13" s="25">
        <v>12498</v>
      </c>
      <c r="C13" s="25">
        <v>12333</v>
      </c>
      <c r="D13" s="25">
        <v>11947</v>
      </c>
      <c r="E13" s="25">
        <v>11978</v>
      </c>
      <c r="F13" s="25">
        <v>12125</v>
      </c>
      <c r="G13" s="25">
        <v>12220</v>
      </c>
      <c r="H13" s="25">
        <v>12061</v>
      </c>
      <c r="I13" s="25">
        <v>11902</v>
      </c>
      <c r="J13" s="25">
        <v>11771</v>
      </c>
      <c r="K13" s="25">
        <v>11765</v>
      </c>
      <c r="L13" s="25">
        <v>11774</v>
      </c>
      <c r="M13" s="25">
        <v>11794</v>
      </c>
      <c r="N13" s="25">
        <v>11686</v>
      </c>
      <c r="O13" s="25">
        <v>11625</v>
      </c>
      <c r="P13" s="53">
        <v>11449</v>
      </c>
      <c r="Q13" s="53">
        <f t="shared" si="1"/>
        <v>12014</v>
      </c>
      <c r="R13" s="55">
        <f t="shared" si="2"/>
        <v>11845.833333333334</v>
      </c>
    </row>
    <row r="14" spans="1:18" x14ac:dyDescent="0.15">
      <c r="A14" s="34" t="s">
        <v>51</v>
      </c>
      <c r="B14" s="25">
        <v>15347</v>
      </c>
      <c r="C14" s="25">
        <v>15803</v>
      </c>
      <c r="D14" s="25">
        <v>15426</v>
      </c>
      <c r="E14" s="25">
        <v>14433</v>
      </c>
      <c r="F14" s="25">
        <v>14358</v>
      </c>
      <c r="G14" s="25">
        <v>13895</v>
      </c>
      <c r="H14" s="25">
        <v>13656</v>
      </c>
      <c r="I14" s="25">
        <v>13176</v>
      </c>
      <c r="J14" s="25">
        <v>13503</v>
      </c>
      <c r="K14" s="25">
        <v>12372</v>
      </c>
      <c r="L14" s="25">
        <v>10813</v>
      </c>
      <c r="M14" s="25">
        <v>10821</v>
      </c>
      <c r="N14" s="25">
        <v>12469</v>
      </c>
      <c r="O14" s="25">
        <v>9313</v>
      </c>
      <c r="P14" s="53">
        <v>8631</v>
      </c>
      <c r="Q14" s="53">
        <f t="shared" si="1"/>
        <v>13633.583333333334</v>
      </c>
      <c r="R14" s="55">
        <f t="shared" si="2"/>
        <v>12286.666666666666</v>
      </c>
    </row>
    <row r="15" spans="1:18" x14ac:dyDescent="0.15">
      <c r="A15" s="34" t="s">
        <v>52</v>
      </c>
      <c r="B15" s="25">
        <v>81944</v>
      </c>
      <c r="C15" s="25">
        <v>84488</v>
      </c>
      <c r="D15" s="25">
        <v>84138</v>
      </c>
      <c r="E15" s="25">
        <v>82165</v>
      </c>
      <c r="F15" s="25">
        <v>79655</v>
      </c>
      <c r="G15" s="25">
        <v>78724</v>
      </c>
      <c r="H15" s="25">
        <v>76140</v>
      </c>
      <c r="I15" s="25">
        <v>75064</v>
      </c>
      <c r="J15" s="25">
        <v>76021</v>
      </c>
      <c r="K15" s="25">
        <v>75431</v>
      </c>
      <c r="L15" s="25">
        <v>77051</v>
      </c>
      <c r="M15" s="25">
        <v>77655</v>
      </c>
      <c r="N15" s="25">
        <v>77504</v>
      </c>
      <c r="O15" s="25">
        <v>78372</v>
      </c>
      <c r="P15" s="53">
        <v>78645</v>
      </c>
      <c r="Q15" s="53">
        <f t="shared" si="1"/>
        <v>79039.666666666672</v>
      </c>
      <c r="R15" s="55">
        <f t="shared" si="2"/>
        <v>77702.25</v>
      </c>
    </row>
    <row r="16" spans="1:18" x14ac:dyDescent="0.15">
      <c r="A16" s="34" t="s">
        <v>53</v>
      </c>
      <c r="B16" s="25">
        <v>26167</v>
      </c>
      <c r="C16" s="25">
        <v>26054</v>
      </c>
      <c r="D16" s="25">
        <v>26409</v>
      </c>
      <c r="E16" s="25">
        <v>25699</v>
      </c>
      <c r="F16" s="25">
        <v>25316</v>
      </c>
      <c r="G16" s="25">
        <v>24807</v>
      </c>
      <c r="H16" s="25">
        <v>24151</v>
      </c>
      <c r="I16" s="25">
        <v>23637</v>
      </c>
      <c r="J16" s="25">
        <v>23764</v>
      </c>
      <c r="K16" s="25">
        <v>23575</v>
      </c>
      <c r="L16" s="25">
        <v>24115</v>
      </c>
      <c r="M16" s="25">
        <v>24267</v>
      </c>
      <c r="N16" s="25">
        <v>24138</v>
      </c>
      <c r="O16" s="25">
        <v>24005</v>
      </c>
      <c r="P16" s="53">
        <v>23642</v>
      </c>
      <c r="Q16" s="53">
        <f t="shared" si="1"/>
        <v>24830.083333333332</v>
      </c>
      <c r="R16" s="55">
        <f t="shared" si="2"/>
        <v>24259.666666666668</v>
      </c>
    </row>
    <row r="17" spans="1:18" x14ac:dyDescent="0.15">
      <c r="A17" s="34" t="s">
        <v>54</v>
      </c>
      <c r="B17" s="25">
        <v>2247</v>
      </c>
      <c r="C17" s="25">
        <v>2121</v>
      </c>
      <c r="D17" s="25">
        <v>2097</v>
      </c>
      <c r="E17" s="25">
        <v>2002</v>
      </c>
      <c r="F17" s="25">
        <v>1971</v>
      </c>
      <c r="G17" s="25">
        <v>1904</v>
      </c>
      <c r="H17" s="25">
        <v>1989</v>
      </c>
      <c r="I17" s="25">
        <v>1973</v>
      </c>
      <c r="J17" s="25">
        <v>1930</v>
      </c>
      <c r="K17" s="25">
        <v>1809</v>
      </c>
      <c r="L17" s="25">
        <v>1726</v>
      </c>
      <c r="M17" s="25">
        <v>1676</v>
      </c>
      <c r="N17" s="25">
        <v>1606</v>
      </c>
      <c r="O17" s="25">
        <v>1571</v>
      </c>
      <c r="P17" s="53">
        <v>1565</v>
      </c>
      <c r="Q17" s="53">
        <f t="shared" si="1"/>
        <v>1953.75</v>
      </c>
      <c r="R17" s="55">
        <f t="shared" si="2"/>
        <v>1810.1666666666667</v>
      </c>
    </row>
    <row r="18" spans="1:18" x14ac:dyDescent="0.15">
      <c r="A18" s="34" t="s">
        <v>55</v>
      </c>
      <c r="B18" s="25">
        <v>19870</v>
      </c>
      <c r="C18" s="25">
        <v>19604</v>
      </c>
      <c r="D18" s="25">
        <v>19660</v>
      </c>
      <c r="E18" s="25">
        <v>19316</v>
      </c>
      <c r="F18" s="25">
        <v>18742</v>
      </c>
      <c r="G18" s="25">
        <v>18155</v>
      </c>
      <c r="H18" s="25">
        <v>17395</v>
      </c>
      <c r="I18" s="25">
        <v>17275</v>
      </c>
      <c r="J18" s="25">
        <v>16873</v>
      </c>
      <c r="K18" s="25">
        <v>16653</v>
      </c>
      <c r="L18" s="25">
        <v>16508</v>
      </c>
      <c r="M18" s="25">
        <v>16340</v>
      </c>
      <c r="N18" s="25">
        <v>16297</v>
      </c>
      <c r="O18" s="25">
        <v>16061</v>
      </c>
      <c r="P18" s="53">
        <v>15937</v>
      </c>
      <c r="Q18" s="53">
        <f t="shared" si="1"/>
        <v>18032.583333333332</v>
      </c>
      <c r="R18" s="55">
        <f t="shared" si="2"/>
        <v>17129.333333333332</v>
      </c>
    </row>
    <row r="19" spans="1:18" x14ac:dyDescent="0.15">
      <c r="A19" s="34" t="s">
        <v>56</v>
      </c>
      <c r="B19" s="25">
        <v>2759</v>
      </c>
      <c r="C19" s="25">
        <v>2737</v>
      </c>
      <c r="D19" s="25">
        <v>2749</v>
      </c>
      <c r="E19" s="25">
        <v>2797</v>
      </c>
      <c r="F19" s="25">
        <v>2835</v>
      </c>
      <c r="G19" s="25">
        <v>2849</v>
      </c>
      <c r="H19" s="25">
        <v>2788</v>
      </c>
      <c r="I19" s="25">
        <v>2784</v>
      </c>
      <c r="J19" s="25">
        <v>2810</v>
      </c>
      <c r="K19" s="25">
        <v>2804</v>
      </c>
      <c r="L19" s="25">
        <v>2844</v>
      </c>
      <c r="M19" s="25">
        <v>2808</v>
      </c>
      <c r="N19" s="25">
        <v>2851</v>
      </c>
      <c r="O19" s="25">
        <v>2863</v>
      </c>
      <c r="P19" s="53">
        <v>2809</v>
      </c>
      <c r="Q19" s="53">
        <f t="shared" si="1"/>
        <v>2797</v>
      </c>
      <c r="R19" s="55">
        <f t="shared" si="2"/>
        <v>2820.1666666666665</v>
      </c>
    </row>
    <row r="20" spans="1:18" x14ac:dyDescent="0.15">
      <c r="A20" s="34" t="s">
        <v>57</v>
      </c>
      <c r="B20" s="25">
        <v>38678</v>
      </c>
      <c r="C20" s="25">
        <v>37315</v>
      </c>
      <c r="D20" s="25">
        <v>37034</v>
      </c>
      <c r="E20" s="25">
        <v>37976</v>
      </c>
      <c r="F20" s="25">
        <v>36774</v>
      </c>
      <c r="G20" s="25">
        <v>35236</v>
      </c>
      <c r="H20" s="25">
        <v>34792</v>
      </c>
      <c r="I20" s="25">
        <v>33867</v>
      </c>
      <c r="J20" s="25">
        <v>32551</v>
      </c>
      <c r="K20" s="25">
        <v>31959</v>
      </c>
      <c r="L20" s="25">
        <v>31338</v>
      </c>
      <c r="M20" s="25">
        <v>31049</v>
      </c>
      <c r="N20" s="25">
        <v>31124</v>
      </c>
      <c r="O20" s="25">
        <v>31411</v>
      </c>
      <c r="P20" s="53">
        <v>30866</v>
      </c>
      <c r="Q20" s="53">
        <f t="shared" si="1"/>
        <v>34880.75</v>
      </c>
      <c r="R20" s="55">
        <f t="shared" si="2"/>
        <v>33245.25</v>
      </c>
    </row>
    <row r="21" spans="1:18" x14ac:dyDescent="0.15">
      <c r="A21" s="34" t="s">
        <v>58</v>
      </c>
      <c r="B21" s="25">
        <v>17908</v>
      </c>
      <c r="C21" s="25">
        <v>17873</v>
      </c>
      <c r="D21" s="25">
        <v>17494</v>
      </c>
      <c r="E21" s="25">
        <v>17155</v>
      </c>
      <c r="F21" s="25">
        <v>17005</v>
      </c>
      <c r="G21" s="25">
        <v>16423</v>
      </c>
      <c r="H21" s="25">
        <v>15947</v>
      </c>
      <c r="I21" s="25">
        <v>15563</v>
      </c>
      <c r="J21" s="25">
        <v>15357</v>
      </c>
      <c r="K21" s="25">
        <v>15604</v>
      </c>
      <c r="L21" s="25">
        <v>15755</v>
      </c>
      <c r="M21" s="25">
        <v>15736</v>
      </c>
      <c r="N21" s="25">
        <v>16188</v>
      </c>
      <c r="O21" s="25">
        <v>16405</v>
      </c>
      <c r="P21" s="53">
        <v>16099</v>
      </c>
      <c r="Q21" s="53">
        <f t="shared" si="1"/>
        <v>16485</v>
      </c>
      <c r="R21" s="55">
        <f t="shared" si="2"/>
        <v>16103.083333333334</v>
      </c>
    </row>
    <row r="22" spans="1:18" x14ac:dyDescent="0.15">
      <c r="A22" s="34" t="s">
        <v>59</v>
      </c>
      <c r="B22" s="25">
        <v>32301</v>
      </c>
      <c r="C22" s="25">
        <v>31923</v>
      </c>
      <c r="D22" s="25">
        <v>31687</v>
      </c>
      <c r="E22" s="25">
        <v>32047</v>
      </c>
      <c r="F22" s="25">
        <v>31607</v>
      </c>
      <c r="G22" s="25">
        <v>30463</v>
      </c>
      <c r="H22" s="25">
        <v>30565</v>
      </c>
      <c r="I22" s="25">
        <v>29916</v>
      </c>
      <c r="J22" s="25">
        <v>29303</v>
      </c>
      <c r="K22" s="25">
        <v>27852</v>
      </c>
      <c r="L22" s="25">
        <v>29485</v>
      </c>
      <c r="M22" s="25">
        <v>29291</v>
      </c>
      <c r="N22" s="25">
        <v>30364</v>
      </c>
      <c r="O22" s="25">
        <v>29784</v>
      </c>
      <c r="P22" s="53">
        <v>29190</v>
      </c>
      <c r="Q22" s="53">
        <f t="shared" si="1"/>
        <v>30536.666666666668</v>
      </c>
      <c r="R22" s="55">
        <f t="shared" si="2"/>
        <v>29988.916666666668</v>
      </c>
    </row>
    <row r="23" spans="1:18" x14ac:dyDescent="0.15">
      <c r="A23" s="34" t="s">
        <v>60</v>
      </c>
      <c r="B23" s="25">
        <v>13602</v>
      </c>
      <c r="C23" s="25">
        <v>13067</v>
      </c>
      <c r="D23" s="25">
        <v>12853</v>
      </c>
      <c r="E23" s="25">
        <v>12478</v>
      </c>
      <c r="F23" s="25">
        <v>11797</v>
      </c>
      <c r="G23" s="25">
        <v>11178</v>
      </c>
      <c r="H23" s="25">
        <v>11129</v>
      </c>
      <c r="I23" s="25">
        <v>11411</v>
      </c>
      <c r="J23" s="25">
        <v>11883</v>
      </c>
      <c r="K23" s="25">
        <v>12000</v>
      </c>
      <c r="L23" s="25">
        <v>12240</v>
      </c>
      <c r="M23" s="25">
        <v>12166</v>
      </c>
      <c r="N23" s="25">
        <v>12095</v>
      </c>
      <c r="O23" s="25">
        <v>11748</v>
      </c>
      <c r="P23" s="53">
        <v>11549</v>
      </c>
      <c r="Q23" s="53">
        <f t="shared" si="1"/>
        <v>12150.333333333334</v>
      </c>
      <c r="R23" s="55">
        <f t="shared" si="2"/>
        <v>11806.166666666666</v>
      </c>
    </row>
    <row r="24" spans="1:18" x14ac:dyDescent="0.15">
      <c r="A24" s="34" t="s">
        <v>61</v>
      </c>
      <c r="B24" s="25">
        <v>46595</v>
      </c>
      <c r="C24" s="25">
        <v>45802</v>
      </c>
      <c r="D24" s="25">
        <v>45357</v>
      </c>
      <c r="E24" s="25">
        <v>44472</v>
      </c>
      <c r="F24" s="25">
        <v>43689</v>
      </c>
      <c r="G24" s="25">
        <v>41673</v>
      </c>
      <c r="H24" s="25">
        <v>42478</v>
      </c>
      <c r="I24" s="25">
        <v>46440</v>
      </c>
      <c r="J24" s="25">
        <v>45512</v>
      </c>
      <c r="K24" s="25">
        <v>40878</v>
      </c>
      <c r="L24" s="25">
        <v>46744</v>
      </c>
      <c r="M24" s="25">
        <v>46543</v>
      </c>
      <c r="N24" s="25">
        <v>62952</v>
      </c>
      <c r="O24" s="25">
        <v>61612</v>
      </c>
      <c r="P24" s="53">
        <v>60767</v>
      </c>
      <c r="Q24" s="53">
        <f t="shared" si="1"/>
        <v>44681.916666666664</v>
      </c>
      <c r="R24" s="55">
        <f t="shared" si="2"/>
        <v>48646.666666666664</v>
      </c>
    </row>
    <row r="25" spans="1:18" x14ac:dyDescent="0.15">
      <c r="A25" s="34" t="s">
        <v>62</v>
      </c>
      <c r="B25" s="25">
        <v>13161</v>
      </c>
      <c r="C25" s="25">
        <v>13425</v>
      </c>
      <c r="D25" s="25">
        <v>13716</v>
      </c>
      <c r="E25" s="25">
        <v>13472</v>
      </c>
      <c r="F25" s="25">
        <v>13453</v>
      </c>
      <c r="G25" s="25">
        <v>13014</v>
      </c>
      <c r="H25" s="25">
        <v>12839</v>
      </c>
      <c r="I25" s="25">
        <v>13147</v>
      </c>
      <c r="J25" s="25">
        <v>13284</v>
      </c>
      <c r="K25" s="25">
        <v>13273</v>
      </c>
      <c r="L25" s="25">
        <v>13625</v>
      </c>
      <c r="M25" s="25">
        <v>13895</v>
      </c>
      <c r="N25" s="25">
        <v>14436</v>
      </c>
      <c r="O25" s="25">
        <v>14422</v>
      </c>
      <c r="P25" s="53">
        <v>14312</v>
      </c>
      <c r="Q25" s="53">
        <f t="shared" si="1"/>
        <v>13358.666666666666</v>
      </c>
      <c r="R25" s="55">
        <f t="shared" si="2"/>
        <v>13597.666666666666</v>
      </c>
    </row>
    <row r="26" spans="1:18" x14ac:dyDescent="0.15">
      <c r="A26" s="34" t="s">
        <v>63</v>
      </c>
      <c r="B26" s="25">
        <v>66033</v>
      </c>
      <c r="C26" s="25">
        <v>66578</v>
      </c>
      <c r="D26" s="25">
        <v>65178</v>
      </c>
      <c r="E26" s="25">
        <v>64549</v>
      </c>
      <c r="F26" s="25">
        <v>64772</v>
      </c>
      <c r="G26" s="25">
        <v>65550</v>
      </c>
      <c r="H26" s="25">
        <v>65515</v>
      </c>
      <c r="I26" s="25">
        <v>65749</v>
      </c>
      <c r="J26" s="25">
        <v>66132</v>
      </c>
      <c r="K26" s="25">
        <v>65773</v>
      </c>
      <c r="L26" s="25">
        <v>65897</v>
      </c>
      <c r="M26" s="25">
        <v>64962</v>
      </c>
      <c r="N26" s="25">
        <v>64985</v>
      </c>
      <c r="O26" s="25">
        <v>64535</v>
      </c>
      <c r="P26" s="53">
        <v>63603</v>
      </c>
      <c r="Q26" s="53">
        <f t="shared" si="1"/>
        <v>65557.333333333328</v>
      </c>
      <c r="R26" s="55">
        <f t="shared" si="2"/>
        <v>65168.5</v>
      </c>
    </row>
    <row r="27" spans="1:18" x14ac:dyDescent="0.15">
      <c r="A27" s="34" t="s">
        <v>64</v>
      </c>
      <c r="B27" s="25">
        <v>57223</v>
      </c>
      <c r="C27" s="25">
        <v>55770</v>
      </c>
      <c r="D27" s="25">
        <v>55630</v>
      </c>
      <c r="E27" s="25">
        <v>53191</v>
      </c>
      <c r="F27" s="25">
        <v>52195</v>
      </c>
      <c r="G27" s="25">
        <v>51370</v>
      </c>
      <c r="H27" s="25">
        <v>51514</v>
      </c>
      <c r="I27" s="25">
        <v>51288</v>
      </c>
      <c r="J27" s="25">
        <v>51285</v>
      </c>
      <c r="K27" s="25">
        <v>51349</v>
      </c>
      <c r="L27" s="25">
        <v>50977</v>
      </c>
      <c r="M27" s="25">
        <v>51257</v>
      </c>
      <c r="N27" s="25">
        <v>51175</v>
      </c>
      <c r="O27" s="25">
        <v>50259</v>
      </c>
      <c r="P27" s="53">
        <v>50042</v>
      </c>
      <c r="Q27" s="53">
        <f t="shared" si="1"/>
        <v>52754.083333333336</v>
      </c>
      <c r="R27" s="55">
        <f t="shared" si="2"/>
        <v>51325.166666666664</v>
      </c>
    </row>
    <row r="28" spans="1:18" x14ac:dyDescent="0.15">
      <c r="A28" s="34" t="s">
        <v>65</v>
      </c>
      <c r="B28" s="25">
        <v>137422</v>
      </c>
      <c r="C28" s="25">
        <v>138272</v>
      </c>
      <c r="D28" s="25">
        <v>140392</v>
      </c>
      <c r="E28" s="25">
        <v>137666</v>
      </c>
      <c r="F28" s="25">
        <v>132686</v>
      </c>
      <c r="G28" s="25">
        <v>132267</v>
      </c>
      <c r="H28" s="25">
        <v>133236</v>
      </c>
      <c r="I28" s="25">
        <v>131620</v>
      </c>
      <c r="J28" s="25">
        <v>129660</v>
      </c>
      <c r="K28" s="25">
        <v>130859</v>
      </c>
      <c r="L28" s="25">
        <v>128518</v>
      </c>
      <c r="M28" s="25">
        <v>129281</v>
      </c>
      <c r="N28" s="25">
        <v>130073</v>
      </c>
      <c r="O28" s="25">
        <v>131669</v>
      </c>
      <c r="P28" s="53">
        <v>133544</v>
      </c>
      <c r="Q28" s="53">
        <f t="shared" si="1"/>
        <v>133489.91666666666</v>
      </c>
      <c r="R28" s="55">
        <f t="shared" si="2"/>
        <v>131756.58333333334</v>
      </c>
    </row>
    <row r="29" spans="1:18" x14ac:dyDescent="0.15">
      <c r="A29" s="34" t="s">
        <v>66</v>
      </c>
      <c r="B29" s="25">
        <v>45577</v>
      </c>
      <c r="C29" s="25">
        <v>44782</v>
      </c>
      <c r="D29" s="25">
        <v>44512</v>
      </c>
      <c r="E29" s="25">
        <v>43207</v>
      </c>
      <c r="F29" s="25">
        <v>42733</v>
      </c>
      <c r="G29" s="25">
        <v>41082</v>
      </c>
      <c r="H29" s="25">
        <v>39612</v>
      </c>
      <c r="I29" s="25">
        <v>39015</v>
      </c>
      <c r="J29" s="25">
        <v>39018</v>
      </c>
      <c r="K29" s="25">
        <v>37523</v>
      </c>
      <c r="L29" s="25">
        <v>37661</v>
      </c>
      <c r="M29" s="25">
        <v>37475</v>
      </c>
      <c r="N29" s="25">
        <v>37789</v>
      </c>
      <c r="O29" s="25">
        <v>37551</v>
      </c>
      <c r="P29" s="53">
        <v>37014</v>
      </c>
      <c r="Q29" s="53">
        <f t="shared" si="1"/>
        <v>41016.416666666664</v>
      </c>
      <c r="R29" s="55">
        <f t="shared" si="2"/>
        <v>39140</v>
      </c>
    </row>
    <row r="30" spans="1:18" x14ac:dyDescent="0.15">
      <c r="A30" s="34" t="s">
        <v>67</v>
      </c>
      <c r="B30" s="25">
        <v>45521</v>
      </c>
      <c r="C30" s="25">
        <v>45856</v>
      </c>
      <c r="D30" s="25">
        <v>45250</v>
      </c>
      <c r="E30" s="25">
        <v>45372</v>
      </c>
      <c r="F30" s="25">
        <v>44705</v>
      </c>
      <c r="G30" s="25">
        <v>44516</v>
      </c>
      <c r="H30" s="25">
        <v>44445</v>
      </c>
      <c r="I30" s="25">
        <v>44324</v>
      </c>
      <c r="J30" s="25">
        <v>44700</v>
      </c>
      <c r="K30" s="25">
        <v>44689</v>
      </c>
      <c r="L30" s="25">
        <v>45245</v>
      </c>
      <c r="M30" s="25">
        <v>45378</v>
      </c>
      <c r="N30" s="25">
        <v>45767</v>
      </c>
      <c r="O30" s="25">
        <v>45494</v>
      </c>
      <c r="P30" s="53">
        <v>45243</v>
      </c>
      <c r="Q30" s="53">
        <f t="shared" si="1"/>
        <v>45000.083333333336</v>
      </c>
      <c r="R30" s="55">
        <f t="shared" si="2"/>
        <v>44989.833333333336</v>
      </c>
    </row>
    <row r="31" spans="1:18" x14ac:dyDescent="0.15">
      <c r="A31" s="34" t="s">
        <v>68</v>
      </c>
      <c r="B31" s="25">
        <v>13330</v>
      </c>
      <c r="C31" s="25">
        <v>12999</v>
      </c>
      <c r="D31" s="25">
        <v>12688</v>
      </c>
      <c r="E31" s="25">
        <v>12113</v>
      </c>
      <c r="F31" s="25">
        <v>11679</v>
      </c>
      <c r="G31" s="25">
        <v>11192</v>
      </c>
      <c r="H31" s="25">
        <v>11162</v>
      </c>
      <c r="I31" s="25">
        <v>11016</v>
      </c>
      <c r="J31" s="25">
        <v>11086</v>
      </c>
      <c r="K31" s="25">
        <v>11158</v>
      </c>
      <c r="L31" s="25">
        <v>11320</v>
      </c>
      <c r="M31" s="25">
        <v>11579</v>
      </c>
      <c r="N31" s="25">
        <v>11623</v>
      </c>
      <c r="O31" s="25">
        <v>11371</v>
      </c>
      <c r="P31" s="53">
        <v>11340</v>
      </c>
      <c r="Q31" s="53">
        <f t="shared" si="1"/>
        <v>11776.833333333334</v>
      </c>
      <c r="R31" s="55">
        <f t="shared" si="2"/>
        <v>11386.583333333334</v>
      </c>
    </row>
    <row r="32" spans="1:18" x14ac:dyDescent="0.15">
      <c r="A32" s="34" t="s">
        <v>69</v>
      </c>
      <c r="B32" s="25">
        <v>62631</v>
      </c>
      <c r="C32" s="25">
        <v>60810</v>
      </c>
      <c r="D32" s="25">
        <v>60623</v>
      </c>
      <c r="E32" s="25">
        <v>57890</v>
      </c>
      <c r="F32" s="25">
        <v>44777</v>
      </c>
      <c r="G32" s="25">
        <v>41463</v>
      </c>
      <c r="H32" s="25">
        <v>38755</v>
      </c>
      <c r="I32" s="25">
        <v>37125</v>
      </c>
      <c r="J32" s="25">
        <v>35883</v>
      </c>
      <c r="K32" s="25">
        <v>34687</v>
      </c>
      <c r="L32" s="25">
        <v>34707</v>
      </c>
      <c r="M32" s="25">
        <v>34368</v>
      </c>
      <c r="N32" s="25">
        <v>34112</v>
      </c>
      <c r="O32" s="25">
        <v>33193</v>
      </c>
      <c r="P32" s="53">
        <v>32697</v>
      </c>
      <c r="Q32" s="53">
        <f t="shared" si="1"/>
        <v>45309.916666666664</v>
      </c>
      <c r="R32" s="55">
        <f t="shared" si="2"/>
        <v>38304.75</v>
      </c>
    </row>
    <row r="33" spans="1:18" x14ac:dyDescent="0.15">
      <c r="A33" s="34" t="s">
        <v>70</v>
      </c>
      <c r="B33" s="25">
        <v>7545</v>
      </c>
      <c r="C33" s="25">
        <v>7471</v>
      </c>
      <c r="D33" s="25">
        <v>7635</v>
      </c>
      <c r="E33" s="25">
        <v>7492</v>
      </c>
      <c r="F33" s="25">
        <v>7344</v>
      </c>
      <c r="G33" s="25">
        <v>7285</v>
      </c>
      <c r="H33" s="25">
        <v>7451</v>
      </c>
      <c r="I33" s="25">
        <v>7602</v>
      </c>
      <c r="J33" s="25">
        <v>7776</v>
      </c>
      <c r="K33" s="25">
        <v>7801</v>
      </c>
      <c r="L33" s="25">
        <v>8042</v>
      </c>
      <c r="M33" s="25">
        <v>8389</v>
      </c>
      <c r="N33" s="25">
        <v>8450</v>
      </c>
      <c r="O33" s="25">
        <v>8472</v>
      </c>
      <c r="P33" s="53">
        <v>8538</v>
      </c>
      <c r="Q33" s="53">
        <f t="shared" si="1"/>
        <v>7652.75</v>
      </c>
      <c r="R33" s="55">
        <f t="shared" si="2"/>
        <v>7886.833333333333</v>
      </c>
    </row>
    <row r="34" spans="1:18" x14ac:dyDescent="0.15">
      <c r="A34" s="34" t="s">
        <v>71</v>
      </c>
      <c r="B34" s="25">
        <v>13467</v>
      </c>
      <c r="C34" s="25">
        <v>13293</v>
      </c>
      <c r="D34" s="25">
        <v>13376</v>
      </c>
      <c r="E34" s="25">
        <v>13348</v>
      </c>
      <c r="F34" s="25">
        <v>12859</v>
      </c>
      <c r="G34" s="25">
        <v>12693</v>
      </c>
      <c r="H34" s="25">
        <v>12432</v>
      </c>
      <c r="I34" s="25">
        <v>12548</v>
      </c>
      <c r="J34" s="25">
        <v>12658</v>
      </c>
      <c r="K34" s="25">
        <v>12735</v>
      </c>
      <c r="L34" s="25">
        <v>13053</v>
      </c>
      <c r="M34" s="25">
        <v>13187</v>
      </c>
      <c r="N34" s="25">
        <v>13194</v>
      </c>
      <c r="O34" s="25">
        <v>13303</v>
      </c>
      <c r="P34" s="53">
        <v>13561</v>
      </c>
      <c r="Q34" s="53">
        <f t="shared" si="1"/>
        <v>12970.75</v>
      </c>
      <c r="R34" s="55">
        <f t="shared" si="2"/>
        <v>12964.25</v>
      </c>
    </row>
    <row r="35" spans="1:18" x14ac:dyDescent="0.15">
      <c r="A35" s="34" t="s">
        <v>72</v>
      </c>
      <c r="B35" s="25">
        <v>26812</v>
      </c>
      <c r="C35" s="25">
        <v>26453</v>
      </c>
      <c r="D35" s="25">
        <v>26594</v>
      </c>
      <c r="E35" s="25">
        <v>25753</v>
      </c>
      <c r="F35" s="25">
        <v>25292</v>
      </c>
      <c r="G35" s="25">
        <v>24894</v>
      </c>
      <c r="H35" s="25">
        <v>24264</v>
      </c>
      <c r="I35" s="25">
        <v>23986</v>
      </c>
      <c r="J35" s="25">
        <v>23564</v>
      </c>
      <c r="K35" s="25">
        <v>23714</v>
      </c>
      <c r="L35" s="25">
        <v>24225</v>
      </c>
      <c r="M35" s="25">
        <v>24212</v>
      </c>
      <c r="N35" s="25">
        <v>24388</v>
      </c>
      <c r="O35" s="25">
        <v>24172</v>
      </c>
      <c r="P35" s="53">
        <v>24298</v>
      </c>
      <c r="Q35" s="53">
        <f t="shared" si="1"/>
        <v>24980.25</v>
      </c>
      <c r="R35" s="55">
        <f t="shared" si="2"/>
        <v>24396.833333333332</v>
      </c>
    </row>
    <row r="36" spans="1:18" x14ac:dyDescent="0.15">
      <c r="A36" s="34" t="s">
        <v>73</v>
      </c>
      <c r="B36" s="25">
        <v>13038</v>
      </c>
      <c r="C36" s="25">
        <v>13019</v>
      </c>
      <c r="D36" s="25">
        <v>12963</v>
      </c>
      <c r="E36" s="25">
        <v>12774</v>
      </c>
      <c r="F36" s="25">
        <v>12586</v>
      </c>
      <c r="G36" s="25">
        <v>12266</v>
      </c>
      <c r="H36" s="25">
        <v>11973</v>
      </c>
      <c r="I36" s="25">
        <v>11706</v>
      </c>
      <c r="J36" s="25">
        <v>11681</v>
      </c>
      <c r="K36" s="25">
        <v>11549</v>
      </c>
      <c r="L36" s="25">
        <v>11521</v>
      </c>
      <c r="M36" s="25">
        <v>11754</v>
      </c>
      <c r="N36" s="25">
        <v>11697</v>
      </c>
      <c r="O36" s="25">
        <v>11919</v>
      </c>
      <c r="P36" s="53">
        <v>12023</v>
      </c>
      <c r="Q36" s="53">
        <f t="shared" si="1"/>
        <v>12235.833333333334</v>
      </c>
      <c r="R36" s="55">
        <f t="shared" si="2"/>
        <v>11954.083333333334</v>
      </c>
    </row>
    <row r="37" spans="1:18" x14ac:dyDescent="0.15">
      <c r="A37" s="34" t="s">
        <v>74</v>
      </c>
      <c r="B37" s="25">
        <v>49595</v>
      </c>
      <c r="C37" s="25">
        <v>48255</v>
      </c>
      <c r="D37" s="25">
        <v>46840</v>
      </c>
      <c r="E37" s="25">
        <v>45079</v>
      </c>
      <c r="F37" s="25">
        <v>43457</v>
      </c>
      <c r="G37" s="25">
        <v>42109</v>
      </c>
      <c r="H37" s="25">
        <v>40659</v>
      </c>
      <c r="I37" s="25">
        <v>39389</v>
      </c>
      <c r="J37" s="25">
        <v>38311</v>
      </c>
      <c r="K37" s="25">
        <v>37524</v>
      </c>
      <c r="L37" s="25">
        <v>37201</v>
      </c>
      <c r="M37" s="25">
        <v>36373</v>
      </c>
      <c r="N37" s="25">
        <v>35774</v>
      </c>
      <c r="O37" s="25">
        <v>34934</v>
      </c>
      <c r="P37" s="53">
        <v>34123</v>
      </c>
      <c r="Q37" s="53">
        <f t="shared" ref="Q37:Q59" si="3">IF(AVERAGE(B37:M37)=0,0, SUM(B37:M37)/12)</f>
        <v>42066</v>
      </c>
      <c r="R37" s="55">
        <f t="shared" ref="R37:R59" si="4">IF(AVERAGE(E37:P37)=0,0, SUM(E37:P37)/12)</f>
        <v>38744.416666666664</v>
      </c>
    </row>
    <row r="38" spans="1:18" x14ac:dyDescent="0.15">
      <c r="A38" s="34" t="s">
        <v>75</v>
      </c>
      <c r="B38" s="25">
        <v>30007</v>
      </c>
      <c r="C38" s="25">
        <v>30221</v>
      </c>
      <c r="D38" s="25">
        <v>29928</v>
      </c>
      <c r="E38" s="25">
        <v>29559</v>
      </c>
      <c r="F38" s="25">
        <v>29023</v>
      </c>
      <c r="G38" s="25">
        <v>28155</v>
      </c>
      <c r="H38" s="25">
        <v>27790</v>
      </c>
      <c r="I38" s="25">
        <v>28427</v>
      </c>
      <c r="J38" s="25">
        <v>28925</v>
      </c>
      <c r="K38" s="25">
        <v>29868</v>
      </c>
      <c r="L38" s="25">
        <v>30413</v>
      </c>
      <c r="M38" s="25">
        <v>30050</v>
      </c>
      <c r="N38" s="25">
        <v>29999</v>
      </c>
      <c r="O38" s="25">
        <v>29686</v>
      </c>
      <c r="P38" s="53">
        <v>29545</v>
      </c>
      <c r="Q38" s="53">
        <f t="shared" si="3"/>
        <v>29363.833333333332</v>
      </c>
      <c r="R38" s="55">
        <f t="shared" si="4"/>
        <v>29286.666666666668</v>
      </c>
    </row>
    <row r="39" spans="1:18" x14ac:dyDescent="0.15">
      <c r="A39" s="34" t="s">
        <v>76</v>
      </c>
      <c r="B39" s="25">
        <v>385553</v>
      </c>
      <c r="C39" s="25">
        <v>381425</v>
      </c>
      <c r="D39" s="25">
        <v>383189</v>
      </c>
      <c r="E39" s="25">
        <v>377064</v>
      </c>
      <c r="F39" s="25">
        <v>375593</v>
      </c>
      <c r="G39" s="25">
        <v>375183</v>
      </c>
      <c r="H39" s="25">
        <v>369480</v>
      </c>
      <c r="I39" s="25">
        <v>367574</v>
      </c>
      <c r="J39" s="25">
        <v>364807</v>
      </c>
      <c r="K39" s="25">
        <v>362486</v>
      </c>
      <c r="L39" s="25">
        <v>361729</v>
      </c>
      <c r="M39" s="25">
        <v>362410</v>
      </c>
      <c r="N39" s="25">
        <v>362429</v>
      </c>
      <c r="O39" s="25">
        <v>358956</v>
      </c>
      <c r="P39" s="53">
        <v>360605</v>
      </c>
      <c r="Q39" s="53">
        <f t="shared" si="3"/>
        <v>372207.75</v>
      </c>
      <c r="R39" s="55">
        <f t="shared" si="4"/>
        <v>366526.33333333331</v>
      </c>
    </row>
    <row r="40" spans="1:18" x14ac:dyDescent="0.15">
      <c r="A40" s="34" t="s">
        <v>77</v>
      </c>
      <c r="B40" s="25">
        <v>34421</v>
      </c>
      <c r="C40" s="25">
        <v>34788</v>
      </c>
      <c r="D40" s="25">
        <v>34076</v>
      </c>
      <c r="E40" s="25">
        <v>32535</v>
      </c>
      <c r="F40" s="25">
        <v>31837</v>
      </c>
      <c r="G40" s="25">
        <v>30706</v>
      </c>
      <c r="H40" s="25">
        <v>30378</v>
      </c>
      <c r="I40" s="25">
        <v>30325</v>
      </c>
      <c r="J40" s="25">
        <v>30297</v>
      </c>
      <c r="K40" s="25">
        <v>29892</v>
      </c>
      <c r="L40" s="25">
        <v>30185</v>
      </c>
      <c r="M40" s="25">
        <v>30728</v>
      </c>
      <c r="N40" s="25">
        <v>30732</v>
      </c>
      <c r="O40" s="25">
        <v>30793</v>
      </c>
      <c r="P40" s="53">
        <v>30194</v>
      </c>
      <c r="Q40" s="53">
        <f t="shared" si="3"/>
        <v>31680.666666666668</v>
      </c>
      <c r="R40" s="55">
        <f t="shared" si="4"/>
        <v>30716.833333333332</v>
      </c>
    </row>
    <row r="41" spans="1:18" x14ac:dyDescent="0.15">
      <c r="A41" s="34" t="s">
        <v>78</v>
      </c>
      <c r="B41" s="25">
        <v>2854</v>
      </c>
      <c r="C41" s="25">
        <v>2828</v>
      </c>
      <c r="D41" s="25">
        <v>2732</v>
      </c>
      <c r="E41" s="25">
        <v>2740</v>
      </c>
      <c r="F41" s="25">
        <v>2686</v>
      </c>
      <c r="G41" s="25">
        <v>2664</v>
      </c>
      <c r="H41" s="25">
        <v>2671</v>
      </c>
      <c r="I41" s="25">
        <v>2615</v>
      </c>
      <c r="J41" s="25">
        <v>2594</v>
      </c>
      <c r="K41" s="25">
        <v>2654</v>
      </c>
      <c r="L41" s="25">
        <v>2670</v>
      </c>
      <c r="M41" s="25">
        <v>2778</v>
      </c>
      <c r="N41" s="25">
        <v>2893</v>
      </c>
      <c r="O41" s="25">
        <v>2789</v>
      </c>
      <c r="P41" s="53">
        <v>2676</v>
      </c>
      <c r="Q41" s="53">
        <f t="shared" si="3"/>
        <v>2707.1666666666665</v>
      </c>
      <c r="R41" s="55">
        <f t="shared" si="4"/>
        <v>2702.5</v>
      </c>
    </row>
    <row r="42" spans="1:18" x14ac:dyDescent="0.15">
      <c r="A42" s="34" t="s">
        <v>79</v>
      </c>
      <c r="B42" s="25">
        <v>111778</v>
      </c>
      <c r="C42" s="25">
        <v>111008</v>
      </c>
      <c r="D42" s="25">
        <v>110901</v>
      </c>
      <c r="E42" s="25">
        <v>109215</v>
      </c>
      <c r="F42" s="25">
        <v>108359</v>
      </c>
      <c r="G42" s="25">
        <v>106956</v>
      </c>
      <c r="H42" s="25">
        <v>105513</v>
      </c>
      <c r="I42" s="25">
        <v>105306</v>
      </c>
      <c r="J42" s="25">
        <v>105525</v>
      </c>
      <c r="K42" s="25">
        <v>105101</v>
      </c>
      <c r="L42" s="25">
        <v>106406</v>
      </c>
      <c r="M42" s="25">
        <v>107069</v>
      </c>
      <c r="N42" s="25">
        <v>106982</v>
      </c>
      <c r="O42" s="25">
        <v>106871</v>
      </c>
      <c r="P42" s="53">
        <v>106163</v>
      </c>
      <c r="Q42" s="53">
        <f t="shared" si="3"/>
        <v>107761.41666666667</v>
      </c>
      <c r="R42" s="55">
        <f t="shared" si="4"/>
        <v>106622.16666666667</v>
      </c>
    </row>
    <row r="43" spans="1:18" x14ac:dyDescent="0.15">
      <c r="A43" s="34" t="s">
        <v>80</v>
      </c>
      <c r="B43" s="25">
        <v>16454</v>
      </c>
      <c r="C43" s="25">
        <v>16451</v>
      </c>
      <c r="D43" s="25">
        <v>16678</v>
      </c>
      <c r="E43" s="25">
        <v>16509</v>
      </c>
      <c r="F43" s="25">
        <v>16333</v>
      </c>
      <c r="G43" s="25">
        <v>16044</v>
      </c>
      <c r="H43" s="25">
        <v>15568</v>
      </c>
      <c r="I43" s="25">
        <v>15433</v>
      </c>
      <c r="J43" s="25">
        <v>15590</v>
      </c>
      <c r="K43" s="25">
        <v>15501</v>
      </c>
      <c r="L43" s="25">
        <v>15790</v>
      </c>
      <c r="M43" s="25">
        <v>16085</v>
      </c>
      <c r="N43" s="25">
        <v>16200</v>
      </c>
      <c r="O43" s="25">
        <v>16144</v>
      </c>
      <c r="P43" s="53">
        <v>16024</v>
      </c>
      <c r="Q43" s="53">
        <f t="shared" si="3"/>
        <v>16036.333333333334</v>
      </c>
      <c r="R43" s="55">
        <f t="shared" si="4"/>
        <v>15935.083333333334</v>
      </c>
    </row>
    <row r="44" spans="1:18" x14ac:dyDescent="0.15">
      <c r="A44" s="34" t="s">
        <v>81</v>
      </c>
      <c r="B44" s="25">
        <v>166550</v>
      </c>
      <c r="C44" s="25">
        <v>164741</v>
      </c>
      <c r="D44" s="25">
        <v>162611</v>
      </c>
      <c r="E44" s="25">
        <v>161147</v>
      </c>
      <c r="F44" s="25">
        <v>158335</v>
      </c>
      <c r="G44" s="25">
        <v>155704</v>
      </c>
      <c r="H44" s="25">
        <v>153211</v>
      </c>
      <c r="I44" s="25">
        <v>150706</v>
      </c>
      <c r="J44" s="25">
        <v>149867</v>
      </c>
      <c r="K44" s="25">
        <v>149372</v>
      </c>
      <c r="L44" s="25">
        <v>149756</v>
      </c>
      <c r="M44" s="25">
        <v>149437</v>
      </c>
      <c r="N44" s="25">
        <v>147665</v>
      </c>
      <c r="O44" s="25">
        <v>145783</v>
      </c>
      <c r="P44" s="53">
        <v>146285</v>
      </c>
      <c r="Q44" s="53">
        <f t="shared" si="3"/>
        <v>155953.08333333334</v>
      </c>
      <c r="R44" s="55">
        <f t="shared" si="4"/>
        <v>151439</v>
      </c>
    </row>
    <row r="45" spans="1:18" x14ac:dyDescent="0.15">
      <c r="A45" s="34" t="s">
        <v>82</v>
      </c>
      <c r="B45" s="25">
        <v>156561</v>
      </c>
      <c r="C45" s="25">
        <v>152701</v>
      </c>
      <c r="D45" s="25">
        <v>151289</v>
      </c>
      <c r="E45" s="25">
        <v>148710</v>
      </c>
      <c r="F45" s="25">
        <v>143945</v>
      </c>
      <c r="G45" s="25">
        <v>141530</v>
      </c>
      <c r="H45" s="25">
        <v>140928</v>
      </c>
      <c r="I45" s="25">
        <v>140279</v>
      </c>
      <c r="J45" s="25">
        <v>142627</v>
      </c>
      <c r="K45" s="25">
        <v>141897</v>
      </c>
      <c r="L45" s="25">
        <v>134464</v>
      </c>
      <c r="M45" s="25">
        <v>134108</v>
      </c>
      <c r="N45" s="25">
        <v>140622</v>
      </c>
      <c r="O45" s="25">
        <v>137871</v>
      </c>
      <c r="P45" s="53">
        <v>136498</v>
      </c>
      <c r="Q45" s="53">
        <f t="shared" si="3"/>
        <v>144086.58333333334</v>
      </c>
      <c r="R45" s="55">
        <f t="shared" si="4"/>
        <v>140289.91666666666</v>
      </c>
    </row>
    <row r="46" spans="1:18" x14ac:dyDescent="0.15">
      <c r="A46" s="34" t="s">
        <v>83</v>
      </c>
      <c r="B46" s="25">
        <v>25667</v>
      </c>
      <c r="C46" s="25">
        <v>27395</v>
      </c>
      <c r="D46" s="25">
        <v>27140</v>
      </c>
      <c r="E46" s="25">
        <v>25698</v>
      </c>
      <c r="F46" s="25">
        <v>24820</v>
      </c>
      <c r="G46" s="25">
        <v>22648</v>
      </c>
      <c r="H46" s="25">
        <v>23779</v>
      </c>
      <c r="I46" s="25">
        <v>22627</v>
      </c>
      <c r="J46" s="25">
        <v>22429</v>
      </c>
      <c r="K46" s="25">
        <v>22407</v>
      </c>
      <c r="L46" s="25">
        <v>22242</v>
      </c>
      <c r="M46" s="25">
        <v>21867</v>
      </c>
      <c r="N46" s="25">
        <v>22260</v>
      </c>
      <c r="O46" s="25">
        <v>22311</v>
      </c>
      <c r="P46" s="53">
        <v>22003</v>
      </c>
      <c r="Q46" s="53">
        <f t="shared" si="3"/>
        <v>24059.916666666668</v>
      </c>
      <c r="R46" s="55">
        <f t="shared" si="4"/>
        <v>22924.25</v>
      </c>
    </row>
    <row r="47" spans="1:18" x14ac:dyDescent="0.15">
      <c r="A47" s="34" t="s">
        <v>84</v>
      </c>
      <c r="B47" s="25">
        <v>10693</v>
      </c>
      <c r="C47" s="25">
        <v>10394</v>
      </c>
      <c r="D47" s="25">
        <v>10085</v>
      </c>
      <c r="E47" s="25">
        <v>9937</v>
      </c>
      <c r="F47" s="25">
        <v>9482</v>
      </c>
      <c r="G47" s="25">
        <v>9210</v>
      </c>
      <c r="H47" s="25">
        <v>9239</v>
      </c>
      <c r="I47" s="25">
        <v>9126</v>
      </c>
      <c r="J47" s="25">
        <v>9116</v>
      </c>
      <c r="K47" s="25">
        <v>9113</v>
      </c>
      <c r="L47" s="25">
        <v>9201</v>
      </c>
      <c r="M47" s="25">
        <v>8913</v>
      </c>
      <c r="N47" s="25">
        <v>10000</v>
      </c>
      <c r="O47" s="25">
        <v>10687</v>
      </c>
      <c r="P47" s="53">
        <v>10994</v>
      </c>
      <c r="Q47" s="53">
        <f t="shared" si="3"/>
        <v>9542.4166666666661</v>
      </c>
      <c r="R47" s="55">
        <f t="shared" si="4"/>
        <v>9584.8333333333339</v>
      </c>
    </row>
    <row r="48" spans="1:18" x14ac:dyDescent="0.15">
      <c r="A48" s="34" t="s">
        <v>85</v>
      </c>
      <c r="B48" s="25">
        <v>22407</v>
      </c>
      <c r="C48" s="25">
        <v>22435</v>
      </c>
      <c r="D48" s="25">
        <v>22106</v>
      </c>
      <c r="E48" s="25">
        <v>21148</v>
      </c>
      <c r="F48" s="25">
        <v>21275</v>
      </c>
      <c r="G48" s="25">
        <v>20761</v>
      </c>
      <c r="H48" s="25">
        <v>20119</v>
      </c>
      <c r="I48" s="25">
        <v>20198</v>
      </c>
      <c r="J48" s="25">
        <v>20508</v>
      </c>
      <c r="K48" s="25">
        <v>19695</v>
      </c>
      <c r="L48" s="25">
        <v>20717</v>
      </c>
      <c r="M48" s="25">
        <v>20791</v>
      </c>
      <c r="N48" s="25">
        <v>20261</v>
      </c>
      <c r="O48" s="25">
        <v>20510</v>
      </c>
      <c r="P48" s="53">
        <v>20243</v>
      </c>
      <c r="Q48" s="53">
        <f t="shared" si="3"/>
        <v>21013.333333333332</v>
      </c>
      <c r="R48" s="55">
        <f t="shared" si="4"/>
        <v>20518.833333333332</v>
      </c>
    </row>
    <row r="49" spans="1:18" x14ac:dyDescent="0.15">
      <c r="A49" s="34" t="s">
        <v>86</v>
      </c>
      <c r="B49" s="25">
        <v>5945</v>
      </c>
      <c r="C49" s="25">
        <v>6156</v>
      </c>
      <c r="D49" s="25">
        <v>6190</v>
      </c>
      <c r="E49" s="25">
        <v>6041</v>
      </c>
      <c r="F49" s="25">
        <v>6104</v>
      </c>
      <c r="G49" s="25">
        <v>5907</v>
      </c>
      <c r="H49" s="25">
        <v>5783</v>
      </c>
      <c r="I49" s="25">
        <v>5869</v>
      </c>
      <c r="J49" s="25">
        <v>5967</v>
      </c>
      <c r="K49" s="25">
        <v>5973</v>
      </c>
      <c r="L49" s="25">
        <v>6054</v>
      </c>
      <c r="M49" s="25">
        <v>6186</v>
      </c>
      <c r="N49" s="25">
        <v>6150</v>
      </c>
      <c r="O49" s="25">
        <v>6198</v>
      </c>
      <c r="P49" s="53">
        <v>6215</v>
      </c>
      <c r="Q49" s="53">
        <f t="shared" si="3"/>
        <v>6014.583333333333</v>
      </c>
      <c r="R49" s="55">
        <f t="shared" si="4"/>
        <v>6037.25</v>
      </c>
    </row>
    <row r="50" spans="1:18" x14ac:dyDescent="0.15">
      <c r="A50" s="34" t="s">
        <v>87</v>
      </c>
      <c r="B50" s="25">
        <v>76538</v>
      </c>
      <c r="C50" s="25">
        <v>75130</v>
      </c>
      <c r="D50" s="25">
        <v>72193</v>
      </c>
      <c r="E50" s="25">
        <v>70552</v>
      </c>
      <c r="F50" s="25">
        <v>70540</v>
      </c>
      <c r="G50" s="25">
        <v>68806</v>
      </c>
      <c r="H50" s="25">
        <v>68354</v>
      </c>
      <c r="I50" s="25">
        <v>68624</v>
      </c>
      <c r="J50" s="25">
        <v>66896</v>
      </c>
      <c r="K50" s="25">
        <v>66140</v>
      </c>
      <c r="L50" s="25">
        <v>66610</v>
      </c>
      <c r="M50" s="25">
        <v>65099</v>
      </c>
      <c r="N50" s="25">
        <v>65383</v>
      </c>
      <c r="O50" s="25">
        <v>63483</v>
      </c>
      <c r="P50" s="53">
        <v>62796</v>
      </c>
      <c r="Q50" s="53">
        <f t="shared" si="3"/>
        <v>69623.5</v>
      </c>
      <c r="R50" s="55">
        <f t="shared" si="4"/>
        <v>66940.25</v>
      </c>
    </row>
    <row r="51" spans="1:18" x14ac:dyDescent="0.15">
      <c r="A51" s="34" t="s">
        <v>88</v>
      </c>
      <c r="B51" s="25">
        <v>69353</v>
      </c>
      <c r="C51" s="25">
        <v>68915</v>
      </c>
      <c r="D51" s="25">
        <v>66706</v>
      </c>
      <c r="E51" s="25">
        <v>65458</v>
      </c>
      <c r="F51" s="25">
        <v>63884</v>
      </c>
      <c r="G51" s="25">
        <v>61142</v>
      </c>
      <c r="H51" s="25">
        <v>60191</v>
      </c>
      <c r="I51" s="25">
        <v>60879</v>
      </c>
      <c r="J51" s="25">
        <v>60428</v>
      </c>
      <c r="K51" s="25">
        <v>62435</v>
      </c>
      <c r="L51" s="25">
        <v>65011</v>
      </c>
      <c r="M51" s="25">
        <v>66392</v>
      </c>
      <c r="N51" s="25">
        <v>68117</v>
      </c>
      <c r="O51" s="25">
        <v>66607</v>
      </c>
      <c r="P51" s="53">
        <v>64953</v>
      </c>
      <c r="Q51" s="53">
        <f t="shared" si="3"/>
        <v>64232.833333333336</v>
      </c>
      <c r="R51" s="55">
        <f t="shared" si="4"/>
        <v>63791.416666666664</v>
      </c>
    </row>
    <row r="52" spans="1:18" x14ac:dyDescent="0.15">
      <c r="A52" s="34" t="s">
        <v>89</v>
      </c>
      <c r="B52" s="25">
        <v>9431</v>
      </c>
      <c r="C52" s="25">
        <v>8676</v>
      </c>
      <c r="D52" s="25">
        <v>8495</v>
      </c>
      <c r="E52" s="25">
        <v>8436</v>
      </c>
      <c r="F52" s="25">
        <v>8390</v>
      </c>
      <c r="G52" s="25">
        <v>8373</v>
      </c>
      <c r="H52" s="25">
        <v>9325</v>
      </c>
      <c r="I52" s="25">
        <v>9359</v>
      </c>
      <c r="J52" s="25">
        <v>9552</v>
      </c>
      <c r="K52" s="25">
        <v>9609</v>
      </c>
      <c r="L52" s="25">
        <v>9784</v>
      </c>
      <c r="M52" s="25">
        <v>9845</v>
      </c>
      <c r="N52" s="25">
        <v>9954</v>
      </c>
      <c r="O52" s="25">
        <v>10108</v>
      </c>
      <c r="P52" s="53">
        <v>10027</v>
      </c>
      <c r="Q52" s="53">
        <f t="shared" si="3"/>
        <v>9106.25</v>
      </c>
      <c r="R52" s="55">
        <f t="shared" si="4"/>
        <v>9396.8333333333339</v>
      </c>
    </row>
    <row r="53" spans="1:18" x14ac:dyDescent="0.15">
      <c r="A53" s="34" t="s">
        <v>90</v>
      </c>
      <c r="B53" s="25">
        <v>7750</v>
      </c>
      <c r="C53" s="25">
        <v>7572</v>
      </c>
      <c r="D53" s="25">
        <v>7899</v>
      </c>
      <c r="E53" s="25">
        <v>7361</v>
      </c>
      <c r="F53" s="25">
        <v>7362</v>
      </c>
      <c r="G53" s="25">
        <v>7359</v>
      </c>
      <c r="H53" s="25">
        <v>7597</v>
      </c>
      <c r="I53" s="25">
        <v>7615</v>
      </c>
      <c r="J53" s="25">
        <v>7822</v>
      </c>
      <c r="K53" s="25">
        <v>7839</v>
      </c>
      <c r="L53" s="25">
        <v>7759</v>
      </c>
      <c r="M53" s="25">
        <v>7843</v>
      </c>
      <c r="N53" s="25">
        <v>7992</v>
      </c>
      <c r="O53" s="25">
        <v>7930</v>
      </c>
      <c r="P53" s="53">
        <v>7911</v>
      </c>
      <c r="Q53" s="53">
        <f t="shared" si="3"/>
        <v>7648.166666666667</v>
      </c>
      <c r="R53" s="55">
        <f t="shared" si="4"/>
        <v>7699.166666666667</v>
      </c>
    </row>
    <row r="54" spans="1:18" x14ac:dyDescent="0.15">
      <c r="A54" s="34" t="s">
        <v>91</v>
      </c>
      <c r="B54" s="25">
        <v>1033</v>
      </c>
      <c r="C54" s="25">
        <v>1002</v>
      </c>
      <c r="D54" s="25">
        <v>981</v>
      </c>
      <c r="E54" s="25">
        <v>934</v>
      </c>
      <c r="F54" s="25">
        <v>877</v>
      </c>
      <c r="G54" s="25">
        <v>809</v>
      </c>
      <c r="H54" s="25">
        <v>832</v>
      </c>
      <c r="I54" s="25">
        <v>822</v>
      </c>
      <c r="J54" s="25">
        <v>797</v>
      </c>
      <c r="K54" s="25">
        <v>796</v>
      </c>
      <c r="L54" s="25">
        <v>785</v>
      </c>
      <c r="M54" s="25">
        <v>781</v>
      </c>
      <c r="N54" s="25">
        <v>773</v>
      </c>
      <c r="O54" s="25">
        <v>730</v>
      </c>
      <c r="P54" s="53">
        <v>708</v>
      </c>
      <c r="Q54" s="53">
        <f t="shared" si="3"/>
        <v>870.75</v>
      </c>
      <c r="R54" s="55">
        <f t="shared" si="4"/>
        <v>803.66666666666663</v>
      </c>
    </row>
    <row r="55" spans="1:18" x14ac:dyDescent="0.15">
      <c r="A55" s="34" t="s">
        <v>92</v>
      </c>
      <c r="B55" s="25">
        <v>53883</v>
      </c>
      <c r="C55" s="25">
        <v>53312</v>
      </c>
      <c r="D55" s="25">
        <v>52505</v>
      </c>
      <c r="E55" s="25">
        <v>51543</v>
      </c>
      <c r="F55" s="25">
        <v>50141</v>
      </c>
      <c r="G55" s="25">
        <v>49392</v>
      </c>
      <c r="H55" s="25">
        <v>48991</v>
      </c>
      <c r="I55" s="25">
        <v>48573</v>
      </c>
      <c r="J55" s="25">
        <v>48654</v>
      </c>
      <c r="K55" s="25">
        <v>48520</v>
      </c>
      <c r="L55" s="25">
        <v>48438</v>
      </c>
      <c r="M55" s="25">
        <v>48361</v>
      </c>
      <c r="N55" s="25">
        <v>45381</v>
      </c>
      <c r="O55" s="25">
        <v>42268</v>
      </c>
      <c r="P55" s="53">
        <v>39736</v>
      </c>
      <c r="Q55" s="53">
        <f t="shared" si="3"/>
        <v>50192.75</v>
      </c>
      <c r="R55" s="55">
        <f t="shared" si="4"/>
        <v>47499.833333333336</v>
      </c>
    </row>
    <row r="56" spans="1:18" x14ac:dyDescent="0.15">
      <c r="A56" s="34" t="s">
        <v>93</v>
      </c>
      <c r="B56" s="25">
        <v>79132</v>
      </c>
      <c r="C56" s="25">
        <v>78998</v>
      </c>
      <c r="D56" s="25">
        <v>80272</v>
      </c>
      <c r="E56" s="25">
        <v>81211</v>
      </c>
      <c r="F56" s="25">
        <v>76756</v>
      </c>
      <c r="G56" s="25">
        <v>73993</v>
      </c>
      <c r="H56" s="25">
        <v>74409</v>
      </c>
      <c r="I56" s="25">
        <v>76723</v>
      </c>
      <c r="J56" s="25">
        <v>79563</v>
      </c>
      <c r="K56" s="25">
        <v>82039</v>
      </c>
      <c r="L56" s="25">
        <v>86496</v>
      </c>
      <c r="M56" s="25">
        <v>90222</v>
      </c>
      <c r="N56" s="25">
        <v>94058</v>
      </c>
      <c r="O56" s="25">
        <v>96513</v>
      </c>
      <c r="P56" s="53">
        <v>98814</v>
      </c>
      <c r="Q56" s="53">
        <f t="shared" si="3"/>
        <v>79984.5</v>
      </c>
      <c r="R56" s="55">
        <f t="shared" si="4"/>
        <v>84233.083333333328</v>
      </c>
    </row>
    <row r="57" spans="1:18" x14ac:dyDescent="0.15">
      <c r="A57" s="34" t="s">
        <v>94</v>
      </c>
      <c r="B57" s="25">
        <v>15361</v>
      </c>
      <c r="C57" s="25">
        <v>15200</v>
      </c>
      <c r="D57" s="25">
        <v>15120</v>
      </c>
      <c r="E57" s="25">
        <v>14880</v>
      </c>
      <c r="F57" s="25">
        <v>14797</v>
      </c>
      <c r="G57" s="25">
        <v>14681</v>
      </c>
      <c r="H57" s="25">
        <v>14364</v>
      </c>
      <c r="I57" s="25">
        <v>14383</v>
      </c>
      <c r="J57" s="25">
        <v>14527</v>
      </c>
      <c r="K57" s="25">
        <v>14624</v>
      </c>
      <c r="L57" s="25">
        <v>15032</v>
      </c>
      <c r="M57" s="25">
        <v>15146</v>
      </c>
      <c r="N57" s="25">
        <v>15175</v>
      </c>
      <c r="O57" s="25">
        <v>15102</v>
      </c>
      <c r="P57" s="53">
        <v>14865</v>
      </c>
      <c r="Q57" s="53">
        <f t="shared" si="3"/>
        <v>14842.916666666666</v>
      </c>
      <c r="R57" s="55">
        <f t="shared" si="4"/>
        <v>14798</v>
      </c>
    </row>
    <row r="58" spans="1:18" x14ac:dyDescent="0.15">
      <c r="A58" s="34" t="s">
        <v>95</v>
      </c>
      <c r="B58" s="25">
        <v>48087</v>
      </c>
      <c r="C58" s="25">
        <v>46622</v>
      </c>
      <c r="D58" s="25">
        <v>45283</v>
      </c>
      <c r="E58" s="25">
        <v>44714</v>
      </c>
      <c r="F58" s="25">
        <v>44110</v>
      </c>
      <c r="G58" s="25">
        <v>42673</v>
      </c>
      <c r="H58" s="25">
        <v>40751</v>
      </c>
      <c r="I58" s="25">
        <v>41471</v>
      </c>
      <c r="J58" s="25">
        <v>39174</v>
      </c>
      <c r="K58" s="25">
        <v>39202</v>
      </c>
      <c r="L58" s="25">
        <v>39749</v>
      </c>
      <c r="M58" s="25">
        <v>38743</v>
      </c>
      <c r="N58" s="25">
        <v>39040</v>
      </c>
      <c r="O58" s="25">
        <v>37538</v>
      </c>
      <c r="P58" s="53">
        <v>37309</v>
      </c>
      <c r="Q58" s="53">
        <f t="shared" si="3"/>
        <v>42548.25</v>
      </c>
      <c r="R58" s="55">
        <f t="shared" si="4"/>
        <v>40372.833333333336</v>
      </c>
    </row>
    <row r="59" spans="1:18" x14ac:dyDescent="0.15">
      <c r="A59" s="35" t="s">
        <v>96</v>
      </c>
      <c r="B59" s="30">
        <v>733</v>
      </c>
      <c r="C59" s="30">
        <v>700</v>
      </c>
      <c r="D59" s="30">
        <v>795</v>
      </c>
      <c r="E59" s="30">
        <v>830</v>
      </c>
      <c r="F59" s="30">
        <v>851</v>
      </c>
      <c r="G59" s="30">
        <v>967</v>
      </c>
      <c r="H59" s="30">
        <v>1005</v>
      </c>
      <c r="I59" s="30">
        <v>970</v>
      </c>
      <c r="J59" s="30">
        <v>1068</v>
      </c>
      <c r="K59" s="30">
        <v>998</v>
      </c>
      <c r="L59" s="30">
        <v>1097</v>
      </c>
      <c r="M59" s="30">
        <v>1112</v>
      </c>
      <c r="N59" s="30">
        <v>1037</v>
      </c>
      <c r="O59" s="30">
        <v>1255</v>
      </c>
      <c r="P59" s="54">
        <v>1239</v>
      </c>
      <c r="Q59" s="54">
        <f t="shared" si="3"/>
        <v>927.16666666666663</v>
      </c>
      <c r="R59" s="56">
        <f t="shared" si="4"/>
        <v>1035.75</v>
      </c>
    </row>
    <row r="60" spans="1:18" s="1" customFormat="1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15">
      <c r="A61" s="80" t="s">
        <v>19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1:18" x14ac:dyDescent="0.15">
      <c r="A62" s="76" t="s">
        <v>98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 spans="1:18" x14ac:dyDescent="0.15">
      <c r="A63" s="76" t="s">
        <v>97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</row>
  </sheetData>
  <mergeCells count="7">
    <mergeCell ref="A61:R61"/>
    <mergeCell ref="A62:R62"/>
    <mergeCell ref="A63:R63"/>
    <mergeCell ref="A1:R1"/>
    <mergeCell ref="A2:R2"/>
    <mergeCell ref="A3:R3"/>
    <mergeCell ref="A60:R60"/>
  </mergeCells>
  <phoneticPr fontId="2" type="noConversion"/>
  <printOptions horizontalCentered="1" verticalCentered="1"/>
  <pageMargins left="0.5" right="0.5" top="0.75" bottom="0.5" header="0.25" footer="0.25"/>
  <pageSetup scale="68" orientation="landscape" r:id="rId1"/>
  <headerFooter alignWithMargins="0">
    <oddFooter>&amp;L&amp;F&amp;R&amp;A</oddFooter>
  </headerFooter>
  <webPublishItems count="1">
    <webPublishItem id="8059" divId="2010_15months_ssp_8059" sourceType="range" sourceRef="A1:R60" destinationFile="H:\OFAWEB\data-reports\caseload\2010\2010_recipient_ssp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R63"/>
  <sheetViews>
    <sheetView showGridLines="0" topLeftCell="B22" workbookViewId="0">
      <selection activeCell="Q6" sqref="Q6"/>
    </sheetView>
  </sheetViews>
  <sheetFormatPr baseColWidth="10" defaultColWidth="8.85546875" defaultRowHeight="11" x14ac:dyDescent="0.15"/>
  <cols>
    <col min="1" max="1" width="10.5703125" style="36" bestFit="1" customWidth="1"/>
    <col min="2" max="18" width="7.7109375" style="15" customWidth="1"/>
    <col min="19" max="16384" width="8.85546875" style="15"/>
  </cols>
  <sheetData>
    <row r="1" spans="1:18" s="37" customFormat="1" ht="16" x14ac:dyDescent="0.2">
      <c r="A1" s="81" t="s">
        <v>15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s="14" customFormat="1" ht="13" x14ac:dyDescent="0.15">
      <c r="A2" s="79" t="str">
        <f>'TFam '!$A$2</f>
        <v xml:space="preserve">Fiscal and Calendar Year 2016 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1:18" s="1" customFormat="1" x14ac:dyDescent="0.15">
      <c r="A3" s="78" t="str">
        <f>'TFam '!$A$3</f>
        <v>As of 04/18/2017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s="1" customFormat="1" ht="22" x14ac:dyDescent="0.15">
      <c r="A4" s="70" t="s">
        <v>0</v>
      </c>
      <c r="B4" s="71">
        <v>42278</v>
      </c>
      <c r="C4" s="71">
        <v>42309</v>
      </c>
      <c r="D4" s="71">
        <v>42339</v>
      </c>
      <c r="E4" s="71">
        <v>42370</v>
      </c>
      <c r="F4" s="71">
        <v>42401</v>
      </c>
      <c r="G4" s="71">
        <v>42430</v>
      </c>
      <c r="H4" s="71">
        <v>42461</v>
      </c>
      <c r="I4" s="71">
        <v>42491</v>
      </c>
      <c r="J4" s="71">
        <v>42522</v>
      </c>
      <c r="K4" s="71">
        <v>42552</v>
      </c>
      <c r="L4" s="71">
        <v>42583</v>
      </c>
      <c r="M4" s="71">
        <v>42614</v>
      </c>
      <c r="N4" s="71">
        <v>42644</v>
      </c>
      <c r="O4" s="71">
        <v>42675</v>
      </c>
      <c r="P4" s="71">
        <v>42705</v>
      </c>
      <c r="Q4" s="66" t="s">
        <v>41</v>
      </c>
      <c r="R4" s="67" t="s">
        <v>42</v>
      </c>
    </row>
    <row r="5" spans="1:18" s="16" customFormat="1" x14ac:dyDescent="0.15">
      <c r="A5" s="38" t="s">
        <v>1</v>
      </c>
      <c r="B5" s="29">
        <f>SUM(B6:B59)</f>
        <v>1166188</v>
      </c>
      <c r="C5" s="29">
        <f t="shared" ref="C5:P5" si="0">SUM(C6:C59)</f>
        <v>1151973</v>
      </c>
      <c r="D5" s="29">
        <f t="shared" si="0"/>
        <v>1142221</v>
      </c>
      <c r="E5" s="29">
        <f t="shared" si="0"/>
        <v>1118124</v>
      </c>
      <c r="F5" s="29">
        <f t="shared" si="0"/>
        <v>1082634</v>
      </c>
      <c r="G5" s="29">
        <f t="shared" si="0"/>
        <v>1061129</v>
      </c>
      <c r="H5" s="29">
        <f t="shared" si="0"/>
        <v>1041918</v>
      </c>
      <c r="I5" s="29">
        <f t="shared" si="0"/>
        <v>1033811</v>
      </c>
      <c r="J5" s="29">
        <f t="shared" si="0"/>
        <v>1054039</v>
      </c>
      <c r="K5" s="29">
        <f t="shared" si="0"/>
        <v>1012188</v>
      </c>
      <c r="L5" s="29">
        <f t="shared" si="0"/>
        <v>1021970</v>
      </c>
      <c r="M5" s="29">
        <f t="shared" si="0"/>
        <v>1020422</v>
      </c>
      <c r="N5" s="29">
        <f t="shared" si="0"/>
        <v>1035121</v>
      </c>
      <c r="O5" s="29">
        <f t="shared" si="0"/>
        <v>1025445</v>
      </c>
      <c r="P5" s="52">
        <f t="shared" si="0"/>
        <v>1016514</v>
      </c>
      <c r="Q5" s="52">
        <f t="shared" ref="Q5:Q36" si="1">IF(AVERAGE(B5:M5)=0,0, SUM(B5:M5)/12)</f>
        <v>1075551.4166666667</v>
      </c>
      <c r="R5" s="51">
        <f t="shared" ref="R5:R36" si="2">IF(AVERAGE(E5:P5)=0,0, SUM(E5:P5)/12)</f>
        <v>1043609.5833333334</v>
      </c>
    </row>
    <row r="6" spans="1:18" x14ac:dyDescent="0.15">
      <c r="A6" s="34" t="s">
        <v>43</v>
      </c>
      <c r="B6" s="25">
        <v>6451</v>
      </c>
      <c r="C6" s="25">
        <v>6273</v>
      </c>
      <c r="D6" s="25">
        <v>6165</v>
      </c>
      <c r="E6" s="25">
        <v>5842</v>
      </c>
      <c r="F6" s="25">
        <v>5584</v>
      </c>
      <c r="G6" s="25">
        <v>5324</v>
      </c>
      <c r="H6" s="25">
        <v>5069</v>
      </c>
      <c r="I6" s="25">
        <v>4922</v>
      </c>
      <c r="J6" s="25">
        <v>4834</v>
      </c>
      <c r="K6" s="25">
        <v>4928</v>
      </c>
      <c r="L6" s="25">
        <v>5056</v>
      </c>
      <c r="M6" s="25">
        <v>5034</v>
      </c>
      <c r="N6" s="25">
        <v>5005</v>
      </c>
      <c r="O6" s="25">
        <v>5008</v>
      </c>
      <c r="P6" s="53">
        <v>4971</v>
      </c>
      <c r="Q6" s="53">
        <f t="shared" si="1"/>
        <v>5456.833333333333</v>
      </c>
      <c r="R6" s="55">
        <f t="shared" si="2"/>
        <v>5131.416666666667</v>
      </c>
    </row>
    <row r="7" spans="1:18" x14ac:dyDescent="0.15">
      <c r="A7" s="34" t="s">
        <v>44</v>
      </c>
      <c r="B7" s="25">
        <v>2470</v>
      </c>
      <c r="C7" s="25">
        <v>2363</v>
      </c>
      <c r="D7" s="25">
        <v>2487</v>
      </c>
      <c r="E7" s="25">
        <v>2552</v>
      </c>
      <c r="F7" s="25">
        <v>2603</v>
      </c>
      <c r="G7" s="25">
        <v>2607</v>
      </c>
      <c r="H7" s="25">
        <v>2672</v>
      </c>
      <c r="I7" s="25">
        <v>2712</v>
      </c>
      <c r="J7" s="25">
        <v>2709</v>
      </c>
      <c r="K7" s="25">
        <v>2629</v>
      </c>
      <c r="L7" s="25">
        <v>2610</v>
      </c>
      <c r="M7" s="25">
        <v>2675</v>
      </c>
      <c r="N7" s="25">
        <v>2679</v>
      </c>
      <c r="O7" s="25">
        <v>2680</v>
      </c>
      <c r="P7" s="53">
        <v>2744</v>
      </c>
      <c r="Q7" s="53">
        <f t="shared" si="1"/>
        <v>2590.75</v>
      </c>
      <c r="R7" s="55">
        <f t="shared" si="2"/>
        <v>2656</v>
      </c>
    </row>
    <row r="8" spans="1:18" x14ac:dyDescent="0.15">
      <c r="A8" s="34" t="s">
        <v>45</v>
      </c>
      <c r="B8" s="25">
        <v>5390</v>
      </c>
      <c r="C8" s="25">
        <v>5136</v>
      </c>
      <c r="D8" s="25">
        <v>4968</v>
      </c>
      <c r="E8" s="25">
        <v>4596</v>
      </c>
      <c r="F8" s="25">
        <v>4491</v>
      </c>
      <c r="G8" s="25">
        <v>4241</v>
      </c>
      <c r="H8" s="25">
        <v>4209</v>
      </c>
      <c r="I8" s="25">
        <v>4171</v>
      </c>
      <c r="J8" s="25">
        <v>4236</v>
      </c>
      <c r="K8" s="25">
        <v>3852</v>
      </c>
      <c r="L8" s="25">
        <v>4017</v>
      </c>
      <c r="M8" s="25">
        <v>4199</v>
      </c>
      <c r="N8" s="25">
        <v>4243</v>
      </c>
      <c r="O8" s="25">
        <v>4138</v>
      </c>
      <c r="P8" s="53">
        <v>4109</v>
      </c>
      <c r="Q8" s="53">
        <f t="shared" si="1"/>
        <v>4458.833333333333</v>
      </c>
      <c r="R8" s="55">
        <f t="shared" si="2"/>
        <v>4208.5</v>
      </c>
    </row>
    <row r="9" spans="1:18" x14ac:dyDescent="0.15">
      <c r="A9" s="34" t="s">
        <v>46</v>
      </c>
      <c r="B9" s="25">
        <v>2525</v>
      </c>
      <c r="C9" s="25">
        <v>2469</v>
      </c>
      <c r="D9" s="25">
        <v>2482</v>
      </c>
      <c r="E9" s="25">
        <v>2277</v>
      </c>
      <c r="F9" s="25">
        <v>2247</v>
      </c>
      <c r="G9" s="25">
        <v>2103</v>
      </c>
      <c r="H9" s="25">
        <v>1960</v>
      </c>
      <c r="I9" s="25">
        <v>1883</v>
      </c>
      <c r="J9" s="25">
        <v>1847</v>
      </c>
      <c r="K9" s="25">
        <v>1810</v>
      </c>
      <c r="L9" s="25">
        <v>1895</v>
      </c>
      <c r="M9" s="25">
        <v>1868</v>
      </c>
      <c r="N9" s="25">
        <v>1899</v>
      </c>
      <c r="O9" s="25">
        <v>1876</v>
      </c>
      <c r="P9" s="53">
        <v>1872</v>
      </c>
      <c r="Q9" s="53">
        <f t="shared" si="1"/>
        <v>2113.8333333333335</v>
      </c>
      <c r="R9" s="55">
        <f t="shared" si="2"/>
        <v>1961.4166666666667</v>
      </c>
    </row>
    <row r="10" spans="1:18" x14ac:dyDescent="0.15">
      <c r="A10" s="34" t="s">
        <v>47</v>
      </c>
      <c r="B10" s="25">
        <v>559977</v>
      </c>
      <c r="C10" s="25">
        <v>553984</v>
      </c>
      <c r="D10" s="25">
        <v>550511</v>
      </c>
      <c r="E10" s="25">
        <v>540447</v>
      </c>
      <c r="F10" s="25">
        <v>522894</v>
      </c>
      <c r="G10" s="25">
        <v>514269</v>
      </c>
      <c r="H10" s="25">
        <v>501980</v>
      </c>
      <c r="I10" s="25">
        <v>496520</v>
      </c>
      <c r="J10" s="25">
        <v>519117</v>
      </c>
      <c r="K10" s="25">
        <v>479743</v>
      </c>
      <c r="L10" s="25">
        <v>485857</v>
      </c>
      <c r="M10" s="25">
        <v>484137</v>
      </c>
      <c r="N10" s="25">
        <v>479315</v>
      </c>
      <c r="O10" s="25">
        <v>476909</v>
      </c>
      <c r="P10" s="53">
        <v>471348</v>
      </c>
      <c r="Q10" s="53">
        <f t="shared" si="1"/>
        <v>517453</v>
      </c>
      <c r="R10" s="55">
        <f t="shared" si="2"/>
        <v>497711.33333333331</v>
      </c>
    </row>
    <row r="11" spans="1:18" x14ac:dyDescent="0.15">
      <c r="A11" s="34" t="s">
        <v>48</v>
      </c>
      <c r="B11" s="25">
        <v>12844</v>
      </c>
      <c r="C11" s="25">
        <v>12665</v>
      </c>
      <c r="D11" s="25">
        <v>12847</v>
      </c>
      <c r="E11" s="25">
        <v>12802</v>
      </c>
      <c r="F11" s="25">
        <v>12765</v>
      </c>
      <c r="G11" s="25">
        <v>12774</v>
      </c>
      <c r="H11" s="25">
        <v>12384</v>
      </c>
      <c r="I11" s="25">
        <v>12645</v>
      </c>
      <c r="J11" s="25">
        <v>12584</v>
      </c>
      <c r="K11" s="25">
        <v>12840</v>
      </c>
      <c r="L11" s="25">
        <v>13149</v>
      </c>
      <c r="M11" s="25">
        <v>13116</v>
      </c>
      <c r="N11" s="25">
        <v>13277</v>
      </c>
      <c r="O11" s="25">
        <v>12954</v>
      </c>
      <c r="P11" s="53">
        <v>13082</v>
      </c>
      <c r="Q11" s="53">
        <f t="shared" si="1"/>
        <v>12784.583333333334</v>
      </c>
      <c r="R11" s="55">
        <f t="shared" si="2"/>
        <v>12864.333333333334</v>
      </c>
    </row>
    <row r="12" spans="1:18" x14ac:dyDescent="0.15">
      <c r="A12" s="34" t="s">
        <v>49</v>
      </c>
      <c r="B12" s="25">
        <v>7156</v>
      </c>
      <c r="C12" s="25">
        <v>7000</v>
      </c>
      <c r="D12" s="25">
        <v>6812</v>
      </c>
      <c r="E12" s="25">
        <v>6660</v>
      </c>
      <c r="F12" s="25">
        <v>6389</v>
      </c>
      <c r="G12" s="25">
        <v>6158</v>
      </c>
      <c r="H12" s="25">
        <v>5978</v>
      </c>
      <c r="I12" s="25">
        <v>5972</v>
      </c>
      <c r="J12" s="25">
        <v>5941</v>
      </c>
      <c r="K12" s="25">
        <v>5975</v>
      </c>
      <c r="L12" s="25">
        <v>6034</v>
      </c>
      <c r="M12" s="25">
        <v>5914</v>
      </c>
      <c r="N12" s="25">
        <v>5792</v>
      </c>
      <c r="O12" s="25">
        <v>5362</v>
      </c>
      <c r="P12" s="53">
        <v>5178</v>
      </c>
      <c r="Q12" s="53">
        <f t="shared" si="1"/>
        <v>6332.416666666667</v>
      </c>
      <c r="R12" s="55">
        <f t="shared" si="2"/>
        <v>5946.083333333333</v>
      </c>
    </row>
    <row r="13" spans="1:18" x14ac:dyDescent="0.15">
      <c r="A13" s="34" t="s">
        <v>50</v>
      </c>
      <c r="B13" s="25">
        <v>4874</v>
      </c>
      <c r="C13" s="25">
        <v>4808</v>
      </c>
      <c r="D13" s="25">
        <v>4673</v>
      </c>
      <c r="E13" s="25">
        <v>4682</v>
      </c>
      <c r="F13" s="25">
        <v>4747</v>
      </c>
      <c r="G13" s="25">
        <v>4781</v>
      </c>
      <c r="H13" s="25">
        <v>4726</v>
      </c>
      <c r="I13" s="25">
        <v>4661</v>
      </c>
      <c r="J13" s="25">
        <v>4628</v>
      </c>
      <c r="K13" s="25">
        <v>4632</v>
      </c>
      <c r="L13" s="25">
        <v>4636</v>
      </c>
      <c r="M13" s="25">
        <v>4643</v>
      </c>
      <c r="N13" s="25">
        <v>4610</v>
      </c>
      <c r="O13" s="25">
        <v>4593</v>
      </c>
      <c r="P13" s="53">
        <v>4532</v>
      </c>
      <c r="Q13" s="53">
        <f t="shared" si="1"/>
        <v>4707.583333333333</v>
      </c>
      <c r="R13" s="55">
        <f t="shared" si="2"/>
        <v>4655.916666666667</v>
      </c>
    </row>
    <row r="14" spans="1:18" x14ac:dyDescent="0.15">
      <c r="A14" s="34" t="s">
        <v>51</v>
      </c>
      <c r="B14" s="25">
        <v>3842</v>
      </c>
      <c r="C14" s="25">
        <v>3962</v>
      </c>
      <c r="D14" s="25">
        <v>3835</v>
      </c>
      <c r="E14" s="25">
        <v>3532</v>
      </c>
      <c r="F14" s="25">
        <v>3508</v>
      </c>
      <c r="G14" s="25">
        <v>3373</v>
      </c>
      <c r="H14" s="25">
        <v>3295</v>
      </c>
      <c r="I14" s="25">
        <v>3186</v>
      </c>
      <c r="J14" s="25">
        <v>3285</v>
      </c>
      <c r="K14" s="25">
        <v>2911</v>
      </c>
      <c r="L14" s="25">
        <v>2416</v>
      </c>
      <c r="M14" s="25">
        <v>2394</v>
      </c>
      <c r="N14" s="25">
        <v>3000</v>
      </c>
      <c r="O14" s="25">
        <v>2399</v>
      </c>
      <c r="P14" s="53">
        <v>1948</v>
      </c>
      <c r="Q14" s="53">
        <f t="shared" si="1"/>
        <v>3294.9166666666665</v>
      </c>
      <c r="R14" s="55">
        <f t="shared" si="2"/>
        <v>2937.25</v>
      </c>
    </row>
    <row r="15" spans="1:18" x14ac:dyDescent="0.15">
      <c r="A15" s="34" t="s">
        <v>52</v>
      </c>
      <c r="B15" s="25">
        <v>13428</v>
      </c>
      <c r="C15" s="25">
        <v>13997</v>
      </c>
      <c r="D15" s="25">
        <v>13823</v>
      </c>
      <c r="E15" s="25">
        <v>13371</v>
      </c>
      <c r="F15" s="25">
        <v>12650</v>
      </c>
      <c r="G15" s="25">
        <v>12212</v>
      </c>
      <c r="H15" s="25">
        <v>11556</v>
      </c>
      <c r="I15" s="25">
        <v>11209</v>
      </c>
      <c r="J15" s="25">
        <v>11395</v>
      </c>
      <c r="K15" s="25">
        <v>11464</v>
      </c>
      <c r="L15" s="25">
        <v>11817</v>
      </c>
      <c r="M15" s="25">
        <v>12005</v>
      </c>
      <c r="N15" s="25">
        <v>12232</v>
      </c>
      <c r="O15" s="25">
        <v>12500</v>
      </c>
      <c r="P15" s="53">
        <v>12524</v>
      </c>
      <c r="Q15" s="53">
        <f t="shared" si="1"/>
        <v>12410.583333333334</v>
      </c>
      <c r="R15" s="55">
        <f t="shared" si="2"/>
        <v>12077.916666666666</v>
      </c>
    </row>
    <row r="16" spans="1:18" x14ac:dyDescent="0.15">
      <c r="A16" s="34" t="s">
        <v>53</v>
      </c>
      <c r="B16" s="25">
        <v>2801</v>
      </c>
      <c r="C16" s="25">
        <v>2748</v>
      </c>
      <c r="D16" s="25">
        <v>2882</v>
      </c>
      <c r="E16" s="25">
        <v>2690</v>
      </c>
      <c r="F16" s="25">
        <v>2600</v>
      </c>
      <c r="G16" s="25">
        <v>2426</v>
      </c>
      <c r="H16" s="25">
        <v>2248</v>
      </c>
      <c r="I16" s="25">
        <v>2123</v>
      </c>
      <c r="J16" s="25">
        <v>2135</v>
      </c>
      <c r="K16" s="25">
        <v>2095</v>
      </c>
      <c r="L16" s="25">
        <v>2254</v>
      </c>
      <c r="M16" s="25">
        <v>2288</v>
      </c>
      <c r="N16" s="25">
        <v>2259</v>
      </c>
      <c r="O16" s="25">
        <v>2190</v>
      </c>
      <c r="P16" s="53">
        <v>2105</v>
      </c>
      <c r="Q16" s="53">
        <f t="shared" si="1"/>
        <v>2440.8333333333335</v>
      </c>
      <c r="R16" s="55">
        <f t="shared" si="2"/>
        <v>2284.4166666666665</v>
      </c>
    </row>
    <row r="17" spans="1:18" x14ac:dyDescent="0.15">
      <c r="A17" s="34" t="s">
        <v>54</v>
      </c>
      <c r="B17" s="25">
        <v>426</v>
      </c>
      <c r="C17" s="25">
        <v>391</v>
      </c>
      <c r="D17" s="25">
        <v>381</v>
      </c>
      <c r="E17" s="25">
        <v>347</v>
      </c>
      <c r="F17" s="25">
        <v>342</v>
      </c>
      <c r="G17" s="25">
        <v>330</v>
      </c>
      <c r="H17" s="25">
        <v>364</v>
      </c>
      <c r="I17" s="25">
        <v>360</v>
      </c>
      <c r="J17" s="25">
        <v>339</v>
      </c>
      <c r="K17" s="25">
        <v>342</v>
      </c>
      <c r="L17" s="25">
        <v>309</v>
      </c>
      <c r="M17" s="25">
        <v>294</v>
      </c>
      <c r="N17" s="25">
        <v>285</v>
      </c>
      <c r="O17" s="25">
        <v>294</v>
      </c>
      <c r="P17" s="53">
        <v>299</v>
      </c>
      <c r="Q17" s="53">
        <f t="shared" si="1"/>
        <v>352.08333333333331</v>
      </c>
      <c r="R17" s="55">
        <f t="shared" si="2"/>
        <v>325.41666666666669</v>
      </c>
    </row>
    <row r="18" spans="1:18" x14ac:dyDescent="0.15">
      <c r="A18" s="34" t="s">
        <v>55</v>
      </c>
      <c r="B18" s="25">
        <v>6437</v>
      </c>
      <c r="C18" s="25">
        <v>6317</v>
      </c>
      <c r="D18" s="25">
        <v>6354</v>
      </c>
      <c r="E18" s="25">
        <v>6220</v>
      </c>
      <c r="F18" s="25">
        <v>6006</v>
      </c>
      <c r="G18" s="25">
        <v>5781</v>
      </c>
      <c r="H18" s="25">
        <v>5479</v>
      </c>
      <c r="I18" s="25">
        <v>5419</v>
      </c>
      <c r="J18" s="25">
        <v>5292</v>
      </c>
      <c r="K18" s="25">
        <v>5233</v>
      </c>
      <c r="L18" s="25">
        <v>5156</v>
      </c>
      <c r="M18" s="25">
        <v>5091</v>
      </c>
      <c r="N18" s="25">
        <v>5074</v>
      </c>
      <c r="O18" s="25">
        <v>4991</v>
      </c>
      <c r="P18" s="53">
        <v>4933</v>
      </c>
      <c r="Q18" s="53">
        <f t="shared" si="1"/>
        <v>5732.083333333333</v>
      </c>
      <c r="R18" s="55">
        <f t="shared" si="2"/>
        <v>5389.583333333333</v>
      </c>
    </row>
    <row r="19" spans="1:18" x14ac:dyDescent="0.15">
      <c r="A19" s="34" t="s">
        <v>56</v>
      </c>
      <c r="B19" s="25">
        <v>62</v>
      </c>
      <c r="C19" s="25">
        <v>63</v>
      </c>
      <c r="D19" s="25">
        <v>64</v>
      </c>
      <c r="E19" s="25">
        <v>70</v>
      </c>
      <c r="F19" s="25">
        <v>69</v>
      </c>
      <c r="G19" s="25">
        <v>70</v>
      </c>
      <c r="H19" s="25">
        <v>58</v>
      </c>
      <c r="I19" s="25">
        <v>52</v>
      </c>
      <c r="J19" s="25">
        <v>58</v>
      </c>
      <c r="K19" s="25">
        <v>58</v>
      </c>
      <c r="L19" s="25">
        <v>66</v>
      </c>
      <c r="M19" s="25">
        <v>59</v>
      </c>
      <c r="N19" s="25">
        <v>71</v>
      </c>
      <c r="O19" s="25">
        <v>65</v>
      </c>
      <c r="P19" s="53">
        <v>54</v>
      </c>
      <c r="Q19" s="53">
        <f t="shared" si="1"/>
        <v>62.416666666666664</v>
      </c>
      <c r="R19" s="55">
        <f t="shared" si="2"/>
        <v>62.5</v>
      </c>
    </row>
    <row r="20" spans="1:18" x14ac:dyDescent="0.15">
      <c r="A20" s="34" t="s">
        <v>57</v>
      </c>
      <c r="B20" s="25">
        <v>6698</v>
      </c>
      <c r="C20" s="25">
        <v>6234</v>
      </c>
      <c r="D20" s="25">
        <v>6015</v>
      </c>
      <c r="E20" s="25">
        <v>6264</v>
      </c>
      <c r="F20" s="25">
        <v>5942</v>
      </c>
      <c r="G20" s="25">
        <v>5523</v>
      </c>
      <c r="H20" s="25">
        <v>5409</v>
      </c>
      <c r="I20" s="25">
        <v>5090</v>
      </c>
      <c r="J20" s="25">
        <v>4691</v>
      </c>
      <c r="K20" s="25">
        <v>4561</v>
      </c>
      <c r="L20" s="25">
        <v>4364</v>
      </c>
      <c r="M20" s="25">
        <v>4322</v>
      </c>
      <c r="N20" s="25">
        <v>4332</v>
      </c>
      <c r="O20" s="25">
        <v>4359</v>
      </c>
      <c r="P20" s="53">
        <v>4229</v>
      </c>
      <c r="Q20" s="53">
        <f t="shared" si="1"/>
        <v>5426.083333333333</v>
      </c>
      <c r="R20" s="55">
        <f t="shared" si="2"/>
        <v>4923.833333333333</v>
      </c>
    </row>
    <row r="21" spans="1:18" x14ac:dyDescent="0.15">
      <c r="A21" s="34" t="s">
        <v>58</v>
      </c>
      <c r="B21" s="25">
        <v>1931</v>
      </c>
      <c r="C21" s="25">
        <v>1974</v>
      </c>
      <c r="D21" s="25">
        <v>1881</v>
      </c>
      <c r="E21" s="25">
        <v>1823</v>
      </c>
      <c r="F21" s="25">
        <v>1794</v>
      </c>
      <c r="G21" s="25">
        <v>1684</v>
      </c>
      <c r="H21" s="25">
        <v>1626</v>
      </c>
      <c r="I21" s="25">
        <v>1546</v>
      </c>
      <c r="J21" s="25">
        <v>1505</v>
      </c>
      <c r="K21" s="25">
        <v>1568</v>
      </c>
      <c r="L21" s="25">
        <v>1606</v>
      </c>
      <c r="M21" s="25">
        <v>1627</v>
      </c>
      <c r="N21" s="25">
        <v>1745</v>
      </c>
      <c r="O21" s="25">
        <v>1811</v>
      </c>
      <c r="P21" s="53">
        <v>1758</v>
      </c>
      <c r="Q21" s="53">
        <f t="shared" si="1"/>
        <v>1713.75</v>
      </c>
      <c r="R21" s="55">
        <f t="shared" si="2"/>
        <v>1674.4166666666667</v>
      </c>
    </row>
    <row r="22" spans="1:18" x14ac:dyDescent="0.15">
      <c r="A22" s="34" t="s">
        <v>59</v>
      </c>
      <c r="B22" s="25">
        <v>8803</v>
      </c>
      <c r="C22" s="25">
        <v>8625</v>
      </c>
      <c r="D22" s="25">
        <v>8624</v>
      </c>
      <c r="E22" s="25">
        <v>8717</v>
      </c>
      <c r="F22" s="25">
        <v>8653</v>
      </c>
      <c r="G22" s="25">
        <v>8307</v>
      </c>
      <c r="H22" s="25">
        <v>8204</v>
      </c>
      <c r="I22" s="25">
        <v>7981</v>
      </c>
      <c r="J22" s="25">
        <v>7809</v>
      </c>
      <c r="K22" s="25">
        <v>7133</v>
      </c>
      <c r="L22" s="25">
        <v>7743</v>
      </c>
      <c r="M22" s="25">
        <v>7722</v>
      </c>
      <c r="N22" s="25">
        <v>7988</v>
      </c>
      <c r="O22" s="25">
        <v>7798</v>
      </c>
      <c r="P22" s="53">
        <v>7646</v>
      </c>
      <c r="Q22" s="53">
        <f t="shared" si="1"/>
        <v>8193.4166666666661</v>
      </c>
      <c r="R22" s="55">
        <f t="shared" si="2"/>
        <v>7975.083333333333</v>
      </c>
    </row>
    <row r="23" spans="1:18" x14ac:dyDescent="0.15">
      <c r="A23" s="34" t="s">
        <v>60</v>
      </c>
      <c r="B23" s="25">
        <v>3383</v>
      </c>
      <c r="C23" s="25">
        <v>3168</v>
      </c>
      <c r="D23" s="25">
        <v>3063</v>
      </c>
      <c r="E23" s="25">
        <v>2927</v>
      </c>
      <c r="F23" s="25">
        <v>2719</v>
      </c>
      <c r="G23" s="25">
        <v>2549</v>
      </c>
      <c r="H23" s="25">
        <v>2580</v>
      </c>
      <c r="I23" s="25">
        <v>2693</v>
      </c>
      <c r="J23" s="25">
        <v>2874</v>
      </c>
      <c r="K23" s="25">
        <v>2946</v>
      </c>
      <c r="L23" s="25">
        <v>2994</v>
      </c>
      <c r="M23" s="25">
        <v>2950</v>
      </c>
      <c r="N23" s="25">
        <v>2959</v>
      </c>
      <c r="O23" s="25">
        <v>2853</v>
      </c>
      <c r="P23" s="53">
        <v>2819</v>
      </c>
      <c r="Q23" s="53">
        <f t="shared" si="1"/>
        <v>2903.8333333333335</v>
      </c>
      <c r="R23" s="55">
        <f t="shared" si="2"/>
        <v>2821.9166666666665</v>
      </c>
    </row>
    <row r="24" spans="1:18" x14ac:dyDescent="0.15">
      <c r="A24" s="34" t="s">
        <v>61</v>
      </c>
      <c r="B24" s="25">
        <v>8150</v>
      </c>
      <c r="C24" s="25">
        <v>7909</v>
      </c>
      <c r="D24" s="25">
        <v>7786</v>
      </c>
      <c r="E24" s="25">
        <v>7496</v>
      </c>
      <c r="F24" s="25">
        <v>7247</v>
      </c>
      <c r="G24" s="25">
        <v>6714</v>
      </c>
      <c r="H24" s="25">
        <v>7076</v>
      </c>
      <c r="I24" s="25">
        <v>8240</v>
      </c>
      <c r="J24" s="25">
        <v>8100</v>
      </c>
      <c r="K24" s="25">
        <v>6933</v>
      </c>
      <c r="L24" s="25">
        <v>8372</v>
      </c>
      <c r="M24" s="25">
        <v>8341</v>
      </c>
      <c r="N24" s="25">
        <v>24336</v>
      </c>
      <c r="O24" s="25">
        <v>23843</v>
      </c>
      <c r="P24" s="53">
        <v>23541</v>
      </c>
      <c r="Q24" s="53">
        <f t="shared" si="1"/>
        <v>7697</v>
      </c>
      <c r="R24" s="55">
        <f t="shared" si="2"/>
        <v>11686.583333333334</v>
      </c>
    </row>
    <row r="25" spans="1:18" x14ac:dyDescent="0.15">
      <c r="A25" s="34" t="s">
        <v>62</v>
      </c>
      <c r="B25" s="25">
        <v>1935</v>
      </c>
      <c r="C25" s="25">
        <v>2016</v>
      </c>
      <c r="D25" s="25">
        <v>2102</v>
      </c>
      <c r="E25" s="25">
        <v>2043</v>
      </c>
      <c r="F25" s="25">
        <v>2065</v>
      </c>
      <c r="G25" s="25">
        <v>1978</v>
      </c>
      <c r="H25" s="25">
        <v>1914</v>
      </c>
      <c r="I25" s="25">
        <v>1962</v>
      </c>
      <c r="J25" s="25">
        <v>2005</v>
      </c>
      <c r="K25" s="25">
        <v>2058</v>
      </c>
      <c r="L25" s="25">
        <v>2185</v>
      </c>
      <c r="M25" s="25">
        <v>2256</v>
      </c>
      <c r="N25" s="25">
        <v>2379</v>
      </c>
      <c r="O25" s="25">
        <v>2400</v>
      </c>
      <c r="P25" s="53">
        <v>2361</v>
      </c>
      <c r="Q25" s="53">
        <f t="shared" si="1"/>
        <v>2043.25</v>
      </c>
      <c r="R25" s="55">
        <f t="shared" si="2"/>
        <v>2133.8333333333335</v>
      </c>
    </row>
    <row r="26" spans="1:18" x14ac:dyDescent="0.15">
      <c r="A26" s="34" t="s">
        <v>63</v>
      </c>
      <c r="B26" s="25">
        <v>26240</v>
      </c>
      <c r="C26" s="25">
        <v>26450</v>
      </c>
      <c r="D26" s="25">
        <v>25326</v>
      </c>
      <c r="E26" s="25">
        <v>25077</v>
      </c>
      <c r="F26" s="25">
        <v>25148</v>
      </c>
      <c r="G26" s="25">
        <v>25842</v>
      </c>
      <c r="H26" s="25">
        <v>25863</v>
      </c>
      <c r="I26" s="25">
        <v>25960</v>
      </c>
      <c r="J26" s="25">
        <v>26089</v>
      </c>
      <c r="K26" s="25">
        <v>25935</v>
      </c>
      <c r="L26" s="25">
        <v>26039</v>
      </c>
      <c r="M26" s="25">
        <v>25683</v>
      </c>
      <c r="N26" s="25">
        <v>25668</v>
      </c>
      <c r="O26" s="25">
        <v>25395</v>
      </c>
      <c r="P26" s="53">
        <v>24965</v>
      </c>
      <c r="Q26" s="53">
        <f t="shared" si="1"/>
        <v>25804.333333333332</v>
      </c>
      <c r="R26" s="55">
        <f t="shared" si="2"/>
        <v>25638.666666666668</v>
      </c>
    </row>
    <row r="27" spans="1:18" x14ac:dyDescent="0.15">
      <c r="A27" s="34" t="s">
        <v>64</v>
      </c>
      <c r="B27" s="25">
        <v>15567</v>
      </c>
      <c r="C27" s="25">
        <v>15005</v>
      </c>
      <c r="D27" s="25">
        <v>14917</v>
      </c>
      <c r="E27" s="25">
        <v>13945</v>
      </c>
      <c r="F27" s="25">
        <v>13587</v>
      </c>
      <c r="G27" s="25">
        <v>13343</v>
      </c>
      <c r="H27" s="25">
        <v>13652</v>
      </c>
      <c r="I27" s="25">
        <v>13589</v>
      </c>
      <c r="J27" s="25">
        <v>13632</v>
      </c>
      <c r="K27" s="25">
        <v>13682</v>
      </c>
      <c r="L27" s="25">
        <v>13497</v>
      </c>
      <c r="M27" s="25">
        <v>13580</v>
      </c>
      <c r="N27" s="25">
        <v>13585</v>
      </c>
      <c r="O27" s="25">
        <v>13179</v>
      </c>
      <c r="P27" s="53">
        <v>13095</v>
      </c>
      <c r="Q27" s="53">
        <f t="shared" si="1"/>
        <v>13999.666666666666</v>
      </c>
      <c r="R27" s="55">
        <f t="shared" si="2"/>
        <v>13530.5</v>
      </c>
    </row>
    <row r="28" spans="1:18" x14ac:dyDescent="0.15">
      <c r="A28" s="34" t="s">
        <v>65</v>
      </c>
      <c r="B28" s="25">
        <v>43713</v>
      </c>
      <c r="C28" s="25">
        <v>43833</v>
      </c>
      <c r="D28" s="25">
        <v>44331</v>
      </c>
      <c r="E28" s="25">
        <v>43307</v>
      </c>
      <c r="F28" s="25">
        <v>41541</v>
      </c>
      <c r="G28" s="25">
        <v>41350</v>
      </c>
      <c r="H28" s="25">
        <v>41664</v>
      </c>
      <c r="I28" s="25">
        <v>41194</v>
      </c>
      <c r="J28" s="25">
        <v>40547</v>
      </c>
      <c r="K28" s="25">
        <v>40870</v>
      </c>
      <c r="L28" s="25">
        <v>40102</v>
      </c>
      <c r="M28" s="25">
        <v>40313</v>
      </c>
      <c r="N28" s="25">
        <v>40631</v>
      </c>
      <c r="O28" s="25">
        <v>41128</v>
      </c>
      <c r="P28" s="53">
        <v>41695</v>
      </c>
      <c r="Q28" s="53">
        <f t="shared" si="1"/>
        <v>41897.083333333336</v>
      </c>
      <c r="R28" s="55">
        <f t="shared" si="2"/>
        <v>41195.166666666664</v>
      </c>
    </row>
    <row r="29" spans="1:18" x14ac:dyDescent="0.15">
      <c r="A29" s="34" t="s">
        <v>66</v>
      </c>
      <c r="B29" s="25">
        <v>9570</v>
      </c>
      <c r="C29" s="25">
        <v>9288</v>
      </c>
      <c r="D29" s="25">
        <v>9240</v>
      </c>
      <c r="E29" s="25">
        <v>8846</v>
      </c>
      <c r="F29" s="25">
        <v>8671</v>
      </c>
      <c r="G29" s="25">
        <v>8178</v>
      </c>
      <c r="H29" s="25">
        <v>7724</v>
      </c>
      <c r="I29" s="25">
        <v>7582</v>
      </c>
      <c r="J29" s="25">
        <v>7610</v>
      </c>
      <c r="K29" s="25">
        <v>7244</v>
      </c>
      <c r="L29" s="25">
        <v>7326</v>
      </c>
      <c r="M29" s="25">
        <v>7156</v>
      </c>
      <c r="N29" s="25">
        <v>7327</v>
      </c>
      <c r="O29" s="25">
        <v>7300</v>
      </c>
      <c r="P29" s="53">
        <v>7150</v>
      </c>
      <c r="Q29" s="53">
        <f t="shared" si="1"/>
        <v>8202.9166666666661</v>
      </c>
      <c r="R29" s="55">
        <f t="shared" si="2"/>
        <v>7676.166666666667</v>
      </c>
    </row>
    <row r="30" spans="1:18" x14ac:dyDescent="0.15">
      <c r="A30" s="34" t="s">
        <v>67</v>
      </c>
      <c r="B30" s="25">
        <v>9834</v>
      </c>
      <c r="C30" s="25">
        <v>9884</v>
      </c>
      <c r="D30" s="25">
        <v>9682</v>
      </c>
      <c r="E30" s="25">
        <v>9770</v>
      </c>
      <c r="F30" s="25">
        <v>9604</v>
      </c>
      <c r="G30" s="25">
        <v>9477</v>
      </c>
      <c r="H30" s="25">
        <v>9497</v>
      </c>
      <c r="I30" s="25">
        <v>9493</v>
      </c>
      <c r="J30" s="25">
        <v>9652</v>
      </c>
      <c r="K30" s="25">
        <v>9794</v>
      </c>
      <c r="L30" s="25">
        <v>9968</v>
      </c>
      <c r="M30" s="25">
        <v>10012</v>
      </c>
      <c r="N30" s="25">
        <v>10055</v>
      </c>
      <c r="O30" s="25">
        <v>9910</v>
      </c>
      <c r="P30" s="53">
        <v>9806</v>
      </c>
      <c r="Q30" s="53">
        <f t="shared" si="1"/>
        <v>9722.25</v>
      </c>
      <c r="R30" s="55">
        <f t="shared" si="2"/>
        <v>9753.1666666666661</v>
      </c>
    </row>
    <row r="31" spans="1:18" x14ac:dyDescent="0.15">
      <c r="A31" s="34" t="s">
        <v>68</v>
      </c>
      <c r="B31" s="25">
        <v>3057</v>
      </c>
      <c r="C31" s="25">
        <v>2991</v>
      </c>
      <c r="D31" s="25">
        <v>2859</v>
      </c>
      <c r="E31" s="25">
        <v>2676</v>
      </c>
      <c r="F31" s="25">
        <v>2573</v>
      </c>
      <c r="G31" s="25">
        <v>2428</v>
      </c>
      <c r="H31" s="25">
        <v>2431</v>
      </c>
      <c r="I31" s="25">
        <v>2379</v>
      </c>
      <c r="J31" s="25">
        <v>2406</v>
      </c>
      <c r="K31" s="25">
        <v>2438</v>
      </c>
      <c r="L31" s="25">
        <v>2489</v>
      </c>
      <c r="M31" s="25">
        <v>2562</v>
      </c>
      <c r="N31" s="25">
        <v>2555</v>
      </c>
      <c r="O31" s="25">
        <v>2481</v>
      </c>
      <c r="P31" s="53">
        <v>2453</v>
      </c>
      <c r="Q31" s="53">
        <f t="shared" si="1"/>
        <v>2607.4166666666665</v>
      </c>
      <c r="R31" s="55">
        <f t="shared" si="2"/>
        <v>2489.25</v>
      </c>
    </row>
    <row r="32" spans="1:18" x14ac:dyDescent="0.15">
      <c r="A32" s="34" t="s">
        <v>69</v>
      </c>
      <c r="B32" s="25">
        <v>18974</v>
      </c>
      <c r="C32" s="25">
        <v>18333</v>
      </c>
      <c r="D32" s="25">
        <v>18186</v>
      </c>
      <c r="E32" s="25">
        <v>17262</v>
      </c>
      <c r="F32" s="25">
        <v>12549</v>
      </c>
      <c r="G32" s="25">
        <v>11300</v>
      </c>
      <c r="H32" s="25">
        <v>10331</v>
      </c>
      <c r="I32" s="25">
        <v>9759</v>
      </c>
      <c r="J32" s="25">
        <v>9327</v>
      </c>
      <c r="K32" s="25">
        <v>8952</v>
      </c>
      <c r="L32" s="25">
        <v>8933</v>
      </c>
      <c r="M32" s="25">
        <v>8794</v>
      </c>
      <c r="N32" s="25">
        <v>8711</v>
      </c>
      <c r="O32" s="25">
        <v>8374</v>
      </c>
      <c r="P32" s="53">
        <v>8207</v>
      </c>
      <c r="Q32" s="53">
        <f t="shared" si="1"/>
        <v>12725</v>
      </c>
      <c r="R32" s="55">
        <f t="shared" si="2"/>
        <v>10208.25</v>
      </c>
    </row>
    <row r="33" spans="1:18" x14ac:dyDescent="0.15">
      <c r="A33" s="34" t="s">
        <v>70</v>
      </c>
      <c r="B33" s="25">
        <v>1805</v>
      </c>
      <c r="C33" s="25">
        <v>1784</v>
      </c>
      <c r="D33" s="25">
        <v>1827</v>
      </c>
      <c r="E33" s="25">
        <v>1788</v>
      </c>
      <c r="F33" s="25">
        <v>1738</v>
      </c>
      <c r="G33" s="25">
        <v>1694</v>
      </c>
      <c r="H33" s="25">
        <v>1745</v>
      </c>
      <c r="I33" s="25">
        <v>1775</v>
      </c>
      <c r="J33" s="25">
        <v>1803</v>
      </c>
      <c r="K33" s="25">
        <v>1815</v>
      </c>
      <c r="L33" s="25">
        <v>1882</v>
      </c>
      <c r="M33" s="25">
        <v>1985</v>
      </c>
      <c r="N33" s="25">
        <v>2027</v>
      </c>
      <c r="O33" s="25">
        <v>2032</v>
      </c>
      <c r="P33" s="53">
        <v>2072</v>
      </c>
      <c r="Q33" s="53">
        <f t="shared" si="1"/>
        <v>1803.4166666666667</v>
      </c>
      <c r="R33" s="55">
        <f t="shared" si="2"/>
        <v>1863</v>
      </c>
    </row>
    <row r="34" spans="1:18" x14ac:dyDescent="0.15">
      <c r="A34" s="34" t="s">
        <v>71</v>
      </c>
      <c r="B34" s="25">
        <v>2354</v>
      </c>
      <c r="C34" s="25">
        <v>2320</v>
      </c>
      <c r="D34" s="25">
        <v>2337</v>
      </c>
      <c r="E34" s="25">
        <v>2346</v>
      </c>
      <c r="F34" s="25">
        <v>2213</v>
      </c>
      <c r="G34" s="25">
        <v>2163</v>
      </c>
      <c r="H34" s="25">
        <v>2119</v>
      </c>
      <c r="I34" s="25">
        <v>2144</v>
      </c>
      <c r="J34" s="25">
        <v>2168</v>
      </c>
      <c r="K34" s="25">
        <v>2198</v>
      </c>
      <c r="L34" s="25">
        <v>2294</v>
      </c>
      <c r="M34" s="25">
        <v>2338</v>
      </c>
      <c r="N34" s="25">
        <v>2320</v>
      </c>
      <c r="O34" s="25">
        <v>2333</v>
      </c>
      <c r="P34" s="53">
        <v>2406</v>
      </c>
      <c r="Q34" s="53">
        <f t="shared" si="1"/>
        <v>2249.5</v>
      </c>
      <c r="R34" s="55">
        <f t="shared" si="2"/>
        <v>2253.5</v>
      </c>
    </row>
    <row r="35" spans="1:18" x14ac:dyDescent="0.15">
      <c r="A35" s="34" t="s">
        <v>72</v>
      </c>
      <c r="B35" s="25">
        <v>6709</v>
      </c>
      <c r="C35" s="25">
        <v>6520</v>
      </c>
      <c r="D35" s="25">
        <v>6540</v>
      </c>
      <c r="E35" s="25">
        <v>6275</v>
      </c>
      <c r="F35" s="25">
        <v>6128</v>
      </c>
      <c r="G35" s="25">
        <v>5989</v>
      </c>
      <c r="H35" s="25">
        <v>5800</v>
      </c>
      <c r="I35" s="25">
        <v>5761</v>
      </c>
      <c r="J35" s="25">
        <v>5655</v>
      </c>
      <c r="K35" s="25">
        <v>5703</v>
      </c>
      <c r="L35" s="25">
        <v>5894</v>
      </c>
      <c r="M35" s="25">
        <v>5897</v>
      </c>
      <c r="N35" s="25">
        <v>5962</v>
      </c>
      <c r="O35" s="25">
        <v>5908</v>
      </c>
      <c r="P35" s="53">
        <v>5951</v>
      </c>
      <c r="Q35" s="53">
        <f t="shared" si="1"/>
        <v>6072.583333333333</v>
      </c>
      <c r="R35" s="55">
        <f t="shared" si="2"/>
        <v>5910.25</v>
      </c>
    </row>
    <row r="36" spans="1:18" x14ac:dyDescent="0.15">
      <c r="A36" s="34" t="s">
        <v>73</v>
      </c>
      <c r="B36" s="25">
        <v>4017</v>
      </c>
      <c r="C36" s="25">
        <v>3992</v>
      </c>
      <c r="D36" s="25">
        <v>3962</v>
      </c>
      <c r="E36" s="25">
        <v>3878</v>
      </c>
      <c r="F36" s="25">
        <v>3801</v>
      </c>
      <c r="G36" s="25">
        <v>3695</v>
      </c>
      <c r="H36" s="25">
        <v>3581</v>
      </c>
      <c r="I36" s="25">
        <v>3471</v>
      </c>
      <c r="J36" s="25">
        <v>3437</v>
      </c>
      <c r="K36" s="25">
        <v>3392</v>
      </c>
      <c r="L36" s="25">
        <v>3388</v>
      </c>
      <c r="M36" s="25">
        <v>3471</v>
      </c>
      <c r="N36" s="25">
        <v>3447</v>
      </c>
      <c r="O36" s="25">
        <v>3507</v>
      </c>
      <c r="P36" s="53">
        <v>3534</v>
      </c>
      <c r="Q36" s="53">
        <f t="shared" si="1"/>
        <v>3673.75</v>
      </c>
      <c r="R36" s="55">
        <f t="shared" si="2"/>
        <v>3550.1666666666665</v>
      </c>
    </row>
    <row r="37" spans="1:18" x14ac:dyDescent="0.15">
      <c r="A37" s="34" t="s">
        <v>74</v>
      </c>
      <c r="B37" s="25">
        <v>12814</v>
      </c>
      <c r="C37" s="25">
        <v>12403</v>
      </c>
      <c r="D37" s="25">
        <v>12018</v>
      </c>
      <c r="E37" s="25">
        <v>11322</v>
      </c>
      <c r="F37" s="25">
        <v>10960</v>
      </c>
      <c r="G37" s="25">
        <v>10423</v>
      </c>
      <c r="H37" s="25">
        <v>9967</v>
      </c>
      <c r="I37" s="25">
        <v>9731</v>
      </c>
      <c r="J37" s="25">
        <v>9461</v>
      </c>
      <c r="K37" s="25">
        <v>9178</v>
      </c>
      <c r="L37" s="25">
        <v>9156</v>
      </c>
      <c r="M37" s="25">
        <v>8819</v>
      </c>
      <c r="N37" s="25">
        <v>8639</v>
      </c>
      <c r="O37" s="25">
        <v>8399</v>
      </c>
      <c r="P37" s="53">
        <v>8125</v>
      </c>
      <c r="Q37" s="53">
        <f t="shared" ref="Q37:Q59" si="3">IF(AVERAGE(B37:M37)=0,0, SUM(B37:M37)/12)</f>
        <v>10521</v>
      </c>
      <c r="R37" s="55">
        <f t="shared" ref="R37:R59" si="4">IF(AVERAGE(E37:P37)=0,0, SUM(E37:P37)/12)</f>
        <v>9515</v>
      </c>
    </row>
    <row r="38" spans="1:18" x14ac:dyDescent="0.15">
      <c r="A38" s="34" t="s">
        <v>75</v>
      </c>
      <c r="B38" s="25">
        <v>7614</v>
      </c>
      <c r="C38" s="25">
        <v>7673</v>
      </c>
      <c r="D38" s="25">
        <v>7605</v>
      </c>
      <c r="E38" s="25">
        <v>7458</v>
      </c>
      <c r="F38" s="25">
        <v>7232</v>
      </c>
      <c r="G38" s="25">
        <v>6941</v>
      </c>
      <c r="H38" s="25">
        <v>6825</v>
      </c>
      <c r="I38" s="25">
        <v>7054</v>
      </c>
      <c r="J38" s="25">
        <v>7225</v>
      </c>
      <c r="K38" s="25">
        <v>7520</v>
      </c>
      <c r="L38" s="25">
        <v>7682</v>
      </c>
      <c r="M38" s="25">
        <v>7550</v>
      </c>
      <c r="N38" s="25">
        <v>7527</v>
      </c>
      <c r="O38" s="25">
        <v>7392</v>
      </c>
      <c r="P38" s="53">
        <v>7337</v>
      </c>
      <c r="Q38" s="53">
        <f t="shared" si="3"/>
        <v>7364.916666666667</v>
      </c>
      <c r="R38" s="55">
        <f t="shared" si="4"/>
        <v>7311.916666666667</v>
      </c>
    </row>
    <row r="39" spans="1:18" x14ac:dyDescent="0.15">
      <c r="A39" s="34" t="s">
        <v>76</v>
      </c>
      <c r="B39" s="25">
        <v>112566</v>
      </c>
      <c r="C39" s="25">
        <v>111036</v>
      </c>
      <c r="D39" s="25">
        <v>111677</v>
      </c>
      <c r="E39" s="25">
        <v>109876</v>
      </c>
      <c r="F39" s="25">
        <v>109368</v>
      </c>
      <c r="G39" s="25">
        <v>109590</v>
      </c>
      <c r="H39" s="25">
        <v>107852</v>
      </c>
      <c r="I39" s="25">
        <v>107090</v>
      </c>
      <c r="J39" s="25">
        <v>105558</v>
      </c>
      <c r="K39" s="25">
        <v>104929</v>
      </c>
      <c r="L39" s="25">
        <v>104702</v>
      </c>
      <c r="M39" s="25">
        <v>105250</v>
      </c>
      <c r="N39" s="25">
        <v>105280</v>
      </c>
      <c r="O39" s="25">
        <v>104331</v>
      </c>
      <c r="P39" s="53">
        <v>105046</v>
      </c>
      <c r="Q39" s="53">
        <f t="shared" si="3"/>
        <v>108291.16666666667</v>
      </c>
      <c r="R39" s="55">
        <f t="shared" si="4"/>
        <v>106572.66666666667</v>
      </c>
    </row>
    <row r="40" spans="1:18" x14ac:dyDescent="0.15">
      <c r="A40" s="34" t="s">
        <v>77</v>
      </c>
      <c r="B40" s="25">
        <v>5303</v>
      </c>
      <c r="C40" s="25">
        <v>5204</v>
      </c>
      <c r="D40" s="25">
        <v>4875</v>
      </c>
      <c r="E40" s="25">
        <v>4341</v>
      </c>
      <c r="F40" s="25">
        <v>4118</v>
      </c>
      <c r="G40" s="25">
        <v>3829</v>
      </c>
      <c r="H40" s="25">
        <v>3731</v>
      </c>
      <c r="I40" s="25">
        <v>3704</v>
      </c>
      <c r="J40" s="25">
        <v>3714</v>
      </c>
      <c r="K40" s="25">
        <v>3661</v>
      </c>
      <c r="L40" s="25">
        <v>3699</v>
      </c>
      <c r="M40" s="25">
        <v>3791</v>
      </c>
      <c r="N40" s="25">
        <v>3772</v>
      </c>
      <c r="O40" s="25">
        <v>3742</v>
      </c>
      <c r="P40" s="53">
        <v>3549</v>
      </c>
      <c r="Q40" s="53">
        <f t="shared" si="3"/>
        <v>4164.166666666667</v>
      </c>
      <c r="R40" s="55">
        <f t="shared" si="4"/>
        <v>3804.25</v>
      </c>
    </row>
    <row r="41" spans="1:18" x14ac:dyDescent="0.15">
      <c r="A41" s="34" t="s">
        <v>78</v>
      </c>
      <c r="B41" s="25">
        <v>520</v>
      </c>
      <c r="C41" s="25">
        <v>505</v>
      </c>
      <c r="D41" s="25">
        <v>482</v>
      </c>
      <c r="E41" s="25">
        <v>470</v>
      </c>
      <c r="F41" s="25">
        <v>475</v>
      </c>
      <c r="G41" s="25">
        <v>470</v>
      </c>
      <c r="H41" s="25">
        <v>463</v>
      </c>
      <c r="I41" s="25">
        <v>440</v>
      </c>
      <c r="J41" s="25">
        <v>429</v>
      </c>
      <c r="K41" s="25">
        <v>435</v>
      </c>
      <c r="L41" s="25">
        <v>437</v>
      </c>
      <c r="M41" s="25">
        <v>461</v>
      </c>
      <c r="N41" s="25">
        <v>495</v>
      </c>
      <c r="O41" s="25">
        <v>487</v>
      </c>
      <c r="P41" s="53">
        <v>463</v>
      </c>
      <c r="Q41" s="53">
        <f t="shared" si="3"/>
        <v>465.58333333333331</v>
      </c>
      <c r="R41" s="55">
        <f t="shared" si="4"/>
        <v>460.41666666666669</v>
      </c>
    </row>
    <row r="42" spans="1:18" x14ac:dyDescent="0.15">
      <c r="A42" s="34" t="s">
        <v>79</v>
      </c>
      <c r="B42" s="25">
        <v>15234</v>
      </c>
      <c r="C42" s="25">
        <v>14965</v>
      </c>
      <c r="D42" s="25">
        <v>14868</v>
      </c>
      <c r="E42" s="25">
        <v>14273</v>
      </c>
      <c r="F42" s="25">
        <v>13903</v>
      </c>
      <c r="G42" s="25">
        <v>13407</v>
      </c>
      <c r="H42" s="25">
        <v>12921</v>
      </c>
      <c r="I42" s="25">
        <v>12827</v>
      </c>
      <c r="J42" s="25">
        <v>12853</v>
      </c>
      <c r="K42" s="25">
        <v>12704</v>
      </c>
      <c r="L42" s="25">
        <v>13038</v>
      </c>
      <c r="M42" s="25">
        <v>13229</v>
      </c>
      <c r="N42" s="25">
        <v>13225</v>
      </c>
      <c r="O42" s="25">
        <v>13156</v>
      </c>
      <c r="P42" s="53">
        <v>12909</v>
      </c>
      <c r="Q42" s="53">
        <f t="shared" si="3"/>
        <v>13685.166666666666</v>
      </c>
      <c r="R42" s="55">
        <f t="shared" si="4"/>
        <v>13203.75</v>
      </c>
    </row>
    <row r="43" spans="1:18" x14ac:dyDescent="0.15">
      <c r="A43" s="34" t="s">
        <v>80</v>
      </c>
      <c r="B43" s="25">
        <v>2443</v>
      </c>
      <c r="C43" s="25">
        <v>2496</v>
      </c>
      <c r="D43" s="25">
        <v>2536</v>
      </c>
      <c r="E43" s="25">
        <v>2437</v>
      </c>
      <c r="F43" s="25">
        <v>2366</v>
      </c>
      <c r="G43" s="25">
        <v>2258</v>
      </c>
      <c r="H43" s="25">
        <v>2116</v>
      </c>
      <c r="I43" s="25">
        <v>2115</v>
      </c>
      <c r="J43" s="25">
        <v>2171</v>
      </c>
      <c r="K43" s="25">
        <v>2168</v>
      </c>
      <c r="L43" s="25">
        <v>2227</v>
      </c>
      <c r="M43" s="25">
        <v>2295</v>
      </c>
      <c r="N43" s="25">
        <v>2340</v>
      </c>
      <c r="O43" s="25">
        <v>2341</v>
      </c>
      <c r="P43" s="53">
        <v>2310</v>
      </c>
      <c r="Q43" s="53">
        <f t="shared" si="3"/>
        <v>2302.3333333333335</v>
      </c>
      <c r="R43" s="55">
        <f t="shared" si="4"/>
        <v>2262</v>
      </c>
    </row>
    <row r="44" spans="1:18" x14ac:dyDescent="0.15">
      <c r="A44" s="34" t="s">
        <v>81</v>
      </c>
      <c r="B44" s="25">
        <v>61489</v>
      </c>
      <c r="C44" s="25">
        <v>60952</v>
      </c>
      <c r="D44" s="25">
        <v>60055</v>
      </c>
      <c r="E44" s="25">
        <v>59213</v>
      </c>
      <c r="F44" s="25">
        <v>58201</v>
      </c>
      <c r="G44" s="25">
        <v>57247</v>
      </c>
      <c r="H44" s="25">
        <v>56200</v>
      </c>
      <c r="I44" s="25">
        <v>55284</v>
      </c>
      <c r="J44" s="25">
        <v>55022</v>
      </c>
      <c r="K44" s="25">
        <v>55161</v>
      </c>
      <c r="L44" s="25">
        <v>55205</v>
      </c>
      <c r="M44" s="25">
        <v>55019</v>
      </c>
      <c r="N44" s="25">
        <v>54308</v>
      </c>
      <c r="O44" s="25">
        <v>53505</v>
      </c>
      <c r="P44" s="53">
        <v>53529</v>
      </c>
      <c r="Q44" s="53">
        <f t="shared" si="3"/>
        <v>57420.666666666664</v>
      </c>
      <c r="R44" s="55">
        <f t="shared" si="4"/>
        <v>55657.833333333336</v>
      </c>
    </row>
    <row r="45" spans="1:18" x14ac:dyDescent="0.15">
      <c r="A45" s="34" t="s">
        <v>82</v>
      </c>
      <c r="B45" s="25">
        <v>42979</v>
      </c>
      <c r="C45" s="25">
        <v>41636</v>
      </c>
      <c r="D45" s="25">
        <v>41121</v>
      </c>
      <c r="E45" s="25">
        <v>40257</v>
      </c>
      <c r="F45" s="25">
        <v>38602</v>
      </c>
      <c r="G45" s="25">
        <v>37762</v>
      </c>
      <c r="H45" s="25">
        <v>37594</v>
      </c>
      <c r="I45" s="25">
        <v>37361</v>
      </c>
      <c r="J45" s="25">
        <v>38335</v>
      </c>
      <c r="K45" s="25">
        <v>38184</v>
      </c>
      <c r="L45" s="25">
        <v>36345</v>
      </c>
      <c r="M45" s="25">
        <v>35948</v>
      </c>
      <c r="N45" s="25">
        <v>37453</v>
      </c>
      <c r="O45" s="25">
        <v>36533</v>
      </c>
      <c r="P45" s="53">
        <v>35998</v>
      </c>
      <c r="Q45" s="53">
        <f t="shared" si="3"/>
        <v>38843.666666666664</v>
      </c>
      <c r="R45" s="55">
        <f t="shared" si="4"/>
        <v>37531</v>
      </c>
    </row>
    <row r="46" spans="1:18" x14ac:dyDescent="0.15">
      <c r="A46" s="34" t="s">
        <v>83</v>
      </c>
      <c r="B46" s="25">
        <v>9735</v>
      </c>
      <c r="C46" s="25">
        <v>10390</v>
      </c>
      <c r="D46" s="25">
        <v>10299</v>
      </c>
      <c r="E46" s="25">
        <v>9744</v>
      </c>
      <c r="F46" s="25">
        <v>9400</v>
      </c>
      <c r="G46" s="25">
        <v>8550</v>
      </c>
      <c r="H46" s="25">
        <v>9015</v>
      </c>
      <c r="I46" s="25">
        <v>8581</v>
      </c>
      <c r="J46" s="25">
        <v>8501</v>
      </c>
      <c r="K46" s="25">
        <v>8513</v>
      </c>
      <c r="L46" s="25">
        <v>8463</v>
      </c>
      <c r="M46" s="25">
        <v>8340</v>
      </c>
      <c r="N46" s="25">
        <v>8479</v>
      </c>
      <c r="O46" s="25">
        <v>8507</v>
      </c>
      <c r="P46" s="53">
        <v>8425</v>
      </c>
      <c r="Q46" s="53">
        <f t="shared" si="3"/>
        <v>9127.5833333333339</v>
      </c>
      <c r="R46" s="55">
        <f t="shared" si="4"/>
        <v>8709.8333333333339</v>
      </c>
    </row>
    <row r="47" spans="1:18" x14ac:dyDescent="0.15">
      <c r="A47" s="34" t="s">
        <v>84</v>
      </c>
      <c r="B47" s="25">
        <v>2997</v>
      </c>
      <c r="C47" s="25">
        <v>2889</v>
      </c>
      <c r="D47" s="25">
        <v>2768</v>
      </c>
      <c r="E47" s="25">
        <v>2724</v>
      </c>
      <c r="F47" s="25">
        <v>2561</v>
      </c>
      <c r="G47" s="25">
        <v>2449</v>
      </c>
      <c r="H47" s="25">
        <v>2478</v>
      </c>
      <c r="I47" s="25">
        <v>2417</v>
      </c>
      <c r="J47" s="25">
        <v>2446</v>
      </c>
      <c r="K47" s="25">
        <v>2413</v>
      </c>
      <c r="L47" s="25">
        <v>2465</v>
      </c>
      <c r="M47" s="25">
        <v>2334</v>
      </c>
      <c r="N47" s="25">
        <v>2493</v>
      </c>
      <c r="O47" s="25">
        <v>2705</v>
      </c>
      <c r="P47" s="53">
        <v>2770</v>
      </c>
      <c r="Q47" s="53">
        <f t="shared" si="3"/>
        <v>2578.4166666666665</v>
      </c>
      <c r="R47" s="55">
        <f t="shared" si="4"/>
        <v>2521.25</v>
      </c>
    </row>
    <row r="48" spans="1:18" x14ac:dyDescent="0.15">
      <c r="A48" s="34" t="s">
        <v>85</v>
      </c>
      <c r="B48" s="25">
        <v>4188</v>
      </c>
      <c r="C48" s="25">
        <v>4156</v>
      </c>
      <c r="D48" s="25">
        <v>4031</v>
      </c>
      <c r="E48" s="25">
        <v>3756</v>
      </c>
      <c r="F48" s="25">
        <v>3789</v>
      </c>
      <c r="G48" s="25">
        <v>3665</v>
      </c>
      <c r="H48" s="25">
        <v>3469</v>
      </c>
      <c r="I48" s="25">
        <v>3475</v>
      </c>
      <c r="J48" s="25">
        <v>3534</v>
      </c>
      <c r="K48" s="25">
        <v>3298</v>
      </c>
      <c r="L48" s="25">
        <v>3587</v>
      </c>
      <c r="M48" s="25">
        <v>3615</v>
      </c>
      <c r="N48" s="25">
        <v>3441</v>
      </c>
      <c r="O48" s="25">
        <v>3480</v>
      </c>
      <c r="P48" s="53">
        <v>3372</v>
      </c>
      <c r="Q48" s="53">
        <f t="shared" si="3"/>
        <v>3713.5833333333335</v>
      </c>
      <c r="R48" s="55">
        <f t="shared" si="4"/>
        <v>3540.0833333333335</v>
      </c>
    </row>
    <row r="49" spans="1:18" x14ac:dyDescent="0.15">
      <c r="A49" s="34" t="s">
        <v>86</v>
      </c>
      <c r="B49" s="25">
        <v>615</v>
      </c>
      <c r="C49" s="25">
        <v>651</v>
      </c>
      <c r="D49" s="25">
        <v>644</v>
      </c>
      <c r="E49" s="25">
        <v>584</v>
      </c>
      <c r="F49" s="25">
        <v>603</v>
      </c>
      <c r="G49" s="25">
        <v>552</v>
      </c>
      <c r="H49" s="25">
        <v>523</v>
      </c>
      <c r="I49" s="25">
        <v>532</v>
      </c>
      <c r="J49" s="25">
        <v>555</v>
      </c>
      <c r="K49" s="25">
        <v>556</v>
      </c>
      <c r="L49" s="25">
        <v>561</v>
      </c>
      <c r="M49" s="25">
        <v>600</v>
      </c>
      <c r="N49" s="25">
        <v>589</v>
      </c>
      <c r="O49" s="25">
        <v>601</v>
      </c>
      <c r="P49" s="53">
        <v>577</v>
      </c>
      <c r="Q49" s="53">
        <f t="shared" si="3"/>
        <v>581.33333333333337</v>
      </c>
      <c r="R49" s="55">
        <f t="shared" si="4"/>
        <v>569.41666666666663</v>
      </c>
    </row>
    <row r="50" spans="1:18" x14ac:dyDescent="0.15">
      <c r="A50" s="34" t="s">
        <v>87</v>
      </c>
      <c r="B50" s="25">
        <v>18188</v>
      </c>
      <c r="C50" s="25">
        <v>17761</v>
      </c>
      <c r="D50" s="25">
        <v>16804</v>
      </c>
      <c r="E50" s="25">
        <v>16293</v>
      </c>
      <c r="F50" s="25">
        <v>16337</v>
      </c>
      <c r="G50" s="25">
        <v>15798</v>
      </c>
      <c r="H50" s="25">
        <v>15879</v>
      </c>
      <c r="I50" s="25">
        <v>16075</v>
      </c>
      <c r="J50" s="25">
        <v>15470</v>
      </c>
      <c r="K50" s="25">
        <v>15250</v>
      </c>
      <c r="L50" s="25">
        <v>15408</v>
      </c>
      <c r="M50" s="25">
        <v>14792</v>
      </c>
      <c r="N50" s="25">
        <v>14925</v>
      </c>
      <c r="O50" s="25">
        <v>14292</v>
      </c>
      <c r="P50" s="53">
        <v>14074</v>
      </c>
      <c r="Q50" s="53">
        <f t="shared" si="3"/>
        <v>16171.25</v>
      </c>
      <c r="R50" s="55">
        <f t="shared" si="4"/>
        <v>15382.75</v>
      </c>
    </row>
    <row r="51" spans="1:18" x14ac:dyDescent="0.15">
      <c r="A51" s="34" t="s">
        <v>88</v>
      </c>
      <c r="B51" s="25">
        <v>8143</v>
      </c>
      <c r="C51" s="25">
        <v>8143</v>
      </c>
      <c r="D51" s="25">
        <v>7765</v>
      </c>
      <c r="E51" s="25">
        <v>7559</v>
      </c>
      <c r="F51" s="25">
        <v>7225</v>
      </c>
      <c r="G51" s="25">
        <v>6667</v>
      </c>
      <c r="H51" s="25">
        <v>6511</v>
      </c>
      <c r="I51" s="25">
        <v>6816</v>
      </c>
      <c r="J51" s="25">
        <v>6851</v>
      </c>
      <c r="K51" s="25">
        <v>7348</v>
      </c>
      <c r="L51" s="25">
        <v>7935</v>
      </c>
      <c r="M51" s="25">
        <v>8230</v>
      </c>
      <c r="N51" s="25">
        <v>8690</v>
      </c>
      <c r="O51" s="25">
        <v>8362</v>
      </c>
      <c r="P51" s="53">
        <v>7988</v>
      </c>
      <c r="Q51" s="53">
        <f t="shared" si="3"/>
        <v>7432.75</v>
      </c>
      <c r="R51" s="55">
        <f t="shared" si="4"/>
        <v>7515.166666666667</v>
      </c>
    </row>
    <row r="52" spans="1:18" x14ac:dyDescent="0.15">
      <c r="A52" s="34" t="s">
        <v>89</v>
      </c>
      <c r="B52" s="25">
        <v>2531</v>
      </c>
      <c r="C52" s="25">
        <v>2285</v>
      </c>
      <c r="D52" s="25">
        <v>1818</v>
      </c>
      <c r="E52" s="25">
        <v>1796</v>
      </c>
      <c r="F52" s="25">
        <v>1765</v>
      </c>
      <c r="G52" s="25">
        <v>1765</v>
      </c>
      <c r="H52" s="25">
        <v>2484</v>
      </c>
      <c r="I52" s="25">
        <v>2480</v>
      </c>
      <c r="J52" s="25">
        <v>2545</v>
      </c>
      <c r="K52" s="25">
        <v>2584</v>
      </c>
      <c r="L52" s="25">
        <v>2616</v>
      </c>
      <c r="M52" s="25">
        <v>2639</v>
      </c>
      <c r="N52" s="25">
        <v>2667</v>
      </c>
      <c r="O52" s="25">
        <v>2706</v>
      </c>
      <c r="P52" s="53">
        <v>2695</v>
      </c>
      <c r="Q52" s="53">
        <f t="shared" si="3"/>
        <v>2275.6666666666665</v>
      </c>
      <c r="R52" s="55">
        <f t="shared" si="4"/>
        <v>2395.1666666666665</v>
      </c>
    </row>
    <row r="53" spans="1:18" x14ac:dyDescent="0.15">
      <c r="A53" s="34" t="s">
        <v>90</v>
      </c>
      <c r="B53" s="25">
        <v>2285</v>
      </c>
      <c r="C53" s="25">
        <v>2234</v>
      </c>
      <c r="D53" s="25">
        <v>2390</v>
      </c>
      <c r="E53" s="25">
        <v>2172</v>
      </c>
      <c r="F53" s="25">
        <v>2163</v>
      </c>
      <c r="G53" s="25">
        <v>2159</v>
      </c>
      <c r="H53" s="25">
        <v>2267</v>
      </c>
      <c r="I53" s="25">
        <v>2276</v>
      </c>
      <c r="J53" s="25">
        <v>2350</v>
      </c>
      <c r="K53" s="25">
        <v>2384</v>
      </c>
      <c r="L53" s="25">
        <v>2336</v>
      </c>
      <c r="M53" s="25">
        <v>2369</v>
      </c>
      <c r="N53" s="25">
        <v>2402</v>
      </c>
      <c r="O53" s="25">
        <v>2389</v>
      </c>
      <c r="P53" s="53">
        <v>2393</v>
      </c>
      <c r="Q53" s="53">
        <f t="shared" si="3"/>
        <v>2282.0833333333335</v>
      </c>
      <c r="R53" s="55">
        <f t="shared" si="4"/>
        <v>2305</v>
      </c>
    </row>
    <row r="54" spans="1:18" x14ac:dyDescent="0.15">
      <c r="A54" s="34" t="s">
        <v>91</v>
      </c>
      <c r="B54" s="25">
        <v>336</v>
      </c>
      <c r="C54" s="25">
        <v>324</v>
      </c>
      <c r="D54" s="25">
        <v>315</v>
      </c>
      <c r="E54" s="25">
        <v>300</v>
      </c>
      <c r="F54" s="25">
        <v>283</v>
      </c>
      <c r="G54" s="25">
        <v>265</v>
      </c>
      <c r="H54" s="25">
        <v>272</v>
      </c>
      <c r="I54" s="25">
        <v>269</v>
      </c>
      <c r="J54" s="25">
        <v>259</v>
      </c>
      <c r="K54" s="25">
        <v>258</v>
      </c>
      <c r="L54" s="25">
        <v>256</v>
      </c>
      <c r="M54" s="25">
        <v>253</v>
      </c>
      <c r="N54" s="25">
        <v>255</v>
      </c>
      <c r="O54" s="25">
        <v>240</v>
      </c>
      <c r="P54" s="53">
        <v>234</v>
      </c>
      <c r="Q54" s="53">
        <f t="shared" si="3"/>
        <v>282.5</v>
      </c>
      <c r="R54" s="55">
        <f t="shared" si="4"/>
        <v>262</v>
      </c>
    </row>
    <row r="55" spans="1:18" x14ac:dyDescent="0.15">
      <c r="A55" s="34" t="s">
        <v>92</v>
      </c>
      <c r="B55" s="25">
        <v>13827</v>
      </c>
      <c r="C55" s="25">
        <v>13654</v>
      </c>
      <c r="D55" s="25">
        <v>13375</v>
      </c>
      <c r="E55" s="25">
        <v>13076</v>
      </c>
      <c r="F55" s="25">
        <v>12643</v>
      </c>
      <c r="G55" s="25">
        <v>12365</v>
      </c>
      <c r="H55" s="25">
        <v>12206</v>
      </c>
      <c r="I55" s="25">
        <v>12084</v>
      </c>
      <c r="J55" s="25">
        <v>12116</v>
      </c>
      <c r="K55" s="25">
        <v>12134</v>
      </c>
      <c r="L55" s="25">
        <v>12105</v>
      </c>
      <c r="M55" s="25">
        <v>12020</v>
      </c>
      <c r="N55" s="25">
        <v>11113</v>
      </c>
      <c r="O55" s="25">
        <v>10128</v>
      </c>
      <c r="P55" s="53">
        <v>9360</v>
      </c>
      <c r="Q55" s="53">
        <f t="shared" si="3"/>
        <v>12633.75</v>
      </c>
      <c r="R55" s="55">
        <f t="shared" si="4"/>
        <v>11779.166666666666</v>
      </c>
    </row>
    <row r="56" spans="1:18" x14ac:dyDescent="0.15">
      <c r="A56" s="34" t="s">
        <v>93</v>
      </c>
      <c r="B56" s="25">
        <v>26772</v>
      </c>
      <c r="C56" s="25">
        <v>26433</v>
      </c>
      <c r="D56" s="25">
        <v>26592</v>
      </c>
      <c r="E56" s="25">
        <v>27054</v>
      </c>
      <c r="F56" s="25">
        <v>25102</v>
      </c>
      <c r="G56" s="25">
        <v>24135</v>
      </c>
      <c r="H56" s="25">
        <v>24541</v>
      </c>
      <c r="I56" s="25">
        <v>25175</v>
      </c>
      <c r="J56" s="25">
        <v>26033</v>
      </c>
      <c r="K56" s="25">
        <v>26812</v>
      </c>
      <c r="L56" s="25">
        <v>28178</v>
      </c>
      <c r="M56" s="25">
        <v>29189</v>
      </c>
      <c r="N56" s="25">
        <v>30281</v>
      </c>
      <c r="O56" s="25">
        <v>31050</v>
      </c>
      <c r="P56" s="53">
        <v>31608</v>
      </c>
      <c r="Q56" s="53">
        <f t="shared" si="3"/>
        <v>26334.666666666668</v>
      </c>
      <c r="R56" s="55">
        <f t="shared" si="4"/>
        <v>27429.833333333332</v>
      </c>
    </row>
    <row r="57" spans="1:18" x14ac:dyDescent="0.15">
      <c r="A57" s="34" t="s">
        <v>94</v>
      </c>
      <c r="B57" s="25">
        <v>3400</v>
      </c>
      <c r="C57" s="25">
        <v>3326</v>
      </c>
      <c r="D57" s="25">
        <v>3282</v>
      </c>
      <c r="E57" s="25">
        <v>3138</v>
      </c>
      <c r="F57" s="25">
        <v>3070</v>
      </c>
      <c r="G57" s="25">
        <v>3046</v>
      </c>
      <c r="H57" s="25">
        <v>2960</v>
      </c>
      <c r="I57" s="25">
        <v>2906</v>
      </c>
      <c r="J57" s="25">
        <v>2951</v>
      </c>
      <c r="K57" s="25">
        <v>3010</v>
      </c>
      <c r="L57" s="25">
        <v>3070</v>
      </c>
      <c r="M57" s="25">
        <v>3166</v>
      </c>
      <c r="N57" s="25">
        <v>3156</v>
      </c>
      <c r="O57" s="25">
        <v>3135</v>
      </c>
      <c r="P57" s="53">
        <v>3032</v>
      </c>
      <c r="Q57" s="53">
        <f t="shared" si="3"/>
        <v>3110.4166666666665</v>
      </c>
      <c r="R57" s="55">
        <f t="shared" si="4"/>
        <v>3053.3333333333335</v>
      </c>
    </row>
    <row r="58" spans="1:18" x14ac:dyDescent="0.15">
      <c r="A58" s="34" t="s">
        <v>95</v>
      </c>
      <c r="B58" s="25">
        <v>10635</v>
      </c>
      <c r="C58" s="25">
        <v>10218</v>
      </c>
      <c r="D58" s="25">
        <v>9785</v>
      </c>
      <c r="E58" s="25">
        <v>9591</v>
      </c>
      <c r="F58" s="25">
        <v>9429</v>
      </c>
      <c r="G58" s="25">
        <v>8913</v>
      </c>
      <c r="H58" s="25">
        <v>8228</v>
      </c>
      <c r="I58" s="25">
        <v>8453</v>
      </c>
      <c r="J58" s="25">
        <v>7704</v>
      </c>
      <c r="K58" s="25">
        <v>7731</v>
      </c>
      <c r="L58" s="25">
        <v>7894</v>
      </c>
      <c r="M58" s="25">
        <v>7527</v>
      </c>
      <c r="N58" s="25">
        <v>7598</v>
      </c>
      <c r="O58" s="25">
        <v>7090</v>
      </c>
      <c r="P58" s="53">
        <v>7028</v>
      </c>
      <c r="Q58" s="53">
        <f t="shared" si="3"/>
        <v>8842.3333333333339</v>
      </c>
      <c r="R58" s="55">
        <f t="shared" si="4"/>
        <v>8098.833333333333</v>
      </c>
    </row>
    <row r="59" spans="1:18" x14ac:dyDescent="0.15">
      <c r="A59" s="35" t="s">
        <v>96</v>
      </c>
      <c r="B59" s="30">
        <v>151</v>
      </c>
      <c r="C59" s="30">
        <v>137</v>
      </c>
      <c r="D59" s="30">
        <v>154</v>
      </c>
      <c r="E59" s="30">
        <v>162</v>
      </c>
      <c r="F59" s="30">
        <v>171</v>
      </c>
      <c r="G59" s="30">
        <v>210</v>
      </c>
      <c r="H59" s="30">
        <v>222</v>
      </c>
      <c r="I59" s="30">
        <v>212</v>
      </c>
      <c r="J59" s="30">
        <v>246</v>
      </c>
      <c r="K59" s="30">
        <v>223</v>
      </c>
      <c r="L59" s="30">
        <v>257</v>
      </c>
      <c r="M59" s="30">
        <v>260</v>
      </c>
      <c r="N59" s="30">
        <v>225</v>
      </c>
      <c r="O59" s="30">
        <v>304</v>
      </c>
      <c r="P59" s="54">
        <v>305</v>
      </c>
      <c r="Q59" s="54">
        <f t="shared" si="3"/>
        <v>200.41666666666666</v>
      </c>
      <c r="R59" s="56">
        <f t="shared" si="4"/>
        <v>233.08333333333334</v>
      </c>
    </row>
    <row r="60" spans="1:18" s="1" customFormat="1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15">
      <c r="A61" s="80" t="s">
        <v>19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1:18" x14ac:dyDescent="0.15">
      <c r="A62" s="76" t="s">
        <v>98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 spans="1:18" x14ac:dyDescent="0.15">
      <c r="A63" s="76" t="s">
        <v>97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</row>
  </sheetData>
  <mergeCells count="7">
    <mergeCell ref="A61:R61"/>
    <mergeCell ref="A62:R62"/>
    <mergeCell ref="A63:R63"/>
    <mergeCell ref="A1:R1"/>
    <mergeCell ref="A2:R2"/>
    <mergeCell ref="A3:R3"/>
    <mergeCell ref="A60:R60"/>
  </mergeCells>
  <phoneticPr fontId="2" type="noConversion"/>
  <printOptions horizontalCentered="1" verticalCentered="1"/>
  <pageMargins left="0.5" right="0.5" top="0.75" bottom="0.5" header="0.25" footer="0.25"/>
  <pageSetup scale="68" orientation="landscape" r:id="rId1"/>
  <headerFooter alignWithMargins="0">
    <oddFooter>&amp;L&amp;F&amp;R&amp;A</oddFooter>
  </headerFooter>
  <webPublishItems count="1">
    <webPublishItem id="7236" divId="2010_15months_ssp_7236" sourceType="range" sourceRef="A1:R60" destinationFile="H:\OFAWEB\data-reports\caseload\2010\2010_adult_ssp.htm"/>
  </webPublishItem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R63"/>
  <sheetViews>
    <sheetView showGridLines="0" workbookViewId="0">
      <selection activeCell="J49" sqref="J49"/>
    </sheetView>
  </sheetViews>
  <sheetFormatPr baseColWidth="10" defaultColWidth="8.85546875" defaultRowHeight="11" x14ac:dyDescent="0.15"/>
  <cols>
    <col min="1" max="1" width="10.5703125" style="36" bestFit="1" customWidth="1"/>
    <col min="2" max="18" width="7.7109375" style="15" customWidth="1"/>
    <col min="19" max="16384" width="8.85546875" style="15"/>
  </cols>
  <sheetData>
    <row r="1" spans="1:18" s="37" customFormat="1" ht="16" x14ac:dyDescent="0.2">
      <c r="A1" s="81" t="s">
        <v>16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s="14" customFormat="1" ht="13" x14ac:dyDescent="0.15">
      <c r="A2" s="79" t="str">
        <f>'TFam '!$A$2</f>
        <v xml:space="preserve">Fiscal and Calendar Year 2016 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1:18" s="1" customFormat="1" x14ac:dyDescent="0.15">
      <c r="A3" s="78" t="str">
        <f>'TFam '!$A$3</f>
        <v>As of 04/18/2017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s="1" customFormat="1" ht="22" x14ac:dyDescent="0.15">
      <c r="A4" s="70" t="s">
        <v>0</v>
      </c>
      <c r="B4" s="71">
        <v>42278</v>
      </c>
      <c r="C4" s="71">
        <v>42309</v>
      </c>
      <c r="D4" s="71">
        <v>42339</v>
      </c>
      <c r="E4" s="71">
        <v>42370</v>
      </c>
      <c r="F4" s="71">
        <v>42401</v>
      </c>
      <c r="G4" s="71">
        <v>42430</v>
      </c>
      <c r="H4" s="71">
        <v>42461</v>
      </c>
      <c r="I4" s="71">
        <v>42491</v>
      </c>
      <c r="J4" s="71">
        <v>42522</v>
      </c>
      <c r="K4" s="71">
        <v>42552</v>
      </c>
      <c r="L4" s="71">
        <v>42583</v>
      </c>
      <c r="M4" s="71">
        <v>42614</v>
      </c>
      <c r="N4" s="71">
        <v>42644</v>
      </c>
      <c r="O4" s="71">
        <v>42675</v>
      </c>
      <c r="P4" s="71">
        <v>42705</v>
      </c>
      <c r="Q4" s="66" t="s">
        <v>41</v>
      </c>
      <c r="R4" s="67" t="s">
        <v>42</v>
      </c>
    </row>
    <row r="5" spans="1:18" s="16" customFormat="1" x14ac:dyDescent="0.15">
      <c r="A5" s="38" t="s">
        <v>1</v>
      </c>
      <c r="B5" s="29">
        <f>SUM(B6:B59)</f>
        <v>2987523</v>
      </c>
      <c r="C5" s="29">
        <f t="shared" ref="C5:P5" si="0">SUM(C6:C59)</f>
        <v>2968018</v>
      </c>
      <c r="D5" s="29">
        <f t="shared" si="0"/>
        <v>2957400</v>
      </c>
      <c r="E5" s="29">
        <f t="shared" si="0"/>
        <v>2883105</v>
      </c>
      <c r="F5" s="29">
        <f t="shared" si="0"/>
        <v>2827316</v>
      </c>
      <c r="G5" s="29">
        <f t="shared" si="0"/>
        <v>2786516</v>
      </c>
      <c r="H5" s="29">
        <f t="shared" si="0"/>
        <v>2753397</v>
      </c>
      <c r="I5" s="29">
        <f t="shared" si="0"/>
        <v>2732268</v>
      </c>
      <c r="J5" s="29">
        <f t="shared" si="0"/>
        <v>2718349</v>
      </c>
      <c r="K5" s="29">
        <f t="shared" si="0"/>
        <v>2695177</v>
      </c>
      <c r="L5" s="29">
        <f t="shared" si="0"/>
        <v>2714090</v>
      </c>
      <c r="M5" s="29">
        <f t="shared" si="0"/>
        <v>2712641</v>
      </c>
      <c r="N5" s="29">
        <f t="shared" si="0"/>
        <v>2713695</v>
      </c>
      <c r="O5" s="29">
        <f t="shared" si="0"/>
        <v>2688328</v>
      </c>
      <c r="P5" s="52">
        <f t="shared" si="0"/>
        <v>2668429</v>
      </c>
      <c r="Q5" s="52">
        <f t="shared" ref="Q5:Q36" si="1">IF(AVERAGE(B5:M5)=0,0, SUM(B5:M5)/12)</f>
        <v>2811316.6666666665</v>
      </c>
      <c r="R5" s="51">
        <f t="shared" ref="R5:R36" si="2">IF(AVERAGE(E5:P5)=0,0, SUM(E5:P5)/12)</f>
        <v>2741109.25</v>
      </c>
    </row>
    <row r="6" spans="1:18" x14ac:dyDescent="0.15">
      <c r="A6" s="34" t="s">
        <v>43</v>
      </c>
      <c r="B6" s="25">
        <v>22803</v>
      </c>
      <c r="C6" s="25">
        <v>22397</v>
      </c>
      <c r="D6" s="25">
        <v>22179</v>
      </c>
      <c r="E6" s="25">
        <v>21412</v>
      </c>
      <c r="F6" s="25">
        <v>20744</v>
      </c>
      <c r="G6" s="25">
        <v>20044</v>
      </c>
      <c r="H6" s="25">
        <v>19492</v>
      </c>
      <c r="I6" s="25">
        <v>18944</v>
      </c>
      <c r="J6" s="25">
        <v>18723</v>
      </c>
      <c r="K6" s="25">
        <v>18825</v>
      </c>
      <c r="L6" s="25">
        <v>19052</v>
      </c>
      <c r="M6" s="25">
        <v>19164</v>
      </c>
      <c r="N6" s="25">
        <v>19119</v>
      </c>
      <c r="O6" s="25">
        <v>19107</v>
      </c>
      <c r="P6" s="53">
        <v>19091</v>
      </c>
      <c r="Q6" s="53">
        <f t="shared" si="1"/>
        <v>20314.916666666668</v>
      </c>
      <c r="R6" s="55">
        <f t="shared" si="2"/>
        <v>19476.416666666668</v>
      </c>
    </row>
    <row r="7" spans="1:18" x14ac:dyDescent="0.15">
      <c r="A7" s="34" t="s">
        <v>44</v>
      </c>
      <c r="B7" s="25">
        <v>5327</v>
      </c>
      <c r="C7" s="25">
        <v>5191</v>
      </c>
      <c r="D7" s="25">
        <v>5373</v>
      </c>
      <c r="E7" s="25">
        <v>5480</v>
      </c>
      <c r="F7" s="25">
        <v>5505</v>
      </c>
      <c r="G7" s="25">
        <v>5565</v>
      </c>
      <c r="H7" s="25">
        <v>5674</v>
      </c>
      <c r="I7" s="25">
        <v>5744</v>
      </c>
      <c r="J7" s="25">
        <v>5757</v>
      </c>
      <c r="K7" s="25">
        <v>5688</v>
      </c>
      <c r="L7" s="25">
        <v>5653</v>
      </c>
      <c r="M7" s="25">
        <v>5662</v>
      </c>
      <c r="N7" s="25">
        <v>5624</v>
      </c>
      <c r="O7" s="25">
        <v>5623</v>
      </c>
      <c r="P7" s="53">
        <v>5728</v>
      </c>
      <c r="Q7" s="53">
        <f t="shared" si="1"/>
        <v>5551.583333333333</v>
      </c>
      <c r="R7" s="55">
        <f t="shared" si="2"/>
        <v>5641.916666666667</v>
      </c>
    </row>
    <row r="8" spans="1:18" x14ac:dyDescent="0.15">
      <c r="A8" s="34" t="s">
        <v>45</v>
      </c>
      <c r="B8" s="25">
        <v>17916</v>
      </c>
      <c r="C8" s="25">
        <v>17495</v>
      </c>
      <c r="D8" s="25">
        <v>16988</v>
      </c>
      <c r="E8" s="25">
        <v>16570</v>
      </c>
      <c r="F8" s="25">
        <v>16288</v>
      </c>
      <c r="G8" s="25">
        <v>15733</v>
      </c>
      <c r="H8" s="25">
        <v>15875</v>
      </c>
      <c r="I8" s="25">
        <v>15678</v>
      </c>
      <c r="J8" s="25">
        <v>15812</v>
      </c>
      <c r="K8" s="25">
        <v>14437</v>
      </c>
      <c r="L8" s="25">
        <v>14684</v>
      </c>
      <c r="M8" s="25">
        <v>15164</v>
      </c>
      <c r="N8" s="25">
        <v>15444</v>
      </c>
      <c r="O8" s="25">
        <v>15293</v>
      </c>
      <c r="P8" s="53">
        <v>15186</v>
      </c>
      <c r="Q8" s="53">
        <f t="shared" si="1"/>
        <v>16053.333333333334</v>
      </c>
      <c r="R8" s="55">
        <f t="shared" si="2"/>
        <v>15513.666666666666</v>
      </c>
    </row>
    <row r="9" spans="1:18" x14ac:dyDescent="0.15">
      <c r="A9" s="34" t="s">
        <v>46</v>
      </c>
      <c r="B9" s="25">
        <v>7173</v>
      </c>
      <c r="C9" s="25">
        <v>7042</v>
      </c>
      <c r="D9" s="25">
        <v>7088</v>
      </c>
      <c r="E9" s="25">
        <v>6729</v>
      </c>
      <c r="F9" s="25">
        <v>6616</v>
      </c>
      <c r="G9" s="25">
        <v>6372</v>
      </c>
      <c r="H9" s="25">
        <v>6064</v>
      </c>
      <c r="I9" s="25">
        <v>5942</v>
      </c>
      <c r="J9" s="25">
        <v>5925</v>
      </c>
      <c r="K9" s="25">
        <v>5859</v>
      </c>
      <c r="L9" s="25">
        <v>5915</v>
      </c>
      <c r="M9" s="25">
        <v>5921</v>
      </c>
      <c r="N9" s="25">
        <v>5772</v>
      </c>
      <c r="O9" s="25">
        <v>5732</v>
      </c>
      <c r="P9" s="53">
        <v>5722</v>
      </c>
      <c r="Q9" s="53">
        <f t="shared" si="1"/>
        <v>6387.166666666667</v>
      </c>
      <c r="R9" s="55">
        <f t="shared" si="2"/>
        <v>6047.416666666667</v>
      </c>
    </row>
    <row r="10" spans="1:18" x14ac:dyDescent="0.15">
      <c r="A10" s="34" t="s">
        <v>47</v>
      </c>
      <c r="B10" s="25">
        <v>1263917</v>
      </c>
      <c r="C10" s="25">
        <v>1257380</v>
      </c>
      <c r="D10" s="25">
        <v>1254439</v>
      </c>
      <c r="E10" s="25">
        <v>1207906</v>
      </c>
      <c r="F10" s="25">
        <v>1187455</v>
      </c>
      <c r="G10" s="25">
        <v>1175421</v>
      </c>
      <c r="H10" s="25">
        <v>1161251</v>
      </c>
      <c r="I10" s="25">
        <v>1145419</v>
      </c>
      <c r="J10" s="25">
        <v>1135814</v>
      </c>
      <c r="K10" s="25">
        <v>1123130</v>
      </c>
      <c r="L10" s="25">
        <v>1132479</v>
      </c>
      <c r="M10" s="25">
        <v>1127556</v>
      </c>
      <c r="N10" s="25">
        <v>1118319</v>
      </c>
      <c r="O10" s="25">
        <v>1107910</v>
      </c>
      <c r="P10" s="53">
        <v>1093584</v>
      </c>
      <c r="Q10" s="53">
        <f t="shared" si="1"/>
        <v>1181013.9166666667</v>
      </c>
      <c r="R10" s="55">
        <f t="shared" si="2"/>
        <v>1143020.3333333333</v>
      </c>
    </row>
    <row r="11" spans="1:18" x14ac:dyDescent="0.15">
      <c r="A11" s="34" t="s">
        <v>48</v>
      </c>
      <c r="B11" s="25">
        <v>30697</v>
      </c>
      <c r="C11" s="25">
        <v>30408</v>
      </c>
      <c r="D11" s="25">
        <v>30728</v>
      </c>
      <c r="E11" s="25">
        <v>30466</v>
      </c>
      <c r="F11" s="25">
        <v>30106</v>
      </c>
      <c r="G11" s="25">
        <v>30117</v>
      </c>
      <c r="H11" s="25">
        <v>29728</v>
      </c>
      <c r="I11" s="25">
        <v>30368</v>
      </c>
      <c r="J11" s="25">
        <v>30419</v>
      </c>
      <c r="K11" s="25">
        <v>30781</v>
      </c>
      <c r="L11" s="25">
        <v>31403</v>
      </c>
      <c r="M11" s="25">
        <v>31172</v>
      </c>
      <c r="N11" s="25">
        <v>31434</v>
      </c>
      <c r="O11" s="25">
        <v>30986</v>
      </c>
      <c r="P11" s="53">
        <v>31351</v>
      </c>
      <c r="Q11" s="53">
        <f t="shared" si="1"/>
        <v>30532.75</v>
      </c>
      <c r="R11" s="55">
        <f t="shared" si="2"/>
        <v>30694.25</v>
      </c>
    </row>
    <row r="12" spans="1:18" x14ac:dyDescent="0.15">
      <c r="A12" s="34" t="s">
        <v>49</v>
      </c>
      <c r="B12" s="25">
        <v>17603</v>
      </c>
      <c r="C12" s="25">
        <v>17415</v>
      </c>
      <c r="D12" s="25">
        <v>17132</v>
      </c>
      <c r="E12" s="25">
        <v>16844</v>
      </c>
      <c r="F12" s="25">
        <v>16351</v>
      </c>
      <c r="G12" s="25">
        <v>16026</v>
      </c>
      <c r="H12" s="25">
        <v>15753</v>
      </c>
      <c r="I12" s="25">
        <v>15732</v>
      </c>
      <c r="J12" s="25">
        <v>15621</v>
      </c>
      <c r="K12" s="25">
        <v>15371</v>
      </c>
      <c r="L12" s="25">
        <v>15483</v>
      </c>
      <c r="M12" s="25">
        <v>15259</v>
      </c>
      <c r="N12" s="25">
        <v>15054</v>
      </c>
      <c r="O12" s="25">
        <v>13998</v>
      </c>
      <c r="P12" s="53">
        <v>13687</v>
      </c>
      <c r="Q12" s="53">
        <f t="shared" si="1"/>
        <v>16215.833333333334</v>
      </c>
      <c r="R12" s="55">
        <f t="shared" si="2"/>
        <v>15431.583333333334</v>
      </c>
    </row>
    <row r="13" spans="1:18" x14ac:dyDescent="0.15">
      <c r="A13" s="34" t="s">
        <v>50</v>
      </c>
      <c r="B13" s="25">
        <v>7624</v>
      </c>
      <c r="C13" s="25">
        <v>7525</v>
      </c>
      <c r="D13" s="25">
        <v>7274</v>
      </c>
      <c r="E13" s="25">
        <v>7296</v>
      </c>
      <c r="F13" s="25">
        <v>7378</v>
      </c>
      <c r="G13" s="25">
        <v>7439</v>
      </c>
      <c r="H13" s="25">
        <v>7335</v>
      </c>
      <c r="I13" s="25">
        <v>7241</v>
      </c>
      <c r="J13" s="25">
        <v>7143</v>
      </c>
      <c r="K13" s="25">
        <v>7133</v>
      </c>
      <c r="L13" s="25">
        <v>7138</v>
      </c>
      <c r="M13" s="25">
        <v>7151</v>
      </c>
      <c r="N13" s="25">
        <v>7076</v>
      </c>
      <c r="O13" s="25">
        <v>7032</v>
      </c>
      <c r="P13" s="53">
        <v>6917</v>
      </c>
      <c r="Q13" s="53">
        <f t="shared" si="1"/>
        <v>7306.416666666667</v>
      </c>
      <c r="R13" s="55">
        <f t="shared" si="2"/>
        <v>7189.916666666667</v>
      </c>
    </row>
    <row r="14" spans="1:18" x14ac:dyDescent="0.15">
      <c r="A14" s="34" t="s">
        <v>51</v>
      </c>
      <c r="B14" s="25">
        <v>11505</v>
      </c>
      <c r="C14" s="25">
        <v>11841</v>
      </c>
      <c r="D14" s="25">
        <v>11591</v>
      </c>
      <c r="E14" s="25">
        <v>10901</v>
      </c>
      <c r="F14" s="25">
        <v>10850</v>
      </c>
      <c r="G14" s="25">
        <v>10522</v>
      </c>
      <c r="H14" s="25">
        <v>10361</v>
      </c>
      <c r="I14" s="25">
        <v>9990</v>
      </c>
      <c r="J14" s="25">
        <v>10218</v>
      </c>
      <c r="K14" s="25">
        <v>9461</v>
      </c>
      <c r="L14" s="25">
        <v>8397</v>
      </c>
      <c r="M14" s="25">
        <v>8427</v>
      </c>
      <c r="N14" s="25">
        <v>9469</v>
      </c>
      <c r="O14" s="25">
        <v>6914</v>
      </c>
      <c r="P14" s="53">
        <v>6683</v>
      </c>
      <c r="Q14" s="53">
        <f t="shared" si="1"/>
        <v>10338.666666666666</v>
      </c>
      <c r="R14" s="55">
        <f t="shared" si="2"/>
        <v>9349.4166666666661</v>
      </c>
    </row>
    <row r="15" spans="1:18" x14ac:dyDescent="0.15">
      <c r="A15" s="34" t="s">
        <v>52</v>
      </c>
      <c r="B15" s="25">
        <v>68516</v>
      </c>
      <c r="C15" s="25">
        <v>70491</v>
      </c>
      <c r="D15" s="25">
        <v>70315</v>
      </c>
      <c r="E15" s="25">
        <v>68794</v>
      </c>
      <c r="F15" s="25">
        <v>67005</v>
      </c>
      <c r="G15" s="25">
        <v>66512</v>
      </c>
      <c r="H15" s="25">
        <v>64584</v>
      </c>
      <c r="I15" s="25">
        <v>63855</v>
      </c>
      <c r="J15" s="25">
        <v>64626</v>
      </c>
      <c r="K15" s="25">
        <v>63967</v>
      </c>
      <c r="L15" s="25">
        <v>65234</v>
      </c>
      <c r="M15" s="25">
        <v>65650</v>
      </c>
      <c r="N15" s="25">
        <v>65272</v>
      </c>
      <c r="O15" s="25">
        <v>65872</v>
      </c>
      <c r="P15" s="53">
        <v>66121</v>
      </c>
      <c r="Q15" s="53">
        <f t="shared" si="1"/>
        <v>66629.083333333328</v>
      </c>
      <c r="R15" s="55">
        <f t="shared" si="2"/>
        <v>65624.333333333328</v>
      </c>
    </row>
    <row r="16" spans="1:18" x14ac:dyDescent="0.15">
      <c r="A16" s="34" t="s">
        <v>53</v>
      </c>
      <c r="B16" s="25">
        <v>23366</v>
      </c>
      <c r="C16" s="25">
        <v>23306</v>
      </c>
      <c r="D16" s="25">
        <v>23527</v>
      </c>
      <c r="E16" s="25">
        <v>23009</v>
      </c>
      <c r="F16" s="25">
        <v>22716</v>
      </c>
      <c r="G16" s="25">
        <v>22381</v>
      </c>
      <c r="H16" s="25">
        <v>21903</v>
      </c>
      <c r="I16" s="25">
        <v>21514</v>
      </c>
      <c r="J16" s="25">
        <v>21629</v>
      </c>
      <c r="K16" s="25">
        <v>21480</v>
      </c>
      <c r="L16" s="25">
        <v>21861</v>
      </c>
      <c r="M16" s="25">
        <v>21979</v>
      </c>
      <c r="N16" s="25">
        <v>21879</v>
      </c>
      <c r="O16" s="25">
        <v>21815</v>
      </c>
      <c r="P16" s="53">
        <v>21537</v>
      </c>
      <c r="Q16" s="53">
        <f t="shared" si="1"/>
        <v>22389.25</v>
      </c>
      <c r="R16" s="55">
        <f t="shared" si="2"/>
        <v>21975.25</v>
      </c>
    </row>
    <row r="17" spans="1:18" x14ac:dyDescent="0.15">
      <c r="A17" s="34" t="s">
        <v>54</v>
      </c>
      <c r="B17" s="25">
        <v>1821</v>
      </c>
      <c r="C17" s="25">
        <v>1730</v>
      </c>
      <c r="D17" s="25">
        <v>1716</v>
      </c>
      <c r="E17" s="25">
        <v>1655</v>
      </c>
      <c r="F17" s="25">
        <v>1629</v>
      </c>
      <c r="G17" s="25">
        <v>1574</v>
      </c>
      <c r="H17" s="25">
        <v>1625</v>
      </c>
      <c r="I17" s="25">
        <v>1613</v>
      </c>
      <c r="J17" s="25">
        <v>1591</v>
      </c>
      <c r="K17" s="25">
        <v>1467</v>
      </c>
      <c r="L17" s="25">
        <v>1417</v>
      </c>
      <c r="M17" s="25">
        <v>1382</v>
      </c>
      <c r="N17" s="25">
        <v>1321</v>
      </c>
      <c r="O17" s="25">
        <v>1277</v>
      </c>
      <c r="P17" s="53">
        <v>1266</v>
      </c>
      <c r="Q17" s="53">
        <f t="shared" si="1"/>
        <v>1601.6666666666667</v>
      </c>
      <c r="R17" s="55">
        <f t="shared" si="2"/>
        <v>1484.75</v>
      </c>
    </row>
    <row r="18" spans="1:18" x14ac:dyDescent="0.15">
      <c r="A18" s="34" t="s">
        <v>55</v>
      </c>
      <c r="B18" s="25">
        <v>13433</v>
      </c>
      <c r="C18" s="25">
        <v>13287</v>
      </c>
      <c r="D18" s="25">
        <v>13306</v>
      </c>
      <c r="E18" s="25">
        <v>13096</v>
      </c>
      <c r="F18" s="25">
        <v>12736</v>
      </c>
      <c r="G18" s="25">
        <v>12374</v>
      </c>
      <c r="H18" s="25">
        <v>11916</v>
      </c>
      <c r="I18" s="25">
        <v>11856</v>
      </c>
      <c r="J18" s="25">
        <v>11581</v>
      </c>
      <c r="K18" s="25">
        <v>11420</v>
      </c>
      <c r="L18" s="25">
        <v>11352</v>
      </c>
      <c r="M18" s="25">
        <v>11249</v>
      </c>
      <c r="N18" s="25">
        <v>11223</v>
      </c>
      <c r="O18" s="25">
        <v>11070</v>
      </c>
      <c r="P18" s="53">
        <v>11004</v>
      </c>
      <c r="Q18" s="53">
        <f t="shared" si="1"/>
        <v>12300.5</v>
      </c>
      <c r="R18" s="55">
        <f t="shared" si="2"/>
        <v>11739.75</v>
      </c>
    </row>
    <row r="19" spans="1:18" x14ac:dyDescent="0.15">
      <c r="A19" s="34" t="s">
        <v>56</v>
      </c>
      <c r="B19" s="25">
        <v>2697</v>
      </c>
      <c r="C19" s="25">
        <v>2674</v>
      </c>
      <c r="D19" s="25">
        <v>2685</v>
      </c>
      <c r="E19" s="25">
        <v>2727</v>
      </c>
      <c r="F19" s="25">
        <v>2766</v>
      </c>
      <c r="G19" s="25">
        <v>2779</v>
      </c>
      <c r="H19" s="25">
        <v>2730</v>
      </c>
      <c r="I19" s="25">
        <v>2732</v>
      </c>
      <c r="J19" s="25">
        <v>2752</v>
      </c>
      <c r="K19" s="25">
        <v>2746</v>
      </c>
      <c r="L19" s="25">
        <v>2778</v>
      </c>
      <c r="M19" s="25">
        <v>2749</v>
      </c>
      <c r="N19" s="25">
        <v>2780</v>
      </c>
      <c r="O19" s="25">
        <v>2798</v>
      </c>
      <c r="P19" s="53">
        <v>2755</v>
      </c>
      <c r="Q19" s="53">
        <f t="shared" si="1"/>
        <v>2734.5833333333335</v>
      </c>
      <c r="R19" s="55">
        <f t="shared" si="2"/>
        <v>2757.6666666666665</v>
      </c>
    </row>
    <row r="20" spans="1:18" x14ac:dyDescent="0.15">
      <c r="A20" s="34" t="s">
        <v>57</v>
      </c>
      <c r="B20" s="25">
        <v>31980</v>
      </c>
      <c r="C20" s="25">
        <v>31081</v>
      </c>
      <c r="D20" s="25">
        <v>31019</v>
      </c>
      <c r="E20" s="25">
        <v>31712</v>
      </c>
      <c r="F20" s="25">
        <v>30832</v>
      </c>
      <c r="G20" s="25">
        <v>29713</v>
      </c>
      <c r="H20" s="25">
        <v>29383</v>
      </c>
      <c r="I20" s="25">
        <v>28777</v>
      </c>
      <c r="J20" s="25">
        <v>27860</v>
      </c>
      <c r="K20" s="25">
        <v>27398</v>
      </c>
      <c r="L20" s="25">
        <v>26974</v>
      </c>
      <c r="M20" s="25">
        <v>26727</v>
      </c>
      <c r="N20" s="25">
        <v>26792</v>
      </c>
      <c r="O20" s="25">
        <v>27052</v>
      </c>
      <c r="P20" s="53">
        <v>26637</v>
      </c>
      <c r="Q20" s="53">
        <f t="shared" si="1"/>
        <v>29454.666666666668</v>
      </c>
      <c r="R20" s="55">
        <f t="shared" si="2"/>
        <v>28321.416666666668</v>
      </c>
    </row>
    <row r="21" spans="1:18" x14ac:dyDescent="0.15">
      <c r="A21" s="34" t="s">
        <v>58</v>
      </c>
      <c r="B21" s="25">
        <v>15977</v>
      </c>
      <c r="C21" s="25">
        <v>15899</v>
      </c>
      <c r="D21" s="25">
        <v>15613</v>
      </c>
      <c r="E21" s="25">
        <v>15332</v>
      </c>
      <c r="F21" s="25">
        <v>15211</v>
      </c>
      <c r="G21" s="25">
        <v>14739</v>
      </c>
      <c r="H21" s="25">
        <v>14321</v>
      </c>
      <c r="I21" s="25">
        <v>14017</v>
      </c>
      <c r="J21" s="25">
        <v>13852</v>
      </c>
      <c r="K21" s="25">
        <v>14036</v>
      </c>
      <c r="L21" s="25">
        <v>14149</v>
      </c>
      <c r="M21" s="25">
        <v>14109</v>
      </c>
      <c r="N21" s="25">
        <v>14443</v>
      </c>
      <c r="O21" s="25">
        <v>14594</v>
      </c>
      <c r="P21" s="53">
        <v>14341</v>
      </c>
      <c r="Q21" s="53">
        <f t="shared" si="1"/>
        <v>14771.25</v>
      </c>
      <c r="R21" s="55">
        <f t="shared" si="2"/>
        <v>14428.666666666666</v>
      </c>
    </row>
    <row r="22" spans="1:18" x14ac:dyDescent="0.15">
      <c r="A22" s="34" t="s">
        <v>59</v>
      </c>
      <c r="B22" s="25">
        <v>23498</v>
      </c>
      <c r="C22" s="25">
        <v>23298</v>
      </c>
      <c r="D22" s="25">
        <v>23063</v>
      </c>
      <c r="E22" s="25">
        <v>23330</v>
      </c>
      <c r="F22" s="25">
        <v>22954</v>
      </c>
      <c r="G22" s="25">
        <v>22156</v>
      </c>
      <c r="H22" s="25">
        <v>22361</v>
      </c>
      <c r="I22" s="25">
        <v>21935</v>
      </c>
      <c r="J22" s="25">
        <v>21494</v>
      </c>
      <c r="K22" s="25">
        <v>20719</v>
      </c>
      <c r="L22" s="25">
        <v>21742</v>
      </c>
      <c r="M22" s="25">
        <v>21569</v>
      </c>
      <c r="N22" s="25">
        <v>22376</v>
      </c>
      <c r="O22" s="25">
        <v>21986</v>
      </c>
      <c r="P22" s="53">
        <v>21544</v>
      </c>
      <c r="Q22" s="53">
        <f t="shared" si="1"/>
        <v>22343.25</v>
      </c>
      <c r="R22" s="55">
        <f t="shared" si="2"/>
        <v>22013.833333333332</v>
      </c>
    </row>
    <row r="23" spans="1:18" x14ac:dyDescent="0.15">
      <c r="A23" s="34" t="s">
        <v>60</v>
      </c>
      <c r="B23" s="25">
        <v>10219</v>
      </c>
      <c r="C23" s="25">
        <v>9899</v>
      </c>
      <c r="D23" s="25">
        <v>9790</v>
      </c>
      <c r="E23" s="25">
        <v>9551</v>
      </c>
      <c r="F23" s="25">
        <v>9078</v>
      </c>
      <c r="G23" s="25">
        <v>8629</v>
      </c>
      <c r="H23" s="25">
        <v>8549</v>
      </c>
      <c r="I23" s="25">
        <v>8718</v>
      </c>
      <c r="J23" s="25">
        <v>9009</v>
      </c>
      <c r="K23" s="25">
        <v>9054</v>
      </c>
      <c r="L23" s="25">
        <v>9246</v>
      </c>
      <c r="M23" s="25">
        <v>9216</v>
      </c>
      <c r="N23" s="25">
        <v>9136</v>
      </c>
      <c r="O23" s="25">
        <v>8895</v>
      </c>
      <c r="P23" s="53">
        <v>8730</v>
      </c>
      <c r="Q23" s="53">
        <f t="shared" si="1"/>
        <v>9246.5</v>
      </c>
      <c r="R23" s="55">
        <f t="shared" si="2"/>
        <v>8984.25</v>
      </c>
    </row>
    <row r="24" spans="1:18" x14ac:dyDescent="0.15">
      <c r="A24" s="34" t="s">
        <v>61</v>
      </c>
      <c r="B24" s="25">
        <v>38445</v>
      </c>
      <c r="C24" s="25">
        <v>37893</v>
      </c>
      <c r="D24" s="25">
        <v>37571</v>
      </c>
      <c r="E24" s="25">
        <v>36976</v>
      </c>
      <c r="F24" s="25">
        <v>36442</v>
      </c>
      <c r="G24" s="25">
        <v>34959</v>
      </c>
      <c r="H24" s="25">
        <v>35402</v>
      </c>
      <c r="I24" s="25">
        <v>38200</v>
      </c>
      <c r="J24" s="25">
        <v>37412</v>
      </c>
      <c r="K24" s="25">
        <v>33945</v>
      </c>
      <c r="L24" s="25">
        <v>38372</v>
      </c>
      <c r="M24" s="25">
        <v>38202</v>
      </c>
      <c r="N24" s="25">
        <v>38616</v>
      </c>
      <c r="O24" s="25">
        <v>37769</v>
      </c>
      <c r="P24" s="53">
        <v>37226</v>
      </c>
      <c r="Q24" s="53">
        <f t="shared" si="1"/>
        <v>36984.916666666664</v>
      </c>
      <c r="R24" s="55">
        <f t="shared" si="2"/>
        <v>36960.083333333336</v>
      </c>
    </row>
    <row r="25" spans="1:18" x14ac:dyDescent="0.15">
      <c r="A25" s="34" t="s">
        <v>62</v>
      </c>
      <c r="B25" s="25">
        <v>11226</v>
      </c>
      <c r="C25" s="25">
        <v>11409</v>
      </c>
      <c r="D25" s="25">
        <v>11614</v>
      </c>
      <c r="E25" s="25">
        <v>11429</v>
      </c>
      <c r="F25" s="25">
        <v>11388</v>
      </c>
      <c r="G25" s="25">
        <v>11036</v>
      </c>
      <c r="H25" s="25">
        <v>10925</v>
      </c>
      <c r="I25" s="25">
        <v>11185</v>
      </c>
      <c r="J25" s="25">
        <v>11279</v>
      </c>
      <c r="K25" s="25">
        <v>11215</v>
      </c>
      <c r="L25" s="25">
        <v>11440</v>
      </c>
      <c r="M25" s="25">
        <v>11639</v>
      </c>
      <c r="N25" s="25">
        <v>12057</v>
      </c>
      <c r="O25" s="25">
        <v>12022</v>
      </c>
      <c r="P25" s="53">
        <v>11951</v>
      </c>
      <c r="Q25" s="53">
        <f t="shared" si="1"/>
        <v>11315.416666666666</v>
      </c>
      <c r="R25" s="55">
        <f t="shared" si="2"/>
        <v>11463.833333333334</v>
      </c>
    </row>
    <row r="26" spans="1:18" x14ac:dyDescent="0.15">
      <c r="A26" s="34" t="s">
        <v>63</v>
      </c>
      <c r="B26" s="25">
        <v>39793</v>
      </c>
      <c r="C26" s="25">
        <v>40128</v>
      </c>
      <c r="D26" s="25">
        <v>39852</v>
      </c>
      <c r="E26" s="25">
        <v>39472</v>
      </c>
      <c r="F26" s="25">
        <v>39624</v>
      </c>
      <c r="G26" s="25">
        <v>39708</v>
      </c>
      <c r="H26" s="25">
        <v>39652</v>
      </c>
      <c r="I26" s="25">
        <v>39789</v>
      </c>
      <c r="J26" s="25">
        <v>40043</v>
      </c>
      <c r="K26" s="25">
        <v>39838</v>
      </c>
      <c r="L26" s="25">
        <v>39858</v>
      </c>
      <c r="M26" s="25">
        <v>39279</v>
      </c>
      <c r="N26" s="25">
        <v>39317</v>
      </c>
      <c r="O26" s="25">
        <v>39140</v>
      </c>
      <c r="P26" s="53">
        <v>38638</v>
      </c>
      <c r="Q26" s="53">
        <f t="shared" si="1"/>
        <v>39753</v>
      </c>
      <c r="R26" s="55">
        <f t="shared" si="2"/>
        <v>39529.833333333336</v>
      </c>
    </row>
    <row r="27" spans="1:18" x14ac:dyDescent="0.15">
      <c r="A27" s="34" t="s">
        <v>64</v>
      </c>
      <c r="B27" s="25">
        <v>41656</v>
      </c>
      <c r="C27" s="25">
        <v>40765</v>
      </c>
      <c r="D27" s="25">
        <v>40713</v>
      </c>
      <c r="E27" s="25">
        <v>39246</v>
      </c>
      <c r="F27" s="25">
        <v>38608</v>
      </c>
      <c r="G27" s="25">
        <v>38027</v>
      </c>
      <c r="H27" s="25">
        <v>37862</v>
      </c>
      <c r="I27" s="25">
        <v>37699</v>
      </c>
      <c r="J27" s="25">
        <v>37653</v>
      </c>
      <c r="K27" s="25">
        <v>37667</v>
      </c>
      <c r="L27" s="25">
        <v>37480</v>
      </c>
      <c r="M27" s="25">
        <v>37677</v>
      </c>
      <c r="N27" s="25">
        <v>37590</v>
      </c>
      <c r="O27" s="25">
        <v>37080</v>
      </c>
      <c r="P27" s="53">
        <v>36947</v>
      </c>
      <c r="Q27" s="53">
        <f t="shared" si="1"/>
        <v>38754.416666666664</v>
      </c>
      <c r="R27" s="55">
        <f t="shared" si="2"/>
        <v>37794.666666666664</v>
      </c>
    </row>
    <row r="28" spans="1:18" x14ac:dyDescent="0.15">
      <c r="A28" s="34" t="s">
        <v>65</v>
      </c>
      <c r="B28" s="25">
        <v>93709</v>
      </c>
      <c r="C28" s="25">
        <v>94439</v>
      </c>
      <c r="D28" s="25">
        <v>96061</v>
      </c>
      <c r="E28" s="25">
        <v>94359</v>
      </c>
      <c r="F28" s="25">
        <v>91145</v>
      </c>
      <c r="G28" s="25">
        <v>90917</v>
      </c>
      <c r="H28" s="25">
        <v>91572</v>
      </c>
      <c r="I28" s="25">
        <v>90426</v>
      </c>
      <c r="J28" s="25">
        <v>89113</v>
      </c>
      <c r="K28" s="25">
        <v>89989</v>
      </c>
      <c r="L28" s="25">
        <v>88416</v>
      </c>
      <c r="M28" s="25">
        <v>88968</v>
      </c>
      <c r="N28" s="25">
        <v>89442</v>
      </c>
      <c r="O28" s="25">
        <v>90541</v>
      </c>
      <c r="P28" s="53">
        <v>91849</v>
      </c>
      <c r="Q28" s="53">
        <f t="shared" si="1"/>
        <v>91592.833333333328</v>
      </c>
      <c r="R28" s="55">
        <f t="shared" si="2"/>
        <v>90561.416666666672</v>
      </c>
    </row>
    <row r="29" spans="1:18" x14ac:dyDescent="0.15">
      <c r="A29" s="34" t="s">
        <v>66</v>
      </c>
      <c r="B29" s="25">
        <v>36007</v>
      </c>
      <c r="C29" s="25">
        <v>35494</v>
      </c>
      <c r="D29" s="25">
        <v>35272</v>
      </c>
      <c r="E29" s="25">
        <v>34361</v>
      </c>
      <c r="F29" s="25">
        <v>34062</v>
      </c>
      <c r="G29" s="25">
        <v>32904</v>
      </c>
      <c r="H29" s="25">
        <v>31888</v>
      </c>
      <c r="I29" s="25">
        <v>31433</v>
      </c>
      <c r="J29" s="25">
        <v>31408</v>
      </c>
      <c r="K29" s="25">
        <v>30279</v>
      </c>
      <c r="L29" s="25">
        <v>30335</v>
      </c>
      <c r="M29" s="25">
        <v>30319</v>
      </c>
      <c r="N29" s="25">
        <v>30462</v>
      </c>
      <c r="O29" s="25">
        <v>30251</v>
      </c>
      <c r="P29" s="53">
        <v>29864</v>
      </c>
      <c r="Q29" s="53">
        <f t="shared" si="1"/>
        <v>32813.5</v>
      </c>
      <c r="R29" s="55">
        <f t="shared" si="2"/>
        <v>31463.833333333332</v>
      </c>
    </row>
    <row r="30" spans="1:18" x14ac:dyDescent="0.15">
      <c r="A30" s="34" t="s">
        <v>67</v>
      </c>
      <c r="B30" s="25">
        <v>35687</v>
      </c>
      <c r="C30" s="25">
        <v>35972</v>
      </c>
      <c r="D30" s="25">
        <v>35568</v>
      </c>
      <c r="E30" s="25">
        <v>35602</v>
      </c>
      <c r="F30" s="25">
        <v>35101</v>
      </c>
      <c r="G30" s="25">
        <v>35039</v>
      </c>
      <c r="H30" s="25">
        <v>34948</v>
      </c>
      <c r="I30" s="25">
        <v>34831</v>
      </c>
      <c r="J30" s="25">
        <v>35048</v>
      </c>
      <c r="K30" s="25">
        <v>34895</v>
      </c>
      <c r="L30" s="25">
        <v>35277</v>
      </c>
      <c r="M30" s="25">
        <v>35366</v>
      </c>
      <c r="N30" s="25">
        <v>35712</v>
      </c>
      <c r="O30" s="25">
        <v>35584</v>
      </c>
      <c r="P30" s="53">
        <v>35437</v>
      </c>
      <c r="Q30" s="53">
        <f t="shared" si="1"/>
        <v>35277.833333333336</v>
      </c>
      <c r="R30" s="55">
        <f t="shared" si="2"/>
        <v>35236.666666666664</v>
      </c>
    </row>
    <row r="31" spans="1:18" x14ac:dyDescent="0.15">
      <c r="A31" s="34" t="s">
        <v>68</v>
      </c>
      <c r="B31" s="25">
        <v>10273</v>
      </c>
      <c r="C31" s="25">
        <v>10008</v>
      </c>
      <c r="D31" s="25">
        <v>9829</v>
      </c>
      <c r="E31" s="25">
        <v>9437</v>
      </c>
      <c r="F31" s="25">
        <v>9106</v>
      </c>
      <c r="G31" s="25">
        <v>8764</v>
      </c>
      <c r="H31" s="25">
        <v>8731</v>
      </c>
      <c r="I31" s="25">
        <v>8637</v>
      </c>
      <c r="J31" s="25">
        <v>8680</v>
      </c>
      <c r="K31" s="25">
        <v>8720</v>
      </c>
      <c r="L31" s="25">
        <v>8831</v>
      </c>
      <c r="M31" s="25">
        <v>9017</v>
      </c>
      <c r="N31" s="25">
        <v>9068</v>
      </c>
      <c r="O31" s="25">
        <v>8890</v>
      </c>
      <c r="P31" s="53">
        <v>8887</v>
      </c>
      <c r="Q31" s="53">
        <f t="shared" si="1"/>
        <v>9169.4166666666661</v>
      </c>
      <c r="R31" s="55">
        <f t="shared" si="2"/>
        <v>8897.3333333333339</v>
      </c>
    </row>
    <row r="32" spans="1:18" x14ac:dyDescent="0.15">
      <c r="A32" s="34" t="s">
        <v>69</v>
      </c>
      <c r="B32" s="25">
        <v>43657</v>
      </c>
      <c r="C32" s="25">
        <v>42477</v>
      </c>
      <c r="D32" s="25">
        <v>42437</v>
      </c>
      <c r="E32" s="25">
        <v>40628</v>
      </c>
      <c r="F32" s="25">
        <v>32228</v>
      </c>
      <c r="G32" s="25">
        <v>30163</v>
      </c>
      <c r="H32" s="25">
        <v>28424</v>
      </c>
      <c r="I32" s="25">
        <v>27366</v>
      </c>
      <c r="J32" s="25">
        <v>26556</v>
      </c>
      <c r="K32" s="25">
        <v>25735</v>
      </c>
      <c r="L32" s="25">
        <v>25774</v>
      </c>
      <c r="M32" s="25">
        <v>25574</v>
      </c>
      <c r="N32" s="25">
        <v>25401</v>
      </c>
      <c r="O32" s="25">
        <v>24819</v>
      </c>
      <c r="P32" s="53">
        <v>24490</v>
      </c>
      <c r="Q32" s="53">
        <f t="shared" si="1"/>
        <v>32584.916666666668</v>
      </c>
      <c r="R32" s="55">
        <f t="shared" si="2"/>
        <v>28096.5</v>
      </c>
    </row>
    <row r="33" spans="1:18" x14ac:dyDescent="0.15">
      <c r="A33" s="34" t="s">
        <v>70</v>
      </c>
      <c r="B33" s="25">
        <v>5740</v>
      </c>
      <c r="C33" s="25">
        <v>5687</v>
      </c>
      <c r="D33" s="25">
        <v>5808</v>
      </c>
      <c r="E33" s="25">
        <v>5704</v>
      </c>
      <c r="F33" s="25">
        <v>5606</v>
      </c>
      <c r="G33" s="25">
        <v>5591</v>
      </c>
      <c r="H33" s="25">
        <v>5706</v>
      </c>
      <c r="I33" s="25">
        <v>5827</v>
      </c>
      <c r="J33" s="25">
        <v>5973</v>
      </c>
      <c r="K33" s="25">
        <v>5986</v>
      </c>
      <c r="L33" s="25">
        <v>6160</v>
      </c>
      <c r="M33" s="25">
        <v>6404</v>
      </c>
      <c r="N33" s="25">
        <v>6423</v>
      </c>
      <c r="O33" s="25">
        <v>6440</v>
      </c>
      <c r="P33" s="53">
        <v>6466</v>
      </c>
      <c r="Q33" s="53">
        <f t="shared" si="1"/>
        <v>5849.333333333333</v>
      </c>
      <c r="R33" s="55">
        <f t="shared" si="2"/>
        <v>6023.833333333333</v>
      </c>
    </row>
    <row r="34" spans="1:18" x14ac:dyDescent="0.15">
      <c r="A34" s="34" t="s">
        <v>71</v>
      </c>
      <c r="B34" s="25">
        <v>11113</v>
      </c>
      <c r="C34" s="25">
        <v>10973</v>
      </c>
      <c r="D34" s="25">
        <v>11039</v>
      </c>
      <c r="E34" s="25">
        <v>11002</v>
      </c>
      <c r="F34" s="25">
        <v>10646</v>
      </c>
      <c r="G34" s="25">
        <v>10530</v>
      </c>
      <c r="H34" s="25">
        <v>10313</v>
      </c>
      <c r="I34" s="25">
        <v>10404</v>
      </c>
      <c r="J34" s="25">
        <v>10490</v>
      </c>
      <c r="K34" s="25">
        <v>10537</v>
      </c>
      <c r="L34" s="25">
        <v>10759</v>
      </c>
      <c r="M34" s="25">
        <v>10849</v>
      </c>
      <c r="N34" s="25">
        <v>10874</v>
      </c>
      <c r="O34" s="25">
        <v>10970</v>
      </c>
      <c r="P34" s="53">
        <v>11155</v>
      </c>
      <c r="Q34" s="53">
        <f t="shared" si="1"/>
        <v>10721.25</v>
      </c>
      <c r="R34" s="55">
        <f t="shared" si="2"/>
        <v>10710.75</v>
      </c>
    </row>
    <row r="35" spans="1:18" x14ac:dyDescent="0.15">
      <c r="A35" s="34" t="s">
        <v>72</v>
      </c>
      <c r="B35" s="25">
        <v>20103</v>
      </c>
      <c r="C35" s="25">
        <v>19933</v>
      </c>
      <c r="D35" s="25">
        <v>20054</v>
      </c>
      <c r="E35" s="25">
        <v>19478</v>
      </c>
      <c r="F35" s="25">
        <v>19164</v>
      </c>
      <c r="G35" s="25">
        <v>18905</v>
      </c>
      <c r="H35" s="25">
        <v>18464</v>
      </c>
      <c r="I35" s="25">
        <v>18225</v>
      </c>
      <c r="J35" s="25">
        <v>17909</v>
      </c>
      <c r="K35" s="25">
        <v>18011</v>
      </c>
      <c r="L35" s="25">
        <v>18331</v>
      </c>
      <c r="M35" s="25">
        <v>18315</v>
      </c>
      <c r="N35" s="25">
        <v>18426</v>
      </c>
      <c r="O35" s="25">
        <v>18264</v>
      </c>
      <c r="P35" s="53">
        <v>18347</v>
      </c>
      <c r="Q35" s="53">
        <f t="shared" si="1"/>
        <v>18907.666666666668</v>
      </c>
      <c r="R35" s="55">
        <f t="shared" si="2"/>
        <v>18486.583333333332</v>
      </c>
    </row>
    <row r="36" spans="1:18" x14ac:dyDescent="0.15">
      <c r="A36" s="34" t="s">
        <v>73</v>
      </c>
      <c r="B36" s="25">
        <v>9021</v>
      </c>
      <c r="C36" s="25">
        <v>9027</v>
      </c>
      <c r="D36" s="25">
        <v>9001</v>
      </c>
      <c r="E36" s="25">
        <v>8896</v>
      </c>
      <c r="F36" s="25">
        <v>8785</v>
      </c>
      <c r="G36" s="25">
        <v>8571</v>
      </c>
      <c r="H36" s="25">
        <v>8392</v>
      </c>
      <c r="I36" s="25">
        <v>8235</v>
      </c>
      <c r="J36" s="25">
        <v>8244</v>
      </c>
      <c r="K36" s="25">
        <v>8157</v>
      </c>
      <c r="L36" s="25">
        <v>8133</v>
      </c>
      <c r="M36" s="25">
        <v>8283</v>
      </c>
      <c r="N36" s="25">
        <v>8250</v>
      </c>
      <c r="O36" s="25">
        <v>8412</v>
      </c>
      <c r="P36" s="53">
        <v>8489</v>
      </c>
      <c r="Q36" s="53">
        <f t="shared" si="1"/>
        <v>8562.0833333333339</v>
      </c>
      <c r="R36" s="55">
        <f t="shared" si="2"/>
        <v>8403.9166666666661</v>
      </c>
    </row>
    <row r="37" spans="1:18" x14ac:dyDescent="0.15">
      <c r="A37" s="34" t="s">
        <v>74</v>
      </c>
      <c r="B37" s="25">
        <v>36781</v>
      </c>
      <c r="C37" s="25">
        <v>35852</v>
      </c>
      <c r="D37" s="25">
        <v>34822</v>
      </c>
      <c r="E37" s="25">
        <v>33757</v>
      </c>
      <c r="F37" s="25">
        <v>32497</v>
      </c>
      <c r="G37" s="25">
        <v>31686</v>
      </c>
      <c r="H37" s="25">
        <v>30692</v>
      </c>
      <c r="I37" s="25">
        <v>29658</v>
      </c>
      <c r="J37" s="25">
        <v>28850</v>
      </c>
      <c r="K37" s="25">
        <v>28346</v>
      </c>
      <c r="L37" s="25">
        <v>28045</v>
      </c>
      <c r="M37" s="25">
        <v>27554</v>
      </c>
      <c r="N37" s="25">
        <v>27135</v>
      </c>
      <c r="O37" s="25">
        <v>26535</v>
      </c>
      <c r="P37" s="53">
        <v>25998</v>
      </c>
      <c r="Q37" s="53">
        <f t="shared" ref="Q37:Q59" si="3">IF(AVERAGE(B37:M37)=0,0, SUM(B37:M37)/12)</f>
        <v>31545</v>
      </c>
      <c r="R37" s="55">
        <f t="shared" ref="R37:R59" si="4">IF(AVERAGE(E37:P37)=0,0, SUM(E37:P37)/12)</f>
        <v>29229.416666666668</v>
      </c>
    </row>
    <row r="38" spans="1:18" x14ac:dyDescent="0.15">
      <c r="A38" s="34" t="s">
        <v>75</v>
      </c>
      <c r="B38" s="25">
        <v>22393</v>
      </c>
      <c r="C38" s="25">
        <v>22548</v>
      </c>
      <c r="D38" s="25">
        <v>22323</v>
      </c>
      <c r="E38" s="25">
        <v>22101</v>
      </c>
      <c r="F38" s="25">
        <v>21791</v>
      </c>
      <c r="G38" s="25">
        <v>21214</v>
      </c>
      <c r="H38" s="25">
        <v>20965</v>
      </c>
      <c r="I38" s="25">
        <v>21373</v>
      </c>
      <c r="J38" s="25">
        <v>21700</v>
      </c>
      <c r="K38" s="25">
        <v>22348</v>
      </c>
      <c r="L38" s="25">
        <v>22731</v>
      </c>
      <c r="M38" s="25">
        <v>22500</v>
      </c>
      <c r="N38" s="25">
        <v>22472</v>
      </c>
      <c r="O38" s="25">
        <v>22294</v>
      </c>
      <c r="P38" s="53">
        <v>22208</v>
      </c>
      <c r="Q38" s="53">
        <f t="shared" si="3"/>
        <v>21998.916666666668</v>
      </c>
      <c r="R38" s="55">
        <f t="shared" si="4"/>
        <v>21974.75</v>
      </c>
    </row>
    <row r="39" spans="1:18" x14ac:dyDescent="0.15">
      <c r="A39" s="34" t="s">
        <v>76</v>
      </c>
      <c r="B39" s="25">
        <v>272987</v>
      </c>
      <c r="C39" s="25">
        <v>270389</v>
      </c>
      <c r="D39" s="25">
        <v>271512</v>
      </c>
      <c r="E39" s="25">
        <v>267188</v>
      </c>
      <c r="F39" s="25">
        <v>266225</v>
      </c>
      <c r="G39" s="25">
        <v>265593</v>
      </c>
      <c r="H39" s="25">
        <v>261628</v>
      </c>
      <c r="I39" s="25">
        <v>260484</v>
      </c>
      <c r="J39" s="25">
        <v>259249</v>
      </c>
      <c r="K39" s="25">
        <v>257557</v>
      </c>
      <c r="L39" s="25">
        <v>257027</v>
      </c>
      <c r="M39" s="25">
        <v>257160</v>
      </c>
      <c r="N39" s="25">
        <v>257149</v>
      </c>
      <c r="O39" s="25">
        <v>254625</v>
      </c>
      <c r="P39" s="53">
        <v>255559</v>
      </c>
      <c r="Q39" s="53">
        <f t="shared" si="3"/>
        <v>263916.58333333331</v>
      </c>
      <c r="R39" s="55">
        <f t="shared" si="4"/>
        <v>259953.66666666666</v>
      </c>
    </row>
    <row r="40" spans="1:18" x14ac:dyDescent="0.15">
      <c r="A40" s="34" t="s">
        <v>77</v>
      </c>
      <c r="B40" s="25">
        <v>29118</v>
      </c>
      <c r="C40" s="25">
        <v>29584</v>
      </c>
      <c r="D40" s="25">
        <v>29201</v>
      </c>
      <c r="E40" s="25">
        <v>28194</v>
      </c>
      <c r="F40" s="25">
        <v>27719</v>
      </c>
      <c r="G40" s="25">
        <v>26877</v>
      </c>
      <c r="H40" s="25">
        <v>26647</v>
      </c>
      <c r="I40" s="25">
        <v>26621</v>
      </c>
      <c r="J40" s="25">
        <v>26583</v>
      </c>
      <c r="K40" s="25">
        <v>26231</v>
      </c>
      <c r="L40" s="25">
        <v>26486</v>
      </c>
      <c r="M40" s="25">
        <v>26937</v>
      </c>
      <c r="N40" s="25">
        <v>26960</v>
      </c>
      <c r="O40" s="25">
        <v>27051</v>
      </c>
      <c r="P40" s="53">
        <v>26645</v>
      </c>
      <c r="Q40" s="53">
        <f t="shared" si="3"/>
        <v>27516.5</v>
      </c>
      <c r="R40" s="55">
        <f t="shared" si="4"/>
        <v>26912.583333333332</v>
      </c>
    </row>
    <row r="41" spans="1:18" x14ac:dyDescent="0.15">
      <c r="A41" s="34" t="s">
        <v>78</v>
      </c>
      <c r="B41" s="25">
        <v>2334</v>
      </c>
      <c r="C41" s="25">
        <v>2323</v>
      </c>
      <c r="D41" s="25">
        <v>2250</v>
      </c>
      <c r="E41" s="25">
        <v>2270</v>
      </c>
      <c r="F41" s="25">
        <v>2211</v>
      </c>
      <c r="G41" s="25">
        <v>2194</v>
      </c>
      <c r="H41" s="25">
        <v>2208</v>
      </c>
      <c r="I41" s="25">
        <v>2175</v>
      </c>
      <c r="J41" s="25">
        <v>2165</v>
      </c>
      <c r="K41" s="25">
        <v>2219</v>
      </c>
      <c r="L41" s="25">
        <v>2233</v>
      </c>
      <c r="M41" s="25">
        <v>2317</v>
      </c>
      <c r="N41" s="25">
        <v>2398</v>
      </c>
      <c r="O41" s="25">
        <v>2302</v>
      </c>
      <c r="P41" s="53">
        <v>2213</v>
      </c>
      <c r="Q41" s="53">
        <f t="shared" si="3"/>
        <v>2241.5833333333335</v>
      </c>
      <c r="R41" s="55">
        <f t="shared" si="4"/>
        <v>2242.0833333333335</v>
      </c>
    </row>
    <row r="42" spans="1:18" x14ac:dyDescent="0.15">
      <c r="A42" s="34" t="s">
        <v>79</v>
      </c>
      <c r="B42" s="25">
        <v>96544</v>
      </c>
      <c r="C42" s="25">
        <v>96043</v>
      </c>
      <c r="D42" s="25">
        <v>96033</v>
      </c>
      <c r="E42" s="25">
        <v>94942</v>
      </c>
      <c r="F42" s="25">
        <v>94456</v>
      </c>
      <c r="G42" s="25">
        <v>93549</v>
      </c>
      <c r="H42" s="25">
        <v>92592</v>
      </c>
      <c r="I42" s="25">
        <v>92479</v>
      </c>
      <c r="J42" s="25">
        <v>92672</v>
      </c>
      <c r="K42" s="25">
        <v>92397</v>
      </c>
      <c r="L42" s="25">
        <v>93368</v>
      </c>
      <c r="M42" s="25">
        <v>93840</v>
      </c>
      <c r="N42" s="25">
        <v>93757</v>
      </c>
      <c r="O42" s="25">
        <v>93715</v>
      </c>
      <c r="P42" s="53">
        <v>93254</v>
      </c>
      <c r="Q42" s="53">
        <f t="shared" si="3"/>
        <v>94076.25</v>
      </c>
      <c r="R42" s="55">
        <f t="shared" si="4"/>
        <v>93418.416666666672</v>
      </c>
    </row>
    <row r="43" spans="1:18" x14ac:dyDescent="0.15">
      <c r="A43" s="34" t="s">
        <v>80</v>
      </c>
      <c r="B43" s="25">
        <v>14011</v>
      </c>
      <c r="C43" s="25">
        <v>13955</v>
      </c>
      <c r="D43" s="25">
        <v>14142</v>
      </c>
      <c r="E43" s="25">
        <v>14072</v>
      </c>
      <c r="F43" s="25">
        <v>13967</v>
      </c>
      <c r="G43" s="25">
        <v>13786</v>
      </c>
      <c r="H43" s="25">
        <v>13452</v>
      </c>
      <c r="I43" s="25">
        <v>13318</v>
      </c>
      <c r="J43" s="25">
        <v>13419</v>
      </c>
      <c r="K43" s="25">
        <v>13333</v>
      </c>
      <c r="L43" s="25">
        <v>13563</v>
      </c>
      <c r="M43" s="25">
        <v>13790</v>
      </c>
      <c r="N43" s="25">
        <v>13860</v>
      </c>
      <c r="O43" s="25">
        <v>13803</v>
      </c>
      <c r="P43" s="53">
        <v>13714</v>
      </c>
      <c r="Q43" s="53">
        <f t="shared" si="3"/>
        <v>13734</v>
      </c>
      <c r="R43" s="55">
        <f t="shared" si="4"/>
        <v>13673.083333333334</v>
      </c>
    </row>
    <row r="44" spans="1:18" x14ac:dyDescent="0.15">
      <c r="A44" s="34" t="s">
        <v>81</v>
      </c>
      <c r="B44" s="25">
        <v>105061</v>
      </c>
      <c r="C44" s="25">
        <v>103789</v>
      </c>
      <c r="D44" s="25">
        <v>102556</v>
      </c>
      <c r="E44" s="25">
        <v>101934</v>
      </c>
      <c r="F44" s="25">
        <v>100134</v>
      </c>
      <c r="G44" s="25">
        <v>98457</v>
      </c>
      <c r="H44" s="25">
        <v>97011</v>
      </c>
      <c r="I44" s="25">
        <v>95422</v>
      </c>
      <c r="J44" s="25">
        <v>94845</v>
      </c>
      <c r="K44" s="25">
        <v>94211</v>
      </c>
      <c r="L44" s="25">
        <v>94551</v>
      </c>
      <c r="M44" s="25">
        <v>94418</v>
      </c>
      <c r="N44" s="25">
        <v>93357</v>
      </c>
      <c r="O44" s="25">
        <v>92278</v>
      </c>
      <c r="P44" s="53">
        <v>92756</v>
      </c>
      <c r="Q44" s="53">
        <f t="shared" si="3"/>
        <v>98532.416666666672</v>
      </c>
      <c r="R44" s="55">
        <f t="shared" si="4"/>
        <v>95781.166666666672</v>
      </c>
    </row>
    <row r="45" spans="1:18" x14ac:dyDescent="0.15">
      <c r="A45" s="34" t="s">
        <v>82</v>
      </c>
      <c r="B45" s="25">
        <v>113582</v>
      </c>
      <c r="C45" s="25">
        <v>111065</v>
      </c>
      <c r="D45" s="25">
        <v>110168</v>
      </c>
      <c r="E45" s="25">
        <v>108453</v>
      </c>
      <c r="F45" s="25">
        <v>105343</v>
      </c>
      <c r="G45" s="25">
        <v>103768</v>
      </c>
      <c r="H45" s="25">
        <v>103334</v>
      </c>
      <c r="I45" s="25">
        <v>102918</v>
      </c>
      <c r="J45" s="25">
        <v>104292</v>
      </c>
      <c r="K45" s="25">
        <v>103713</v>
      </c>
      <c r="L45" s="25">
        <v>98119</v>
      </c>
      <c r="M45" s="25">
        <v>98160</v>
      </c>
      <c r="N45" s="25">
        <v>103169</v>
      </c>
      <c r="O45" s="25">
        <v>101338</v>
      </c>
      <c r="P45" s="53">
        <v>100500</v>
      </c>
      <c r="Q45" s="53">
        <f t="shared" si="3"/>
        <v>105242.91666666667</v>
      </c>
      <c r="R45" s="55">
        <f t="shared" si="4"/>
        <v>102758.91666666667</v>
      </c>
    </row>
    <row r="46" spans="1:18" x14ac:dyDescent="0.15">
      <c r="A46" s="34" t="s">
        <v>83</v>
      </c>
      <c r="B46" s="25">
        <v>15932</v>
      </c>
      <c r="C46" s="25">
        <v>17005</v>
      </c>
      <c r="D46" s="25">
        <v>16841</v>
      </c>
      <c r="E46" s="25">
        <v>15954</v>
      </c>
      <c r="F46" s="25">
        <v>15420</v>
      </c>
      <c r="G46" s="25">
        <v>14098</v>
      </c>
      <c r="H46" s="25">
        <v>14764</v>
      </c>
      <c r="I46" s="25">
        <v>14046</v>
      </c>
      <c r="J46" s="25">
        <v>13928</v>
      </c>
      <c r="K46" s="25">
        <v>13894</v>
      </c>
      <c r="L46" s="25">
        <v>13779</v>
      </c>
      <c r="M46" s="25">
        <v>13527</v>
      </c>
      <c r="N46" s="25">
        <v>13781</v>
      </c>
      <c r="O46" s="25">
        <v>13804</v>
      </c>
      <c r="P46" s="53">
        <v>13578</v>
      </c>
      <c r="Q46" s="53">
        <f t="shared" si="3"/>
        <v>14932.333333333334</v>
      </c>
      <c r="R46" s="55">
        <f t="shared" si="4"/>
        <v>14214.416666666666</v>
      </c>
    </row>
    <row r="47" spans="1:18" x14ac:dyDescent="0.15">
      <c r="A47" s="34" t="s">
        <v>84</v>
      </c>
      <c r="B47" s="25">
        <v>7696</v>
      </c>
      <c r="C47" s="25">
        <v>7505</v>
      </c>
      <c r="D47" s="25">
        <v>7317</v>
      </c>
      <c r="E47" s="25">
        <v>7213</v>
      </c>
      <c r="F47" s="25">
        <v>6921</v>
      </c>
      <c r="G47" s="25">
        <v>6761</v>
      </c>
      <c r="H47" s="25">
        <v>6761</v>
      </c>
      <c r="I47" s="25">
        <v>6709</v>
      </c>
      <c r="J47" s="25">
        <v>6670</v>
      </c>
      <c r="K47" s="25">
        <v>6700</v>
      </c>
      <c r="L47" s="25">
        <v>6736</v>
      </c>
      <c r="M47" s="25">
        <v>6579</v>
      </c>
      <c r="N47" s="25">
        <v>7507</v>
      </c>
      <c r="O47" s="25">
        <v>7982</v>
      </c>
      <c r="P47" s="53">
        <v>8224</v>
      </c>
      <c r="Q47" s="53">
        <f t="shared" si="3"/>
        <v>6964</v>
      </c>
      <c r="R47" s="55">
        <f t="shared" si="4"/>
        <v>7063.583333333333</v>
      </c>
    </row>
    <row r="48" spans="1:18" x14ac:dyDescent="0.15">
      <c r="A48" s="34" t="s">
        <v>85</v>
      </c>
      <c r="B48" s="25">
        <v>18219</v>
      </c>
      <c r="C48" s="25">
        <v>18279</v>
      </c>
      <c r="D48" s="25">
        <v>18075</v>
      </c>
      <c r="E48" s="25">
        <v>17392</v>
      </c>
      <c r="F48" s="25">
        <v>17486</v>
      </c>
      <c r="G48" s="25">
        <v>17096</v>
      </c>
      <c r="H48" s="25">
        <v>16650</v>
      </c>
      <c r="I48" s="25">
        <v>16723</v>
      </c>
      <c r="J48" s="25">
        <v>16974</v>
      </c>
      <c r="K48" s="25">
        <v>16397</v>
      </c>
      <c r="L48" s="25">
        <v>17130</v>
      </c>
      <c r="M48" s="25">
        <v>17176</v>
      </c>
      <c r="N48" s="25">
        <v>16820</v>
      </c>
      <c r="O48" s="25">
        <v>17030</v>
      </c>
      <c r="P48" s="53">
        <v>16871</v>
      </c>
      <c r="Q48" s="53">
        <f t="shared" si="3"/>
        <v>17299.75</v>
      </c>
      <c r="R48" s="55">
        <f t="shared" si="4"/>
        <v>16978.75</v>
      </c>
    </row>
    <row r="49" spans="1:18" x14ac:dyDescent="0.15">
      <c r="A49" s="34" t="s">
        <v>86</v>
      </c>
      <c r="B49" s="25">
        <v>5330</v>
      </c>
      <c r="C49" s="25">
        <v>5505</v>
      </c>
      <c r="D49" s="25">
        <v>5546</v>
      </c>
      <c r="E49" s="25">
        <v>5457</v>
      </c>
      <c r="F49" s="25">
        <v>5501</v>
      </c>
      <c r="G49" s="25">
        <v>5355</v>
      </c>
      <c r="H49" s="25">
        <v>5260</v>
      </c>
      <c r="I49" s="25">
        <v>5337</v>
      </c>
      <c r="J49" s="25">
        <v>5412</v>
      </c>
      <c r="K49" s="25">
        <v>5417</v>
      </c>
      <c r="L49" s="25">
        <v>5493</v>
      </c>
      <c r="M49" s="25">
        <v>5586</v>
      </c>
      <c r="N49" s="25">
        <v>5561</v>
      </c>
      <c r="O49" s="25">
        <v>5597</v>
      </c>
      <c r="P49" s="53">
        <v>5638</v>
      </c>
      <c r="Q49" s="53">
        <f t="shared" si="3"/>
        <v>5433.25</v>
      </c>
      <c r="R49" s="55">
        <f t="shared" si="4"/>
        <v>5467.833333333333</v>
      </c>
    </row>
    <row r="50" spans="1:18" x14ac:dyDescent="0.15">
      <c r="A50" s="34" t="s">
        <v>87</v>
      </c>
      <c r="B50" s="25">
        <v>58350</v>
      </c>
      <c r="C50" s="25">
        <v>57369</v>
      </c>
      <c r="D50" s="25">
        <v>55389</v>
      </c>
      <c r="E50" s="25">
        <v>54259</v>
      </c>
      <c r="F50" s="25">
        <v>54203</v>
      </c>
      <c r="G50" s="25">
        <v>53008</v>
      </c>
      <c r="H50" s="25">
        <v>52475</v>
      </c>
      <c r="I50" s="25">
        <v>52549</v>
      </c>
      <c r="J50" s="25">
        <v>51426</v>
      </c>
      <c r="K50" s="25">
        <v>50890</v>
      </c>
      <c r="L50" s="25">
        <v>51202</v>
      </c>
      <c r="M50" s="25">
        <v>50307</v>
      </c>
      <c r="N50" s="25">
        <v>50458</v>
      </c>
      <c r="O50" s="25">
        <v>49191</v>
      </c>
      <c r="P50" s="53">
        <v>48722</v>
      </c>
      <c r="Q50" s="53">
        <f t="shared" si="3"/>
        <v>53452.25</v>
      </c>
      <c r="R50" s="55">
        <f t="shared" si="4"/>
        <v>51557.5</v>
      </c>
    </row>
    <row r="51" spans="1:18" x14ac:dyDescent="0.15">
      <c r="A51" s="34" t="s">
        <v>88</v>
      </c>
      <c r="B51" s="25">
        <v>61210</v>
      </c>
      <c r="C51" s="25">
        <v>60772</v>
      </c>
      <c r="D51" s="25">
        <v>58941</v>
      </c>
      <c r="E51" s="25">
        <v>57899</v>
      </c>
      <c r="F51" s="25">
        <v>56659</v>
      </c>
      <c r="G51" s="25">
        <v>54475</v>
      </c>
      <c r="H51" s="25">
        <v>53680</v>
      </c>
      <c r="I51" s="25">
        <v>54063</v>
      </c>
      <c r="J51" s="25">
        <v>53577</v>
      </c>
      <c r="K51" s="25">
        <v>55087</v>
      </c>
      <c r="L51" s="25">
        <v>57076</v>
      </c>
      <c r="M51" s="25">
        <v>58162</v>
      </c>
      <c r="N51" s="25">
        <v>59427</v>
      </c>
      <c r="O51" s="25">
        <v>58245</v>
      </c>
      <c r="P51" s="53">
        <v>56965</v>
      </c>
      <c r="Q51" s="53">
        <f t="shared" si="3"/>
        <v>56800.083333333336</v>
      </c>
      <c r="R51" s="55">
        <f t="shared" si="4"/>
        <v>56276.25</v>
      </c>
    </row>
    <row r="52" spans="1:18" x14ac:dyDescent="0.15">
      <c r="A52" s="34" t="s">
        <v>89</v>
      </c>
      <c r="B52" s="25">
        <v>6900</v>
      </c>
      <c r="C52" s="25">
        <v>6391</v>
      </c>
      <c r="D52" s="25">
        <v>6677</v>
      </c>
      <c r="E52" s="25">
        <v>6640</v>
      </c>
      <c r="F52" s="25">
        <v>6625</v>
      </c>
      <c r="G52" s="25">
        <v>6608</v>
      </c>
      <c r="H52" s="25">
        <v>6841</v>
      </c>
      <c r="I52" s="25">
        <v>6879</v>
      </c>
      <c r="J52" s="25">
        <v>7007</v>
      </c>
      <c r="K52" s="25">
        <v>7025</v>
      </c>
      <c r="L52" s="25">
        <v>7168</v>
      </c>
      <c r="M52" s="25">
        <v>7206</v>
      </c>
      <c r="N52" s="25">
        <v>7287</v>
      </c>
      <c r="O52" s="25">
        <v>7402</v>
      </c>
      <c r="P52" s="53">
        <v>7332</v>
      </c>
      <c r="Q52" s="53">
        <f t="shared" si="3"/>
        <v>6830.583333333333</v>
      </c>
      <c r="R52" s="55">
        <f t="shared" si="4"/>
        <v>7001.666666666667</v>
      </c>
    </row>
    <row r="53" spans="1:18" x14ac:dyDescent="0.15">
      <c r="A53" s="34" t="s">
        <v>90</v>
      </c>
      <c r="B53" s="25">
        <v>5465</v>
      </c>
      <c r="C53" s="25">
        <v>5338</v>
      </c>
      <c r="D53" s="25">
        <v>5509</v>
      </c>
      <c r="E53" s="25">
        <v>5189</v>
      </c>
      <c r="F53" s="25">
        <v>5199</v>
      </c>
      <c r="G53" s="25">
        <v>5200</v>
      </c>
      <c r="H53" s="25">
        <v>5330</v>
      </c>
      <c r="I53" s="25">
        <v>5339</v>
      </c>
      <c r="J53" s="25">
        <v>5472</v>
      </c>
      <c r="K53" s="25">
        <v>5455</v>
      </c>
      <c r="L53" s="25">
        <v>5423</v>
      </c>
      <c r="M53" s="25">
        <v>5474</v>
      </c>
      <c r="N53" s="25">
        <v>5590</v>
      </c>
      <c r="O53" s="25">
        <v>5541</v>
      </c>
      <c r="P53" s="53">
        <v>5518</v>
      </c>
      <c r="Q53" s="53">
        <f t="shared" si="3"/>
        <v>5366.083333333333</v>
      </c>
      <c r="R53" s="55">
        <f t="shared" si="4"/>
        <v>5394.166666666667</v>
      </c>
    </row>
    <row r="54" spans="1:18" x14ac:dyDescent="0.15">
      <c r="A54" s="34" t="s">
        <v>91</v>
      </c>
      <c r="B54" s="25">
        <v>697</v>
      </c>
      <c r="C54" s="25">
        <v>678</v>
      </c>
      <c r="D54" s="25">
        <v>666</v>
      </c>
      <c r="E54" s="25">
        <v>634</v>
      </c>
      <c r="F54" s="25">
        <v>594</v>
      </c>
      <c r="G54" s="25">
        <v>544</v>
      </c>
      <c r="H54" s="25">
        <v>560</v>
      </c>
      <c r="I54" s="25">
        <v>553</v>
      </c>
      <c r="J54" s="25">
        <v>538</v>
      </c>
      <c r="K54" s="25">
        <v>538</v>
      </c>
      <c r="L54" s="25">
        <v>529</v>
      </c>
      <c r="M54" s="25">
        <v>528</v>
      </c>
      <c r="N54" s="25">
        <v>518</v>
      </c>
      <c r="O54" s="25">
        <v>490</v>
      </c>
      <c r="P54" s="53">
        <v>474</v>
      </c>
      <c r="Q54" s="53">
        <f t="shared" si="3"/>
        <v>588.25</v>
      </c>
      <c r="R54" s="55">
        <f t="shared" si="4"/>
        <v>541.66666666666663</v>
      </c>
    </row>
    <row r="55" spans="1:18" x14ac:dyDescent="0.15">
      <c r="A55" s="34" t="s">
        <v>92</v>
      </c>
      <c r="B55" s="25">
        <v>40056</v>
      </c>
      <c r="C55" s="25">
        <v>39658</v>
      </c>
      <c r="D55" s="25">
        <v>39130</v>
      </c>
      <c r="E55" s="25">
        <v>38467</v>
      </c>
      <c r="F55" s="25">
        <v>37498</v>
      </c>
      <c r="G55" s="25">
        <v>37027</v>
      </c>
      <c r="H55" s="25">
        <v>36785</v>
      </c>
      <c r="I55" s="25">
        <v>36489</v>
      </c>
      <c r="J55" s="25">
        <v>36538</v>
      </c>
      <c r="K55" s="25">
        <v>36386</v>
      </c>
      <c r="L55" s="25">
        <v>36333</v>
      </c>
      <c r="M55" s="25">
        <v>36341</v>
      </c>
      <c r="N55" s="25">
        <v>34268</v>
      </c>
      <c r="O55" s="25">
        <v>32140</v>
      </c>
      <c r="P55" s="53">
        <v>30376</v>
      </c>
      <c r="Q55" s="53">
        <f t="shared" si="3"/>
        <v>37559</v>
      </c>
      <c r="R55" s="55">
        <f t="shared" si="4"/>
        <v>35720.666666666664</v>
      </c>
    </row>
    <row r="56" spans="1:18" x14ac:dyDescent="0.15">
      <c r="A56" s="34" t="s">
        <v>93</v>
      </c>
      <c r="B56" s="25">
        <v>52360</v>
      </c>
      <c r="C56" s="25">
        <v>52565</v>
      </c>
      <c r="D56" s="25">
        <v>53680</v>
      </c>
      <c r="E56" s="25">
        <v>54157</v>
      </c>
      <c r="F56" s="25">
        <v>51654</v>
      </c>
      <c r="G56" s="25">
        <v>49858</v>
      </c>
      <c r="H56" s="25">
        <v>49868</v>
      </c>
      <c r="I56" s="25">
        <v>51548</v>
      </c>
      <c r="J56" s="25">
        <v>53530</v>
      </c>
      <c r="K56" s="25">
        <v>55227</v>
      </c>
      <c r="L56" s="25">
        <v>58318</v>
      </c>
      <c r="M56" s="25">
        <v>61033</v>
      </c>
      <c r="N56" s="25">
        <v>63777</v>
      </c>
      <c r="O56" s="25">
        <v>65463</v>
      </c>
      <c r="P56" s="53">
        <v>67206</v>
      </c>
      <c r="Q56" s="53">
        <f t="shared" si="3"/>
        <v>53649.833333333336</v>
      </c>
      <c r="R56" s="55">
        <f t="shared" si="4"/>
        <v>56803.25</v>
      </c>
    </row>
    <row r="57" spans="1:18" x14ac:dyDescent="0.15">
      <c r="A57" s="34" t="s">
        <v>94</v>
      </c>
      <c r="B57" s="25">
        <v>11961</v>
      </c>
      <c r="C57" s="25">
        <v>11874</v>
      </c>
      <c r="D57" s="25">
        <v>11838</v>
      </c>
      <c r="E57" s="25">
        <v>11742</v>
      </c>
      <c r="F57" s="25">
        <v>11727</v>
      </c>
      <c r="G57" s="25">
        <v>11635</v>
      </c>
      <c r="H57" s="25">
        <v>11404</v>
      </c>
      <c r="I57" s="25">
        <v>11477</v>
      </c>
      <c r="J57" s="25">
        <v>11576</v>
      </c>
      <c r="K57" s="25">
        <v>11614</v>
      </c>
      <c r="L57" s="25">
        <v>11962</v>
      </c>
      <c r="M57" s="25">
        <v>11980</v>
      </c>
      <c r="N57" s="25">
        <v>12019</v>
      </c>
      <c r="O57" s="25">
        <v>11967</v>
      </c>
      <c r="P57" s="53">
        <v>11833</v>
      </c>
      <c r="Q57" s="53">
        <f t="shared" si="3"/>
        <v>11732.5</v>
      </c>
      <c r="R57" s="55">
        <f t="shared" si="4"/>
        <v>11744.666666666666</v>
      </c>
    </row>
    <row r="58" spans="1:18" x14ac:dyDescent="0.15">
      <c r="A58" s="34" t="s">
        <v>95</v>
      </c>
      <c r="B58" s="25">
        <v>37452</v>
      </c>
      <c r="C58" s="25">
        <v>36404</v>
      </c>
      <c r="D58" s="25">
        <v>35498</v>
      </c>
      <c r="E58" s="25">
        <v>35123</v>
      </c>
      <c r="F58" s="25">
        <v>34681</v>
      </c>
      <c r="G58" s="25">
        <v>33760</v>
      </c>
      <c r="H58" s="25">
        <v>32523</v>
      </c>
      <c r="I58" s="25">
        <v>33018</v>
      </c>
      <c r="J58" s="25">
        <v>31470</v>
      </c>
      <c r="K58" s="25">
        <v>31471</v>
      </c>
      <c r="L58" s="25">
        <v>31855</v>
      </c>
      <c r="M58" s="25">
        <v>31216</v>
      </c>
      <c r="N58" s="25">
        <v>31442</v>
      </c>
      <c r="O58" s="25">
        <v>30448</v>
      </c>
      <c r="P58" s="53">
        <v>30281</v>
      </c>
      <c r="Q58" s="53">
        <f t="shared" si="3"/>
        <v>33705.916666666664</v>
      </c>
      <c r="R58" s="55">
        <f t="shared" si="4"/>
        <v>32274</v>
      </c>
    </row>
    <row r="59" spans="1:18" x14ac:dyDescent="0.15">
      <c r="A59" s="35" t="s">
        <v>96</v>
      </c>
      <c r="B59" s="30">
        <v>582</v>
      </c>
      <c r="C59" s="30">
        <v>563</v>
      </c>
      <c r="D59" s="30">
        <v>641</v>
      </c>
      <c r="E59" s="30">
        <v>668</v>
      </c>
      <c r="F59" s="30">
        <v>680</v>
      </c>
      <c r="G59" s="30">
        <v>757</v>
      </c>
      <c r="H59" s="30">
        <v>783</v>
      </c>
      <c r="I59" s="30">
        <v>758</v>
      </c>
      <c r="J59" s="30">
        <v>822</v>
      </c>
      <c r="K59" s="30">
        <v>775</v>
      </c>
      <c r="L59" s="30">
        <v>840</v>
      </c>
      <c r="M59" s="30">
        <v>852</v>
      </c>
      <c r="N59" s="30">
        <v>812</v>
      </c>
      <c r="O59" s="30">
        <v>951</v>
      </c>
      <c r="P59" s="54">
        <v>934</v>
      </c>
      <c r="Q59" s="54">
        <f t="shared" si="3"/>
        <v>726.75</v>
      </c>
      <c r="R59" s="56">
        <f t="shared" si="4"/>
        <v>802.66666666666663</v>
      </c>
    </row>
    <row r="60" spans="1:18" s="1" customFormat="1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15">
      <c r="A61" s="80" t="s">
        <v>19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1:18" x14ac:dyDescent="0.15">
      <c r="A62" s="76" t="s">
        <v>98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</row>
    <row r="63" spans="1:18" x14ac:dyDescent="0.15">
      <c r="A63" s="76" t="s">
        <v>97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</row>
  </sheetData>
  <mergeCells count="7">
    <mergeCell ref="A61:R61"/>
    <mergeCell ref="A62:R62"/>
    <mergeCell ref="A63:R63"/>
    <mergeCell ref="A1:R1"/>
    <mergeCell ref="A2:R2"/>
    <mergeCell ref="A60:R60"/>
    <mergeCell ref="A3:R3"/>
  </mergeCells>
  <phoneticPr fontId="2" type="noConversion"/>
  <printOptions horizontalCentered="1" verticalCentered="1"/>
  <pageMargins left="0.5" right="0.5" top="0.75" bottom="0.5" header="0.25" footer="0.25"/>
  <pageSetup scale="72" orientation="landscape" r:id="rId1"/>
  <headerFooter alignWithMargins="0">
    <oddFooter>&amp;L&amp;F&amp;R&amp;A</oddFooter>
  </headerFooter>
  <webPublishItems count="1">
    <webPublishItem id="6549" divId="2010_15months_ssp_6549" sourceType="range" sourceRef="A1:R60" destinationFile="H:\OFAWEB\data-reports\caseload\2010\2010_children_ssp.htm"/>
  </webPublishItem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pageSetUpPr fitToPage="1"/>
  </sheetPr>
  <dimension ref="A1:R143"/>
  <sheetViews>
    <sheetView showGridLines="0" topLeftCell="A19" workbookViewId="0">
      <selection activeCell="A59" sqref="A59:H59"/>
    </sheetView>
  </sheetViews>
  <sheetFormatPr baseColWidth="10" defaultColWidth="7.28515625" defaultRowHeight="11" x14ac:dyDescent="0.15"/>
  <cols>
    <col min="1" max="1" width="10.28515625" style="46" customWidth="1"/>
    <col min="2" max="8" width="8.7109375" style="2" customWidth="1"/>
    <col min="9" max="16384" width="7.28515625" style="2"/>
  </cols>
  <sheetData>
    <row r="1" spans="1:8" s="13" customFormat="1" ht="16" x14ac:dyDescent="0.2">
      <c r="A1" s="83" t="s">
        <v>40</v>
      </c>
      <c r="B1" s="83"/>
      <c r="C1" s="83"/>
      <c r="D1" s="83"/>
      <c r="E1" s="83"/>
      <c r="F1" s="83"/>
      <c r="G1" s="83"/>
      <c r="H1" s="83"/>
    </row>
    <row r="2" spans="1:8" s="13" customFormat="1" ht="12.75" customHeight="1" x14ac:dyDescent="0.15">
      <c r="A2" s="84" t="s">
        <v>17</v>
      </c>
      <c r="B2" s="84"/>
      <c r="C2" s="84"/>
      <c r="D2" s="84"/>
      <c r="E2" s="84"/>
      <c r="F2" s="84"/>
      <c r="G2" s="84"/>
      <c r="H2" s="84"/>
    </row>
    <row r="3" spans="1:8" s="18" customFormat="1" ht="33" x14ac:dyDescent="0.15">
      <c r="A3" s="39" t="s">
        <v>0</v>
      </c>
      <c r="B3" s="17" t="s">
        <v>2</v>
      </c>
      <c r="C3" s="9" t="s">
        <v>3</v>
      </c>
      <c r="D3" s="9" t="s">
        <v>4</v>
      </c>
      <c r="E3" s="9" t="s">
        <v>5</v>
      </c>
      <c r="F3" s="17" t="s">
        <v>6</v>
      </c>
      <c r="G3" s="17" t="s">
        <v>7</v>
      </c>
      <c r="H3" s="17" t="s">
        <v>8</v>
      </c>
    </row>
    <row r="4" spans="1:8" s="48" customFormat="1" x14ac:dyDescent="0.15">
      <c r="A4" s="38" t="s">
        <v>1</v>
      </c>
      <c r="B4" s="32">
        <f t="shared" ref="B4:H4" si="0">SUM(B5:B58)</f>
        <v>1609671</v>
      </c>
      <c r="C4" s="32">
        <f t="shared" si="0"/>
        <v>161746</v>
      </c>
      <c r="D4" s="32">
        <f t="shared" si="0"/>
        <v>843576</v>
      </c>
      <c r="E4" s="32">
        <f t="shared" si="0"/>
        <v>604349</v>
      </c>
      <c r="F4" s="32">
        <f t="shared" si="0"/>
        <v>4153711</v>
      </c>
      <c r="G4" s="32">
        <f t="shared" si="0"/>
        <v>1166188</v>
      </c>
      <c r="H4" s="32">
        <f t="shared" si="0"/>
        <v>2987523</v>
      </c>
    </row>
    <row r="5" spans="1:8" s="23" customFormat="1" x14ac:dyDescent="0.15">
      <c r="A5" s="44" t="str">
        <f>'TFam '!A6</f>
        <v>Alabama</v>
      </c>
      <c r="B5" s="21">
        <f>'TFam '!B6</f>
        <v>12567</v>
      </c>
      <c r="C5" s="21">
        <f>'Two-par '!B6</f>
        <v>95</v>
      </c>
      <c r="D5" s="21">
        <f>'One-par '!B6</f>
        <v>6331</v>
      </c>
      <c r="E5" s="21">
        <f>'Zero-par '!B6</f>
        <v>6141</v>
      </c>
      <c r="F5" s="21">
        <f>'TRec '!B6</f>
        <v>29254</v>
      </c>
      <c r="G5" s="21">
        <f>'Adults '!B6</f>
        <v>6451</v>
      </c>
      <c r="H5" s="21">
        <f>'Children '!B6</f>
        <v>22803</v>
      </c>
    </row>
    <row r="6" spans="1:8" s="23" customFormat="1" x14ac:dyDescent="0.15">
      <c r="A6" s="44" t="str">
        <f>'TFam '!A7</f>
        <v>Alaska</v>
      </c>
      <c r="B6" s="24">
        <f>'TFam '!B7</f>
        <v>2955</v>
      </c>
      <c r="C6" s="24">
        <f>'Two-par '!B7</f>
        <v>303</v>
      </c>
      <c r="D6" s="24">
        <f>'One-par '!B7</f>
        <v>1796</v>
      </c>
      <c r="E6" s="24">
        <f>'Zero-par '!B7</f>
        <v>856</v>
      </c>
      <c r="F6" s="24">
        <f>'TRec '!B7</f>
        <v>7797</v>
      </c>
      <c r="G6" s="24">
        <f>'Adults '!B7</f>
        <v>2470</v>
      </c>
      <c r="H6" s="24">
        <f>'Children '!B7</f>
        <v>5327</v>
      </c>
    </row>
    <row r="7" spans="1:8" s="23" customFormat="1" x14ac:dyDescent="0.15">
      <c r="A7" s="44" t="str">
        <f>'TFam '!A8</f>
        <v>Arizona</v>
      </c>
      <c r="B7" s="24">
        <f>'TFam '!B8</f>
        <v>11124</v>
      </c>
      <c r="C7" s="24">
        <f>'Two-par '!B8</f>
        <v>253</v>
      </c>
      <c r="D7" s="24">
        <f>'One-par '!B8</f>
        <v>4760</v>
      </c>
      <c r="E7" s="24">
        <f>'Zero-par '!B8</f>
        <v>6111</v>
      </c>
      <c r="F7" s="24">
        <f>'TRec '!B8</f>
        <v>23306</v>
      </c>
      <c r="G7" s="24">
        <f>'Adults '!B8</f>
        <v>5390</v>
      </c>
      <c r="H7" s="24">
        <f>'Children '!B8</f>
        <v>17916</v>
      </c>
    </row>
    <row r="8" spans="1:8" s="23" customFormat="1" x14ac:dyDescent="0.15">
      <c r="A8" s="44" t="str">
        <f>'TFam '!A9</f>
        <v>Arkansas</v>
      </c>
      <c r="B8" s="24">
        <f>'TFam '!B9</f>
        <v>4311</v>
      </c>
      <c r="C8" s="24">
        <f>'Two-par '!B9</f>
        <v>91</v>
      </c>
      <c r="D8" s="24">
        <f>'One-par '!B9</f>
        <v>2380</v>
      </c>
      <c r="E8" s="24">
        <f>'Zero-par '!B9</f>
        <v>1840</v>
      </c>
      <c r="F8" s="24">
        <f>'TRec '!B9</f>
        <v>9698</v>
      </c>
      <c r="G8" s="24">
        <f>'Adults '!B9</f>
        <v>2525</v>
      </c>
      <c r="H8" s="24">
        <f>'Children '!B9</f>
        <v>7173</v>
      </c>
    </row>
    <row r="9" spans="1:8" s="23" customFormat="1" x14ac:dyDescent="0.15">
      <c r="A9" s="44" t="str">
        <f>'TFam '!A10</f>
        <v>California</v>
      </c>
      <c r="B9" s="21">
        <f>'TFam '!B10</f>
        <v>621333</v>
      </c>
      <c r="C9" s="21">
        <f>'Two-par '!B10</f>
        <v>121713</v>
      </c>
      <c r="D9" s="21">
        <f>'One-par '!B10</f>
        <v>339245</v>
      </c>
      <c r="E9" s="21">
        <f>'Zero-par '!B10</f>
        <v>160375</v>
      </c>
      <c r="F9" s="21">
        <f>'TRec '!B10</f>
        <v>1823894</v>
      </c>
      <c r="G9" s="21">
        <f>'Adults '!B10</f>
        <v>559977</v>
      </c>
      <c r="H9" s="21">
        <f>'Children '!B10</f>
        <v>1263917</v>
      </c>
    </row>
    <row r="10" spans="1:8" s="23" customFormat="1" x14ac:dyDescent="0.15">
      <c r="A10" s="44" t="str">
        <f>'TFam '!A11</f>
        <v>Colorado</v>
      </c>
      <c r="B10" s="24">
        <f>'TFam '!B11</f>
        <v>16586</v>
      </c>
      <c r="C10" s="24">
        <f>'Two-par '!B11</f>
        <v>1316</v>
      </c>
      <c r="D10" s="24">
        <f>'One-par '!B11</f>
        <v>9582</v>
      </c>
      <c r="E10" s="24">
        <f>'Zero-par '!B11</f>
        <v>5688</v>
      </c>
      <c r="F10" s="24">
        <f>'TRec '!B11</f>
        <v>43541</v>
      </c>
      <c r="G10" s="24">
        <f>'Adults '!B11</f>
        <v>12844</v>
      </c>
      <c r="H10" s="24">
        <f>'Children '!B11</f>
        <v>30697</v>
      </c>
    </row>
    <row r="11" spans="1:8" s="23" customFormat="1" x14ac:dyDescent="0.15">
      <c r="A11" s="44" t="str">
        <f>'TFam '!A12</f>
        <v>Connecticut</v>
      </c>
      <c r="B11" s="21">
        <f>'TFam '!B12</f>
        <v>12426</v>
      </c>
      <c r="C11" s="21">
        <f>'Two-par '!B12</f>
        <v>0</v>
      </c>
      <c r="D11" s="21">
        <f>'One-par '!B12</f>
        <v>7093</v>
      </c>
      <c r="E11" s="21">
        <f>'Zero-par '!B12</f>
        <v>5333</v>
      </c>
      <c r="F11" s="21">
        <f>'TRec '!B12</f>
        <v>24759</v>
      </c>
      <c r="G11" s="21">
        <f>'Adults '!B12</f>
        <v>7156</v>
      </c>
      <c r="H11" s="21">
        <f>'Children '!B12</f>
        <v>17603</v>
      </c>
    </row>
    <row r="12" spans="1:8" s="23" customFormat="1" x14ac:dyDescent="0.15">
      <c r="A12" s="44" t="str">
        <f>'TFam '!A13</f>
        <v>Delaware</v>
      </c>
      <c r="B12" s="21">
        <f>'TFam '!B13</f>
        <v>4422</v>
      </c>
      <c r="C12" s="21">
        <f>'Two-par '!B13</f>
        <v>24</v>
      </c>
      <c r="D12" s="21">
        <f>'One-par '!B13</f>
        <v>1334</v>
      </c>
      <c r="E12" s="21">
        <f>'Zero-par '!B13</f>
        <v>3064</v>
      </c>
      <c r="F12" s="21">
        <f>'TRec '!B13</f>
        <v>12498</v>
      </c>
      <c r="G12" s="21">
        <f>'Adults '!B13</f>
        <v>4874</v>
      </c>
      <c r="H12" s="21">
        <f>'Children '!B13</f>
        <v>7624</v>
      </c>
    </row>
    <row r="13" spans="1:8" s="23" customFormat="1" x14ac:dyDescent="0.15">
      <c r="A13" s="44" t="str">
        <f>'TFam '!A14</f>
        <v>District of Columbia</v>
      </c>
      <c r="B13" s="21">
        <f>'TFam '!B14</f>
        <v>6121</v>
      </c>
      <c r="C13" s="21">
        <f>'Two-par '!B14</f>
        <v>0</v>
      </c>
      <c r="D13" s="21">
        <f>'One-par '!B14</f>
        <v>3903</v>
      </c>
      <c r="E13" s="21">
        <f>'Zero-par '!B14</f>
        <v>2218</v>
      </c>
      <c r="F13" s="21">
        <f>'TRec '!B14</f>
        <v>15347</v>
      </c>
      <c r="G13" s="21">
        <f>'Adults '!B14</f>
        <v>3842</v>
      </c>
      <c r="H13" s="21">
        <f>'Children '!B14</f>
        <v>11505</v>
      </c>
    </row>
    <row r="14" spans="1:8" s="23" customFormat="1" x14ac:dyDescent="0.15">
      <c r="A14" s="44" t="str">
        <f>'TFam '!A15</f>
        <v>Florida</v>
      </c>
      <c r="B14" s="21">
        <f>'TFam '!B15</f>
        <v>48580</v>
      </c>
      <c r="C14" s="21">
        <f>'Two-par '!B15</f>
        <v>563</v>
      </c>
      <c r="D14" s="21">
        <f>'One-par '!B15</f>
        <v>9521</v>
      </c>
      <c r="E14" s="21">
        <f>'Zero-par '!B15</f>
        <v>38496</v>
      </c>
      <c r="F14" s="21">
        <f>'TRec '!B15</f>
        <v>81944</v>
      </c>
      <c r="G14" s="21">
        <f>'Adults '!B15</f>
        <v>13428</v>
      </c>
      <c r="H14" s="21">
        <f>'Children '!B15</f>
        <v>68516</v>
      </c>
    </row>
    <row r="15" spans="1:8" s="23" customFormat="1" x14ac:dyDescent="0.15">
      <c r="A15" s="44" t="str">
        <f>'TFam '!A16</f>
        <v>Georgia</v>
      </c>
      <c r="B15" s="21">
        <f>'TFam '!B16</f>
        <v>13261</v>
      </c>
      <c r="C15" s="21">
        <f>'Two-par '!B16</f>
        <v>0</v>
      </c>
      <c r="D15" s="21">
        <f>'One-par '!B16</f>
        <v>2722</v>
      </c>
      <c r="E15" s="21">
        <f>'Zero-par '!B16</f>
        <v>10539</v>
      </c>
      <c r="F15" s="21">
        <f>'TRec '!B16</f>
        <v>26167</v>
      </c>
      <c r="G15" s="21">
        <f>'Adults '!B16</f>
        <v>2801</v>
      </c>
      <c r="H15" s="21">
        <f>'Children '!B16</f>
        <v>23366</v>
      </c>
    </row>
    <row r="16" spans="1:8" s="23" customFormat="1" x14ac:dyDescent="0.15">
      <c r="A16" s="44" t="str">
        <f>'TFam '!A17</f>
        <v>Guam</v>
      </c>
      <c r="B16" s="24">
        <f>'TFam '!B17</f>
        <v>1020</v>
      </c>
      <c r="C16" s="24">
        <f>'Two-par '!B17</f>
        <v>79</v>
      </c>
      <c r="D16" s="24">
        <f>'One-par '!B17</f>
        <v>236</v>
      </c>
      <c r="E16" s="24">
        <f>'Zero-par '!B17</f>
        <v>705</v>
      </c>
      <c r="F16" s="24">
        <f>'TRec '!B17</f>
        <v>2247</v>
      </c>
      <c r="G16" s="24">
        <f>'Adults '!B17</f>
        <v>426</v>
      </c>
      <c r="H16" s="24">
        <f>'Children '!B17</f>
        <v>1821</v>
      </c>
    </row>
    <row r="17" spans="1:8" s="23" customFormat="1" x14ac:dyDescent="0.15">
      <c r="A17" s="44" t="str">
        <f>'TFam '!A18</f>
        <v>Hawaii</v>
      </c>
      <c r="B17" s="21">
        <f>'TFam '!B18</f>
        <v>6961</v>
      </c>
      <c r="C17" s="21">
        <f>'Two-par '!B18</f>
        <v>1511</v>
      </c>
      <c r="D17" s="21">
        <f>'One-par '!B18</f>
        <v>4020</v>
      </c>
      <c r="E17" s="21">
        <f>'Zero-par '!B18</f>
        <v>1430</v>
      </c>
      <c r="F17" s="21">
        <f>'TRec '!B18</f>
        <v>19870</v>
      </c>
      <c r="G17" s="21">
        <f>'Adults '!B18</f>
        <v>6437</v>
      </c>
      <c r="H17" s="21">
        <f>'Children '!B18</f>
        <v>13433</v>
      </c>
    </row>
    <row r="18" spans="1:8" s="23" customFormat="1" x14ac:dyDescent="0.15">
      <c r="A18" s="44" t="str">
        <f>'TFam '!A19</f>
        <v>Idaho</v>
      </c>
      <c r="B18" s="24">
        <f>'TFam '!B19</f>
        <v>1884</v>
      </c>
      <c r="C18" s="24">
        <f>'Two-par '!B19</f>
        <v>0</v>
      </c>
      <c r="D18" s="24">
        <f>'One-par '!B19</f>
        <v>60</v>
      </c>
      <c r="E18" s="24">
        <f>'Zero-par '!B19</f>
        <v>1824</v>
      </c>
      <c r="F18" s="24">
        <f>'TRec '!B19</f>
        <v>2759</v>
      </c>
      <c r="G18" s="24">
        <f>'Adults '!B19</f>
        <v>62</v>
      </c>
      <c r="H18" s="24">
        <f>'Children '!B19</f>
        <v>2697</v>
      </c>
    </row>
    <row r="19" spans="1:8" s="23" customFormat="1" x14ac:dyDescent="0.15">
      <c r="A19" s="44" t="str">
        <f>'TFam '!A20</f>
        <v>Illinois</v>
      </c>
      <c r="B19" s="21">
        <f>'TFam '!B20</f>
        <v>17084</v>
      </c>
      <c r="C19" s="21">
        <f>'Two-par '!B20</f>
        <v>0</v>
      </c>
      <c r="D19" s="21">
        <f>'One-par '!B20</f>
        <v>5786</v>
      </c>
      <c r="E19" s="21">
        <f>'Zero-par '!B20</f>
        <v>11298</v>
      </c>
      <c r="F19" s="21">
        <f>'TRec '!B20</f>
        <v>38678</v>
      </c>
      <c r="G19" s="21">
        <f>'Adults '!B20</f>
        <v>6698</v>
      </c>
      <c r="H19" s="21">
        <f>'Children '!B20</f>
        <v>31980</v>
      </c>
    </row>
    <row r="20" spans="1:8" s="23" customFormat="1" x14ac:dyDescent="0.15">
      <c r="A20" s="44" t="str">
        <f>'TFam '!A21</f>
        <v>Indiana</v>
      </c>
      <c r="B20" s="21">
        <f>'TFam '!B21</f>
        <v>8842</v>
      </c>
      <c r="C20" s="21">
        <f>'Two-par '!B21</f>
        <v>153</v>
      </c>
      <c r="D20" s="21">
        <f>'One-par '!B21</f>
        <v>2253</v>
      </c>
      <c r="E20" s="21">
        <f>'Zero-par '!B21</f>
        <v>6436</v>
      </c>
      <c r="F20" s="21">
        <f>'TRec '!B21</f>
        <v>17908</v>
      </c>
      <c r="G20" s="21">
        <f>'Adults '!B21</f>
        <v>1931</v>
      </c>
      <c r="H20" s="21">
        <f>'Children '!B21</f>
        <v>15977</v>
      </c>
    </row>
    <row r="21" spans="1:8" s="23" customFormat="1" x14ac:dyDescent="0.15">
      <c r="A21" s="44" t="str">
        <f>'TFam '!A22</f>
        <v>Iowa</v>
      </c>
      <c r="B21" s="21">
        <f>'TFam '!B22</f>
        <v>13046</v>
      </c>
      <c r="C21" s="21">
        <f>'Two-par '!B22</f>
        <v>770</v>
      </c>
      <c r="D21" s="21">
        <f>'One-par '!B22</f>
        <v>7126</v>
      </c>
      <c r="E21" s="21">
        <f>'Zero-par '!B22</f>
        <v>5150</v>
      </c>
      <c r="F21" s="21">
        <f>'TRec '!B22</f>
        <v>32301</v>
      </c>
      <c r="G21" s="21">
        <f>'Adults '!B22</f>
        <v>8803</v>
      </c>
      <c r="H21" s="21">
        <f>'Children '!B22</f>
        <v>23498</v>
      </c>
    </row>
    <row r="22" spans="1:8" s="23" customFormat="1" x14ac:dyDescent="0.15">
      <c r="A22" s="44" t="str">
        <f>'TFam '!A23</f>
        <v>Kansas</v>
      </c>
      <c r="B22" s="24">
        <f>'TFam '!B23</f>
        <v>5803</v>
      </c>
      <c r="C22" s="24">
        <f>'Two-par '!B23</f>
        <v>354</v>
      </c>
      <c r="D22" s="24">
        <f>'One-par '!B23</f>
        <v>2601</v>
      </c>
      <c r="E22" s="24">
        <f>'Zero-par '!B23</f>
        <v>2848</v>
      </c>
      <c r="F22" s="24">
        <f>'TRec '!B23</f>
        <v>13602</v>
      </c>
      <c r="G22" s="24">
        <f>'Adults '!B23</f>
        <v>3383</v>
      </c>
      <c r="H22" s="24">
        <f>'Children '!B23</f>
        <v>10219</v>
      </c>
    </row>
    <row r="23" spans="1:8" s="23" customFormat="1" x14ac:dyDescent="0.15">
      <c r="A23" s="44" t="str">
        <f>'TFam '!A24</f>
        <v>Kentucky</v>
      </c>
      <c r="B23" s="24">
        <f>'TFam '!B24</f>
        <v>23728</v>
      </c>
      <c r="C23" s="24">
        <f>'Two-par '!B24</f>
        <v>516</v>
      </c>
      <c r="D23" s="24">
        <f>'One-par '!B24</f>
        <v>7054</v>
      </c>
      <c r="E23" s="24">
        <f>'Zero-par '!B24</f>
        <v>16158</v>
      </c>
      <c r="F23" s="24">
        <f>'TRec '!B24</f>
        <v>46595</v>
      </c>
      <c r="G23" s="24">
        <f>'Adults '!B24</f>
        <v>8150</v>
      </c>
      <c r="H23" s="24">
        <f>'Children '!B24</f>
        <v>38445</v>
      </c>
    </row>
    <row r="24" spans="1:8" s="23" customFormat="1" x14ac:dyDescent="0.15">
      <c r="A24" s="44" t="str">
        <f>'TFam '!A25</f>
        <v>Louisiana</v>
      </c>
      <c r="B24" s="24">
        <f>'TFam '!B25</f>
        <v>5623</v>
      </c>
      <c r="C24" s="24">
        <f>'Two-par '!B25</f>
        <v>0</v>
      </c>
      <c r="D24" s="24">
        <f>'One-par '!B25</f>
        <v>1905</v>
      </c>
      <c r="E24" s="24">
        <f>'Zero-par '!B25</f>
        <v>3718</v>
      </c>
      <c r="F24" s="24">
        <f>'TRec '!B25</f>
        <v>13161</v>
      </c>
      <c r="G24" s="24">
        <f>'Adults '!B25</f>
        <v>1935</v>
      </c>
      <c r="H24" s="24">
        <f>'Children '!B25</f>
        <v>11226</v>
      </c>
    </row>
    <row r="25" spans="1:8" s="23" customFormat="1" x14ac:dyDescent="0.15">
      <c r="A25" s="44" t="str">
        <f>'TFam '!A26</f>
        <v>Maine</v>
      </c>
      <c r="B25" s="21">
        <f>'TFam '!B26</f>
        <v>20616</v>
      </c>
      <c r="C25" s="21">
        <f>'Two-par '!B26</f>
        <v>7627</v>
      </c>
      <c r="D25" s="21">
        <f>'One-par '!B26</f>
        <v>11012</v>
      </c>
      <c r="E25" s="21">
        <f>'Zero-par '!B26</f>
        <v>1977</v>
      </c>
      <c r="F25" s="21">
        <f>'TRec '!B26</f>
        <v>66033</v>
      </c>
      <c r="G25" s="21">
        <f>'Adults '!B26</f>
        <v>26240</v>
      </c>
      <c r="H25" s="21">
        <f>'Children '!B26</f>
        <v>39793</v>
      </c>
    </row>
    <row r="26" spans="1:8" s="23" customFormat="1" x14ac:dyDescent="0.15">
      <c r="A26" s="44" t="str">
        <f>'TFam '!A27</f>
        <v>Maryland</v>
      </c>
      <c r="B26" s="21">
        <f>'TFam '!B27</f>
        <v>22903</v>
      </c>
      <c r="C26" s="21">
        <f>'Two-par '!B27</f>
        <v>420</v>
      </c>
      <c r="D26" s="21">
        <f>'One-par '!B27</f>
        <v>15048</v>
      </c>
      <c r="E26" s="21">
        <f>'Zero-par '!B27</f>
        <v>7435</v>
      </c>
      <c r="F26" s="21">
        <f>'TRec '!B27</f>
        <v>57223</v>
      </c>
      <c r="G26" s="21">
        <f>'Adults '!B27</f>
        <v>15567</v>
      </c>
      <c r="H26" s="21">
        <f>'Children '!B27</f>
        <v>41656</v>
      </c>
    </row>
    <row r="27" spans="1:8" s="23" customFormat="1" x14ac:dyDescent="0.15">
      <c r="A27" s="44" t="str">
        <f>'TFam '!A28</f>
        <v>Massachusetts</v>
      </c>
      <c r="B27" s="21">
        <f>'TFam '!B28</f>
        <v>57693</v>
      </c>
      <c r="C27" s="21">
        <f>'Two-par '!B28</f>
        <v>3987</v>
      </c>
      <c r="D27" s="21">
        <f>'One-par '!B28</f>
        <v>37997</v>
      </c>
      <c r="E27" s="21">
        <f>'Zero-par '!B28</f>
        <v>15709</v>
      </c>
      <c r="F27" s="21">
        <f>'TRec '!B28</f>
        <v>137422</v>
      </c>
      <c r="G27" s="21">
        <f>'Adults '!B28</f>
        <v>43713</v>
      </c>
      <c r="H27" s="21">
        <f>'Children '!B28</f>
        <v>93709</v>
      </c>
    </row>
    <row r="28" spans="1:8" s="23" customFormat="1" x14ac:dyDescent="0.15">
      <c r="A28" s="44" t="str">
        <f>'TFam '!A29</f>
        <v>Michigan</v>
      </c>
      <c r="B28" s="24">
        <f>'TFam '!B29</f>
        <v>18427</v>
      </c>
      <c r="C28" s="24">
        <f>'Two-par '!B29</f>
        <v>0</v>
      </c>
      <c r="D28" s="24">
        <f>'One-par '!B29</f>
        <v>8274</v>
      </c>
      <c r="E28" s="24">
        <f>'Zero-par '!B29</f>
        <v>10153</v>
      </c>
      <c r="F28" s="24">
        <f>'TRec '!B29</f>
        <v>45577</v>
      </c>
      <c r="G28" s="24">
        <f>'Adults '!B29</f>
        <v>9570</v>
      </c>
      <c r="H28" s="24">
        <f>'Children '!B29</f>
        <v>36007</v>
      </c>
    </row>
    <row r="29" spans="1:8" s="23" customFormat="1" x14ac:dyDescent="0.15">
      <c r="A29" s="44" t="str">
        <f>'TFam '!A30</f>
        <v>Minnesota</v>
      </c>
      <c r="B29" s="21">
        <f>'TFam '!B30</f>
        <v>19655</v>
      </c>
      <c r="C29" s="21">
        <f>'Two-par '!B30</f>
        <v>0</v>
      </c>
      <c r="D29" s="21">
        <f>'One-par '!B30</f>
        <v>9953</v>
      </c>
      <c r="E29" s="21">
        <f>'Zero-par '!B30</f>
        <v>9702</v>
      </c>
      <c r="F29" s="21">
        <f>'TRec '!B30</f>
        <v>45521</v>
      </c>
      <c r="G29" s="21">
        <f>'Adults '!B30</f>
        <v>9834</v>
      </c>
      <c r="H29" s="21">
        <f>'Children '!B30</f>
        <v>35687</v>
      </c>
    </row>
    <row r="30" spans="1:8" s="23" customFormat="1" x14ac:dyDescent="0.15">
      <c r="A30" s="44" t="str">
        <f>'TFam '!A31</f>
        <v>Mississippi</v>
      </c>
      <c r="B30" s="24">
        <f>'TFam '!B31</f>
        <v>6596</v>
      </c>
      <c r="C30" s="24">
        <f>'Two-par '!B31</f>
        <v>0</v>
      </c>
      <c r="D30" s="24">
        <f>'One-par '!B31</f>
        <v>3035</v>
      </c>
      <c r="E30" s="24">
        <f>'Zero-par '!B31</f>
        <v>3561</v>
      </c>
      <c r="F30" s="24">
        <f>'TRec '!B31</f>
        <v>13330</v>
      </c>
      <c r="G30" s="24">
        <f>'Adults '!B31</f>
        <v>3057</v>
      </c>
      <c r="H30" s="24">
        <f>'Children '!B31</f>
        <v>10273</v>
      </c>
    </row>
    <row r="31" spans="1:8" s="23" customFormat="1" x14ac:dyDescent="0.15">
      <c r="A31" s="44" t="str">
        <f>'TFam '!A32</f>
        <v>Missouri</v>
      </c>
      <c r="B31" s="21">
        <f>'TFam '!B32</f>
        <v>25815</v>
      </c>
      <c r="C31" s="21">
        <f>'Two-par '!B32</f>
        <v>0</v>
      </c>
      <c r="D31" s="21">
        <f>'One-par '!B32</f>
        <v>19717</v>
      </c>
      <c r="E31" s="21">
        <f>'Zero-par '!B32</f>
        <v>6098</v>
      </c>
      <c r="F31" s="21">
        <f>'TRec '!B32</f>
        <v>62631</v>
      </c>
      <c r="G31" s="21">
        <f>'Adults '!B32</f>
        <v>18974</v>
      </c>
      <c r="H31" s="21">
        <f>'Children '!B32</f>
        <v>43657</v>
      </c>
    </row>
    <row r="32" spans="1:8" s="23" customFormat="1" x14ac:dyDescent="0.15">
      <c r="A32" s="44" t="str">
        <f>'TFam '!A33</f>
        <v>Montana</v>
      </c>
      <c r="B32" s="24">
        <f>'TFam '!B33</f>
        <v>3044</v>
      </c>
      <c r="C32" s="24">
        <f>'Two-par '!B33</f>
        <v>206</v>
      </c>
      <c r="D32" s="24">
        <f>'One-par '!B33</f>
        <v>1541</v>
      </c>
      <c r="E32" s="24">
        <f>'Zero-par '!B33</f>
        <v>1297</v>
      </c>
      <c r="F32" s="24">
        <f>'TRec '!B33</f>
        <v>7545</v>
      </c>
      <c r="G32" s="24">
        <f>'Adults '!B33</f>
        <v>1805</v>
      </c>
      <c r="H32" s="24">
        <f>'Children '!B33</f>
        <v>5740</v>
      </c>
    </row>
    <row r="33" spans="1:8" s="23" customFormat="1" x14ac:dyDescent="0.15">
      <c r="A33" s="44" t="str">
        <f>'TFam '!A34</f>
        <v>Nebraska</v>
      </c>
      <c r="B33" s="21">
        <f>'TFam '!B34</f>
        <v>5491</v>
      </c>
      <c r="C33" s="21">
        <f>'Two-par '!B34</f>
        <v>0</v>
      </c>
      <c r="D33" s="21">
        <f>'One-par '!B34</f>
        <v>2479</v>
      </c>
      <c r="E33" s="21">
        <f>'Zero-par '!B34</f>
        <v>3012</v>
      </c>
      <c r="F33" s="21">
        <f>'TRec '!B34</f>
        <v>13467</v>
      </c>
      <c r="G33" s="21">
        <f>'Adults '!B34</f>
        <v>2354</v>
      </c>
      <c r="H33" s="21">
        <f>'Children '!B34</f>
        <v>11113</v>
      </c>
    </row>
    <row r="34" spans="1:8" s="23" customFormat="1" x14ac:dyDescent="0.15">
      <c r="A34" s="44" t="str">
        <f>'TFam '!A35</f>
        <v>Nevada</v>
      </c>
      <c r="B34" s="21">
        <f>'TFam '!B35</f>
        <v>10402</v>
      </c>
      <c r="C34" s="21">
        <f>'Two-par '!B35</f>
        <v>954</v>
      </c>
      <c r="D34" s="21">
        <f>'One-par '!B35</f>
        <v>4657</v>
      </c>
      <c r="E34" s="21">
        <f>'Zero-par '!B35</f>
        <v>4791</v>
      </c>
      <c r="F34" s="21">
        <f>'TRec '!B35</f>
        <v>26812</v>
      </c>
      <c r="G34" s="21">
        <f>'Adults '!B35</f>
        <v>6709</v>
      </c>
      <c r="H34" s="21">
        <f>'Children '!B35</f>
        <v>20103</v>
      </c>
    </row>
    <row r="35" spans="1:8" s="23" customFormat="1" x14ac:dyDescent="0.15">
      <c r="A35" s="44" t="str">
        <f>'TFam '!A36</f>
        <v>New Hampshire</v>
      </c>
      <c r="B35" s="21">
        <f>'TFam '!B36</f>
        <v>5326</v>
      </c>
      <c r="C35" s="21">
        <f>'Two-par '!B36</f>
        <v>48</v>
      </c>
      <c r="D35" s="21">
        <f>'One-par '!B36</f>
        <v>3879</v>
      </c>
      <c r="E35" s="21">
        <f>'Zero-par '!B36</f>
        <v>1399</v>
      </c>
      <c r="F35" s="21">
        <f>'TRec '!B36</f>
        <v>13038</v>
      </c>
      <c r="G35" s="21">
        <f>'Adults '!B36</f>
        <v>4017</v>
      </c>
      <c r="H35" s="21">
        <f>'Children '!B36</f>
        <v>9021</v>
      </c>
    </row>
    <row r="36" spans="1:8" s="23" customFormat="1" x14ac:dyDescent="0.15">
      <c r="A36" s="44" t="str">
        <f>'TFam '!A37</f>
        <v>New Jersey</v>
      </c>
      <c r="B36" s="21">
        <f>'TFam '!B37</f>
        <v>21155</v>
      </c>
      <c r="C36" s="21">
        <f>'Two-par '!B37</f>
        <v>0</v>
      </c>
      <c r="D36" s="21">
        <f>'One-par '!B37</f>
        <v>13848</v>
      </c>
      <c r="E36" s="21">
        <f>'Zero-par '!B37</f>
        <v>7307</v>
      </c>
      <c r="F36" s="21">
        <f>'TRec '!B37</f>
        <v>49595</v>
      </c>
      <c r="G36" s="21">
        <f>'Adults '!B37</f>
        <v>12814</v>
      </c>
      <c r="H36" s="21">
        <f>'Children '!B37</f>
        <v>36781</v>
      </c>
    </row>
    <row r="37" spans="1:8" s="23" customFormat="1" x14ac:dyDescent="0.15">
      <c r="A37" s="44" t="str">
        <f>'TFam '!A38</f>
        <v>New Mexico</v>
      </c>
      <c r="B37" s="24">
        <f>'TFam '!B38</f>
        <v>11874</v>
      </c>
      <c r="C37" s="24">
        <f>'Two-par '!B38</f>
        <v>951</v>
      </c>
      <c r="D37" s="24">
        <f>'One-par '!B38</f>
        <v>5712</v>
      </c>
      <c r="E37" s="24">
        <f>'Zero-par '!B38</f>
        <v>5211</v>
      </c>
      <c r="F37" s="24">
        <f>'TRec '!B38</f>
        <v>30007</v>
      </c>
      <c r="G37" s="24">
        <f>'Adults '!B38</f>
        <v>7614</v>
      </c>
      <c r="H37" s="24">
        <f>'Children '!B38</f>
        <v>22393</v>
      </c>
    </row>
    <row r="38" spans="1:8" s="23" customFormat="1" x14ac:dyDescent="0.15">
      <c r="A38" s="44" t="str">
        <f>'TFam '!A39</f>
        <v>New York</v>
      </c>
      <c r="B38" s="21">
        <f>'TFam '!B39</f>
        <v>149249</v>
      </c>
      <c r="C38" s="21">
        <f>'Two-par '!B39</f>
        <v>3239</v>
      </c>
      <c r="D38" s="21">
        <f>'One-par '!B39</f>
        <v>96367</v>
      </c>
      <c r="E38" s="21">
        <f>'Zero-par '!B39</f>
        <v>49643</v>
      </c>
      <c r="F38" s="21">
        <f>'TRec '!B39</f>
        <v>385553</v>
      </c>
      <c r="G38" s="21">
        <f>'Adults '!B39</f>
        <v>112566</v>
      </c>
      <c r="H38" s="21">
        <f>'Children '!B39</f>
        <v>272987</v>
      </c>
    </row>
    <row r="39" spans="1:8" s="23" customFormat="1" x14ac:dyDescent="0.15">
      <c r="A39" s="44" t="str">
        <f>'TFam '!A40</f>
        <v>North Carolina</v>
      </c>
      <c r="B39" s="24">
        <f>'TFam '!B40</f>
        <v>18240</v>
      </c>
      <c r="C39" s="24">
        <f>'Two-par '!B40</f>
        <v>184</v>
      </c>
      <c r="D39" s="24">
        <f>'One-par '!B40</f>
        <v>4941</v>
      </c>
      <c r="E39" s="24">
        <f>'Zero-par '!B40</f>
        <v>13115</v>
      </c>
      <c r="F39" s="24">
        <f>'TRec '!B40</f>
        <v>34421</v>
      </c>
      <c r="G39" s="24">
        <f>'Adults '!B40</f>
        <v>5303</v>
      </c>
      <c r="H39" s="24">
        <f>'Children '!B40</f>
        <v>29118</v>
      </c>
    </row>
    <row r="40" spans="1:8" s="23" customFormat="1" x14ac:dyDescent="0.15">
      <c r="A40" s="44" t="str">
        <f>'TFam '!A41</f>
        <v>North Dakota</v>
      </c>
      <c r="B40" s="24">
        <f>'TFam '!B41</f>
        <v>1152</v>
      </c>
      <c r="C40" s="24">
        <f>'Two-par '!B41</f>
        <v>0</v>
      </c>
      <c r="D40" s="24">
        <f>'One-par '!B41</f>
        <v>518</v>
      </c>
      <c r="E40" s="24">
        <f>'Zero-par '!B41</f>
        <v>634</v>
      </c>
      <c r="F40" s="24">
        <f>'TRec '!B41</f>
        <v>2854</v>
      </c>
      <c r="G40" s="24">
        <f>'Adults '!B41</f>
        <v>520</v>
      </c>
      <c r="H40" s="24">
        <f>'Children '!B41</f>
        <v>2334</v>
      </c>
    </row>
    <row r="41" spans="1:8" s="23" customFormat="1" x14ac:dyDescent="0.15">
      <c r="A41" s="44" t="str">
        <f>'TFam '!A42</f>
        <v>Ohio</v>
      </c>
      <c r="B41" s="24">
        <f>'TFam '!B42</f>
        <v>59186</v>
      </c>
      <c r="C41" s="24">
        <f>'Two-par '!B42</f>
        <v>1242</v>
      </c>
      <c r="D41" s="24">
        <f>'One-par '!B42</f>
        <v>12303</v>
      </c>
      <c r="E41" s="24">
        <f>'Zero-par '!B42</f>
        <v>45641</v>
      </c>
      <c r="F41" s="24">
        <f>'TRec '!B42</f>
        <v>111778</v>
      </c>
      <c r="G41" s="24">
        <f>'Adults '!B42</f>
        <v>15234</v>
      </c>
      <c r="H41" s="24">
        <f>'Children '!B42</f>
        <v>96544</v>
      </c>
    </row>
    <row r="42" spans="1:8" s="23" customFormat="1" x14ac:dyDescent="0.15">
      <c r="A42" s="44" t="str">
        <f>'TFam '!A43</f>
        <v>Oklahoma</v>
      </c>
      <c r="B42" s="24">
        <f>'TFam '!B43</f>
        <v>7337</v>
      </c>
      <c r="C42" s="24">
        <f>'Two-par '!B43</f>
        <v>0</v>
      </c>
      <c r="D42" s="24">
        <f>'One-par '!B43</f>
        <v>2398</v>
      </c>
      <c r="E42" s="24">
        <f>'Zero-par '!B43</f>
        <v>4939</v>
      </c>
      <c r="F42" s="24">
        <f>'TRec '!B43</f>
        <v>16454</v>
      </c>
      <c r="G42" s="24">
        <f>'Adults '!B43</f>
        <v>2443</v>
      </c>
      <c r="H42" s="24">
        <f>'Children '!B43</f>
        <v>14011</v>
      </c>
    </row>
    <row r="43" spans="1:8" s="23" customFormat="1" x14ac:dyDescent="0.15">
      <c r="A43" s="44" t="str">
        <f>'TFam '!A44</f>
        <v>Oregon</v>
      </c>
      <c r="B43" s="24">
        <f>'TFam '!B44</f>
        <v>54826</v>
      </c>
      <c r="C43" s="24">
        <f>'Two-par '!B44</f>
        <v>7363</v>
      </c>
      <c r="D43" s="24">
        <f>'One-par '!B44</f>
        <v>40698</v>
      </c>
      <c r="E43" s="24">
        <f>'Zero-par '!B44</f>
        <v>6765</v>
      </c>
      <c r="F43" s="24">
        <f>'TRec '!B44</f>
        <v>166550</v>
      </c>
      <c r="G43" s="24">
        <f>'Adults '!B44</f>
        <v>61489</v>
      </c>
      <c r="H43" s="24">
        <f>'Children '!B44</f>
        <v>105061</v>
      </c>
    </row>
    <row r="44" spans="1:8" s="23" customFormat="1" x14ac:dyDescent="0.15">
      <c r="A44" s="44" t="str">
        <f>'TFam '!A45</f>
        <v>Pennsylvania</v>
      </c>
      <c r="B44" s="24">
        <f>'TFam '!B45</f>
        <v>62845</v>
      </c>
      <c r="C44" s="24">
        <f>'Two-par '!B45</f>
        <v>820</v>
      </c>
      <c r="D44" s="24">
        <f>'One-par '!B45</f>
        <v>41762</v>
      </c>
      <c r="E44" s="24">
        <f>'Zero-par '!B45</f>
        <v>20263</v>
      </c>
      <c r="F44" s="24">
        <f>'TRec '!B45</f>
        <v>156561</v>
      </c>
      <c r="G44" s="24">
        <f>'Adults '!B45</f>
        <v>42979</v>
      </c>
      <c r="H44" s="24">
        <f>'Children '!B45</f>
        <v>113582</v>
      </c>
    </row>
    <row r="45" spans="1:8" s="23" customFormat="1" x14ac:dyDescent="0.15">
      <c r="A45" s="44" t="str">
        <f>'TFam '!A46</f>
        <v>Puerto Rico</v>
      </c>
      <c r="B45" s="24">
        <f>'TFam '!B46</f>
        <v>9419</v>
      </c>
      <c r="C45" s="24">
        <f>'Two-par '!B46</f>
        <v>528</v>
      </c>
      <c r="D45" s="24">
        <f>'One-par '!B46</f>
        <v>8427</v>
      </c>
      <c r="E45" s="24">
        <f>'Zero-par '!B46</f>
        <v>464</v>
      </c>
      <c r="F45" s="24">
        <f>'TRec '!B46</f>
        <v>25667</v>
      </c>
      <c r="G45" s="24">
        <f>'Adults '!B46</f>
        <v>9735</v>
      </c>
      <c r="H45" s="24">
        <f>'Children '!B46</f>
        <v>15932</v>
      </c>
    </row>
    <row r="46" spans="1:8" s="23" customFormat="1" x14ac:dyDescent="0.15">
      <c r="A46" s="44" t="str">
        <f>'TFam '!A47</f>
        <v>Rhode Island</v>
      </c>
      <c r="B46" s="21">
        <f>'TFam '!B47</f>
        <v>4497</v>
      </c>
      <c r="C46" s="21">
        <f>'Two-par '!B47</f>
        <v>209</v>
      </c>
      <c r="D46" s="21">
        <f>'One-par '!B47</f>
        <v>2635</v>
      </c>
      <c r="E46" s="21">
        <f>'Zero-par '!B47</f>
        <v>1653</v>
      </c>
      <c r="F46" s="21">
        <f>'TRec '!B47</f>
        <v>10693</v>
      </c>
      <c r="G46" s="21">
        <f>'Adults '!B47</f>
        <v>2997</v>
      </c>
      <c r="H46" s="21">
        <f>'Children '!B47</f>
        <v>7696</v>
      </c>
    </row>
    <row r="47" spans="1:8" s="23" customFormat="1" x14ac:dyDescent="0.15">
      <c r="A47" s="44" t="str">
        <f>'TFam '!A48</f>
        <v>South Carolina</v>
      </c>
      <c r="B47" s="21">
        <f>'TFam '!B48</f>
        <v>10036</v>
      </c>
      <c r="C47" s="21">
        <f>'Two-par '!B48</f>
        <v>0</v>
      </c>
      <c r="D47" s="21">
        <f>'One-par '!B48</f>
        <v>4343</v>
      </c>
      <c r="E47" s="21">
        <f>'Zero-par '!B48</f>
        <v>5693</v>
      </c>
      <c r="F47" s="21">
        <f>'TRec '!B48</f>
        <v>22407</v>
      </c>
      <c r="G47" s="21">
        <f>'Adults '!B48</f>
        <v>4188</v>
      </c>
      <c r="H47" s="21">
        <f>'Children '!B48</f>
        <v>18219</v>
      </c>
    </row>
    <row r="48" spans="1:8" s="23" customFormat="1" x14ac:dyDescent="0.15">
      <c r="A48" s="44" t="str">
        <f>'TFam '!A49</f>
        <v>South Dakota</v>
      </c>
      <c r="B48" s="24">
        <f>'TFam '!B49</f>
        <v>3025</v>
      </c>
      <c r="C48" s="24">
        <f>'Two-par '!B49</f>
        <v>0</v>
      </c>
      <c r="D48" s="24">
        <f>'One-par '!B49</f>
        <v>615</v>
      </c>
      <c r="E48" s="24">
        <f>'Zero-par '!B49</f>
        <v>2410</v>
      </c>
      <c r="F48" s="24">
        <f>'TRec '!B49</f>
        <v>5945</v>
      </c>
      <c r="G48" s="24">
        <f>'Adults '!B49</f>
        <v>615</v>
      </c>
      <c r="H48" s="24">
        <f>'Children '!B49</f>
        <v>5330</v>
      </c>
    </row>
    <row r="49" spans="1:18" s="23" customFormat="1" x14ac:dyDescent="0.15">
      <c r="A49" s="44" t="str">
        <f>'TFam '!A50</f>
        <v>Tennessee</v>
      </c>
      <c r="B49" s="21">
        <f>'TFam '!B50</f>
        <v>33613</v>
      </c>
      <c r="C49" s="21">
        <f>'Two-par '!B50</f>
        <v>150</v>
      </c>
      <c r="D49" s="21">
        <f>'One-par '!B50</f>
        <v>17075</v>
      </c>
      <c r="E49" s="21">
        <f>'Zero-par '!B50</f>
        <v>16388</v>
      </c>
      <c r="F49" s="21">
        <f>'TRec '!B50</f>
        <v>76538</v>
      </c>
      <c r="G49" s="21">
        <f>'Adults '!B50</f>
        <v>18188</v>
      </c>
      <c r="H49" s="21">
        <f>'Children '!B50</f>
        <v>58350</v>
      </c>
    </row>
    <row r="50" spans="1:18" s="23" customFormat="1" x14ac:dyDescent="0.15">
      <c r="A50" s="44" t="str">
        <f>'TFam '!A51</f>
        <v>Texas</v>
      </c>
      <c r="B50" s="21">
        <f>'TFam '!B51</f>
        <v>31658</v>
      </c>
      <c r="C50" s="21">
        <f>'Two-par '!B51</f>
        <v>0</v>
      </c>
      <c r="D50" s="21">
        <f>'One-par '!B51</f>
        <v>8142</v>
      </c>
      <c r="E50" s="21">
        <f>'Zero-par '!B51</f>
        <v>23516</v>
      </c>
      <c r="F50" s="21">
        <f>'TRec '!B51</f>
        <v>69353</v>
      </c>
      <c r="G50" s="21">
        <f>'Adults '!B51</f>
        <v>8143</v>
      </c>
      <c r="H50" s="21">
        <f>'Children '!B51</f>
        <v>61210</v>
      </c>
    </row>
    <row r="51" spans="1:18" s="23" customFormat="1" x14ac:dyDescent="0.15">
      <c r="A51" s="44" t="str">
        <f>'TFam '!A52</f>
        <v>Utah</v>
      </c>
      <c r="B51" s="21">
        <f>'TFam '!B52</f>
        <v>3824</v>
      </c>
      <c r="C51" s="21">
        <f>'Two-par '!B52</f>
        <v>0</v>
      </c>
      <c r="D51" s="21">
        <f>'One-par '!B52</f>
        <v>1782</v>
      </c>
      <c r="E51" s="21">
        <f>'Zero-par '!B52</f>
        <v>2042</v>
      </c>
      <c r="F51" s="21">
        <f>'TRec '!B52</f>
        <v>9431</v>
      </c>
      <c r="G51" s="21">
        <f>'Adults '!B52</f>
        <v>2531</v>
      </c>
      <c r="H51" s="21">
        <f>'Children '!B52</f>
        <v>6900</v>
      </c>
    </row>
    <row r="52" spans="1:18" s="23" customFormat="1" x14ac:dyDescent="0.15">
      <c r="A52" s="44" t="str">
        <f>'TFam '!A53</f>
        <v>Vermont</v>
      </c>
      <c r="B52" s="21">
        <f>'TFam '!B53</f>
        <v>3335</v>
      </c>
      <c r="C52" s="21">
        <f>'Two-par '!B53</f>
        <v>344</v>
      </c>
      <c r="D52" s="21">
        <f>'One-par '!B53</f>
        <v>1579</v>
      </c>
      <c r="E52" s="21">
        <f>'Zero-par '!B53</f>
        <v>1412</v>
      </c>
      <c r="F52" s="21">
        <f>'TRec '!B53</f>
        <v>7750</v>
      </c>
      <c r="G52" s="21">
        <f>'Adults '!B53</f>
        <v>2285</v>
      </c>
      <c r="H52" s="21">
        <f>'Children '!B53</f>
        <v>5465</v>
      </c>
    </row>
    <row r="53" spans="1:18" s="23" customFormat="1" x14ac:dyDescent="0.15">
      <c r="A53" s="44" t="str">
        <f>'TFam '!A54</f>
        <v>Virgin Islands</v>
      </c>
      <c r="B53" s="24">
        <f>'TFam '!B54</f>
        <v>333</v>
      </c>
      <c r="C53" s="24">
        <f>'Two-par '!B54</f>
        <v>0</v>
      </c>
      <c r="D53" s="24">
        <f>'One-par '!B54</f>
        <v>291</v>
      </c>
      <c r="E53" s="24">
        <f>'Zero-par '!B54</f>
        <v>42</v>
      </c>
      <c r="F53" s="24">
        <f>'TRec '!B54</f>
        <v>1033</v>
      </c>
      <c r="G53" s="24">
        <f>'Adults '!B54</f>
        <v>336</v>
      </c>
      <c r="H53" s="24">
        <f>'Children '!B54</f>
        <v>697</v>
      </c>
    </row>
    <row r="54" spans="1:18" s="23" customFormat="1" x14ac:dyDescent="0.15">
      <c r="A54" s="44" t="str">
        <f>'TFam '!A55</f>
        <v>Virginia</v>
      </c>
      <c r="B54" s="21">
        <f>'TFam '!B55</f>
        <v>24665</v>
      </c>
      <c r="C54" s="21">
        <f>'Two-par '!B55</f>
        <v>0</v>
      </c>
      <c r="D54" s="21">
        <f>'One-par '!B55</f>
        <v>14226</v>
      </c>
      <c r="E54" s="21">
        <f>'Zero-par '!B55</f>
        <v>10439</v>
      </c>
      <c r="F54" s="21">
        <f>'TRec '!B55</f>
        <v>53883</v>
      </c>
      <c r="G54" s="21">
        <f>'Adults '!B55</f>
        <v>13827</v>
      </c>
      <c r="H54" s="21">
        <f>'Children '!B55</f>
        <v>40056</v>
      </c>
    </row>
    <row r="55" spans="1:18" s="23" customFormat="1" x14ac:dyDescent="0.15">
      <c r="A55" s="44" t="str">
        <f>'TFam '!A56</f>
        <v>Washington</v>
      </c>
      <c r="B55" s="21">
        <f>'TFam '!B56</f>
        <v>36995</v>
      </c>
      <c r="C55" s="21">
        <f>'Two-par '!B56</f>
        <v>5177</v>
      </c>
      <c r="D55" s="21">
        <f>'One-par '!B56</f>
        <v>17561</v>
      </c>
      <c r="E55" s="21">
        <f>'Zero-par '!B56</f>
        <v>14257</v>
      </c>
      <c r="F55" s="21">
        <f>'TRec '!B56</f>
        <v>79132</v>
      </c>
      <c r="G55" s="21">
        <f>'Adults '!B56</f>
        <v>26772</v>
      </c>
      <c r="H55" s="21">
        <f>'Children '!B56</f>
        <v>52360</v>
      </c>
    </row>
    <row r="56" spans="1:18" s="23" customFormat="1" x14ac:dyDescent="0.15">
      <c r="A56" s="44" t="str">
        <f>'TFam '!A57</f>
        <v>West Virginia</v>
      </c>
      <c r="B56" s="24">
        <f>'TFam '!B57</f>
        <v>7416</v>
      </c>
      <c r="C56" s="24">
        <f>'Two-par '!B57</f>
        <v>0</v>
      </c>
      <c r="D56" s="24">
        <f>'One-par '!B57</f>
        <v>2570</v>
      </c>
      <c r="E56" s="24">
        <f>'Zero-par '!B57</f>
        <v>4846</v>
      </c>
      <c r="F56" s="24">
        <f>'TRec '!B57</f>
        <v>15361</v>
      </c>
      <c r="G56" s="24">
        <f>'Adults '!B57</f>
        <v>3400</v>
      </c>
      <c r="H56" s="24">
        <f>'Children '!B57</f>
        <v>11961</v>
      </c>
    </row>
    <row r="57" spans="1:18" s="23" customFormat="1" x14ac:dyDescent="0.15">
      <c r="A57" s="44" t="str">
        <f>'TFam '!A58</f>
        <v>Wisconsin</v>
      </c>
      <c r="B57" s="21">
        <f>'TFam '!B58</f>
        <v>20983</v>
      </c>
      <c r="C57" s="21">
        <f>'Two-par '!B58</f>
        <v>543</v>
      </c>
      <c r="D57" s="21">
        <f>'One-par '!B58</f>
        <v>8358</v>
      </c>
      <c r="E57" s="21">
        <f>'Zero-par '!B58</f>
        <v>12082</v>
      </c>
      <c r="F57" s="21">
        <f>'TRec '!B58</f>
        <v>48087</v>
      </c>
      <c r="G57" s="21">
        <f>'Adults '!B58</f>
        <v>10635</v>
      </c>
      <c r="H57" s="21">
        <f>'Children '!B58</f>
        <v>37452</v>
      </c>
    </row>
    <row r="58" spans="1:18" s="23" customFormat="1" x14ac:dyDescent="0.15">
      <c r="A58" s="50" t="str">
        <f>'TFam '!A59</f>
        <v>Wyoming</v>
      </c>
      <c r="B58" s="22">
        <f>'TFam '!B59</f>
        <v>363</v>
      </c>
      <c r="C58" s="22">
        <f>'Two-par '!B59</f>
        <v>13</v>
      </c>
      <c r="D58" s="22">
        <f>'One-par '!B59</f>
        <v>125</v>
      </c>
      <c r="E58" s="22">
        <f>'Zero-par '!B59</f>
        <v>225</v>
      </c>
      <c r="F58" s="22">
        <f>'TRec '!B59</f>
        <v>733</v>
      </c>
      <c r="G58" s="22">
        <f>'Adults '!B59</f>
        <v>151</v>
      </c>
      <c r="H58" s="22">
        <f>'Children '!B59</f>
        <v>582</v>
      </c>
    </row>
    <row r="59" spans="1:18" x14ac:dyDescent="0.15">
      <c r="A59" s="85" t="str">
        <f>'TFam '!$A$3</f>
        <v>As of 04/18/2017</v>
      </c>
      <c r="B59" s="85"/>
      <c r="C59" s="85"/>
      <c r="D59" s="85"/>
      <c r="E59" s="85"/>
      <c r="F59" s="85"/>
      <c r="G59" s="85"/>
      <c r="H59" s="85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15">
      <c r="A60" s="80" t="str">
        <f>'FYCY2016 - Recipients'!A62</f>
        <v xml:space="preserve">   </v>
      </c>
      <c r="B60" s="80"/>
      <c r="C60" s="80"/>
      <c r="D60" s="80"/>
      <c r="E60" s="80"/>
      <c r="F60" s="80"/>
      <c r="G60" s="80"/>
      <c r="H60" s="80"/>
    </row>
    <row r="61" spans="1:18" x14ac:dyDescent="0.15">
      <c r="A61" s="82" t="str">
        <f>'FYCY2016 - Recipients'!A63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15">
      <c r="A62" s="82" t="str">
        <f>'Two-par '!$A$64</f>
        <v>"-" - data inapplicable</v>
      </c>
      <c r="B62" s="82"/>
      <c r="C62" s="82"/>
      <c r="D62" s="82"/>
      <c r="E62" s="82"/>
      <c r="F62" s="82"/>
      <c r="G62" s="82"/>
      <c r="H62" s="82"/>
    </row>
    <row r="63" spans="1:18" x14ac:dyDescent="0.15">
      <c r="B63" s="3"/>
      <c r="C63" s="3"/>
      <c r="F63" s="3"/>
      <c r="G63" s="4"/>
      <c r="H63" s="4"/>
    </row>
    <row r="64" spans="1:18" x14ac:dyDescent="0.15">
      <c r="B64" s="3"/>
      <c r="C64" s="3"/>
      <c r="F64" s="3"/>
      <c r="G64" s="4"/>
      <c r="H64" s="4"/>
    </row>
    <row r="65" spans="3:8" x14ac:dyDescent="0.15">
      <c r="C65" s="3"/>
      <c r="F65" s="3"/>
      <c r="G65" s="4"/>
      <c r="H65" s="4"/>
    </row>
    <row r="66" spans="3:8" x14ac:dyDescent="0.15">
      <c r="C66" s="3"/>
      <c r="F66" s="3"/>
      <c r="G66" s="4"/>
      <c r="H66" s="4"/>
    </row>
    <row r="67" spans="3:8" x14ac:dyDescent="0.15">
      <c r="F67" s="3"/>
      <c r="G67" s="4"/>
      <c r="H67" s="4"/>
    </row>
    <row r="68" spans="3:8" x14ac:dyDescent="0.15">
      <c r="F68" s="3"/>
      <c r="G68" s="4"/>
      <c r="H68" s="4"/>
    </row>
    <row r="69" spans="3:8" x14ac:dyDescent="0.15">
      <c r="F69" s="3"/>
      <c r="G69" s="4"/>
      <c r="H69" s="4"/>
    </row>
    <row r="70" spans="3:8" x14ac:dyDescent="0.15">
      <c r="F70" s="3"/>
      <c r="G70" s="4"/>
      <c r="H70" s="4"/>
    </row>
    <row r="71" spans="3:8" x14ac:dyDescent="0.15">
      <c r="F71" s="3"/>
      <c r="G71" s="4"/>
    </row>
    <row r="72" spans="3:8" x14ac:dyDescent="0.15">
      <c r="F72" s="3"/>
      <c r="G72" s="4"/>
    </row>
    <row r="73" spans="3:8" x14ac:dyDescent="0.15">
      <c r="F73" s="3"/>
      <c r="G73" s="4"/>
    </row>
    <row r="74" spans="3:8" x14ac:dyDescent="0.15">
      <c r="F74" s="3"/>
      <c r="G74" s="4"/>
    </row>
    <row r="75" spans="3:8" x14ac:dyDescent="0.15">
      <c r="F75" s="3"/>
      <c r="G75" s="4"/>
    </row>
    <row r="76" spans="3:8" x14ac:dyDescent="0.15">
      <c r="F76" s="3"/>
      <c r="G76" s="4"/>
    </row>
    <row r="77" spans="3:8" x14ac:dyDescent="0.15">
      <c r="F77" s="3"/>
      <c r="G77" s="4"/>
    </row>
    <row r="78" spans="3:8" x14ac:dyDescent="0.15">
      <c r="F78" s="3"/>
      <c r="G78" s="4"/>
    </row>
    <row r="79" spans="3:8" x14ac:dyDescent="0.15">
      <c r="F79" s="3"/>
      <c r="G79" s="4"/>
    </row>
    <row r="80" spans="3:8" x14ac:dyDescent="0.15">
      <c r="F80" s="3"/>
      <c r="G80" s="4"/>
    </row>
    <row r="81" spans="6:7" x14ac:dyDescent="0.15">
      <c r="F81" s="3"/>
      <c r="G81" s="4"/>
    </row>
    <row r="82" spans="6:7" x14ac:dyDescent="0.15">
      <c r="F82" s="3"/>
      <c r="G82" s="4"/>
    </row>
    <row r="83" spans="6:7" x14ac:dyDescent="0.15">
      <c r="F83" s="3"/>
      <c r="G83" s="4"/>
    </row>
    <row r="84" spans="6:7" x14ac:dyDescent="0.15">
      <c r="F84" s="3"/>
      <c r="G84" s="4"/>
    </row>
    <row r="85" spans="6:7" x14ac:dyDescent="0.15">
      <c r="F85" s="4"/>
      <c r="G85" s="4"/>
    </row>
    <row r="86" spans="6:7" x14ac:dyDescent="0.15">
      <c r="F86" s="4"/>
      <c r="G86" s="4"/>
    </row>
    <row r="87" spans="6:7" x14ac:dyDescent="0.15">
      <c r="F87" s="4"/>
      <c r="G87" s="4"/>
    </row>
    <row r="88" spans="6:7" x14ac:dyDescent="0.15">
      <c r="F88" s="4"/>
      <c r="G88" s="4"/>
    </row>
    <row r="89" spans="6:7" x14ac:dyDescent="0.15">
      <c r="F89" s="4"/>
      <c r="G89" s="4"/>
    </row>
    <row r="90" spans="6:7" x14ac:dyDescent="0.15">
      <c r="F90" s="4"/>
      <c r="G90" s="4"/>
    </row>
    <row r="91" spans="6:7" x14ac:dyDescent="0.15">
      <c r="F91" s="4"/>
      <c r="G91" s="4"/>
    </row>
    <row r="92" spans="6:7" x14ac:dyDescent="0.15">
      <c r="F92" s="4"/>
      <c r="G92" s="4"/>
    </row>
    <row r="93" spans="6:7" x14ac:dyDescent="0.15">
      <c r="F93" s="4"/>
      <c r="G93" s="4"/>
    </row>
    <row r="94" spans="6:7" x14ac:dyDescent="0.15">
      <c r="F94" s="4"/>
      <c r="G94" s="4"/>
    </row>
    <row r="95" spans="6:7" x14ac:dyDescent="0.15">
      <c r="F95" s="4"/>
      <c r="G95" s="4"/>
    </row>
    <row r="96" spans="6:7" x14ac:dyDescent="0.15">
      <c r="F96" s="4"/>
      <c r="G96" s="4"/>
    </row>
    <row r="97" spans="6:7" x14ac:dyDescent="0.15">
      <c r="F97" s="4"/>
      <c r="G97" s="4"/>
    </row>
    <row r="98" spans="6:7" x14ac:dyDescent="0.15">
      <c r="F98" s="4"/>
    </row>
    <row r="99" spans="6:7" x14ac:dyDescent="0.15">
      <c r="F99" s="4"/>
    </row>
    <row r="100" spans="6:7" x14ac:dyDescent="0.15">
      <c r="F100" s="4"/>
    </row>
    <row r="101" spans="6:7" x14ac:dyDescent="0.15">
      <c r="F101" s="4"/>
    </row>
    <row r="102" spans="6:7" x14ac:dyDescent="0.15">
      <c r="F102" s="4"/>
    </row>
    <row r="103" spans="6:7" x14ac:dyDescent="0.15">
      <c r="F103" s="4"/>
    </row>
    <row r="104" spans="6:7" x14ac:dyDescent="0.15">
      <c r="F104" s="4"/>
    </row>
    <row r="105" spans="6:7" x14ac:dyDescent="0.15">
      <c r="F105" s="4"/>
    </row>
    <row r="106" spans="6:7" x14ac:dyDescent="0.15">
      <c r="F106" s="4"/>
    </row>
    <row r="107" spans="6:7" x14ac:dyDescent="0.15">
      <c r="F107" s="4"/>
    </row>
    <row r="108" spans="6:7" x14ac:dyDescent="0.15">
      <c r="F108" s="4"/>
    </row>
    <row r="109" spans="6:7" x14ac:dyDescent="0.15">
      <c r="F109" s="4"/>
    </row>
    <row r="110" spans="6:7" x14ac:dyDescent="0.15">
      <c r="F110" s="4"/>
    </row>
    <row r="111" spans="6:7" x14ac:dyDescent="0.15">
      <c r="F111" s="4"/>
    </row>
    <row r="112" spans="6:7" x14ac:dyDescent="0.15">
      <c r="F112" s="4"/>
    </row>
    <row r="113" spans="6:6" x14ac:dyDescent="0.15">
      <c r="F113" s="4"/>
    </row>
    <row r="114" spans="6:6" x14ac:dyDescent="0.15">
      <c r="F114" s="4"/>
    </row>
    <row r="115" spans="6:6" x14ac:dyDescent="0.15">
      <c r="F115" s="4"/>
    </row>
    <row r="116" spans="6:6" x14ac:dyDescent="0.15">
      <c r="F116" s="4"/>
    </row>
    <row r="117" spans="6:6" x14ac:dyDescent="0.15">
      <c r="F117" s="4"/>
    </row>
    <row r="118" spans="6:6" x14ac:dyDescent="0.15">
      <c r="F118" s="4"/>
    </row>
    <row r="119" spans="6:6" x14ac:dyDescent="0.15">
      <c r="F119" s="4"/>
    </row>
    <row r="120" spans="6:6" x14ac:dyDescent="0.15">
      <c r="F120" s="4"/>
    </row>
    <row r="121" spans="6:6" x14ac:dyDescent="0.15">
      <c r="F121" s="4"/>
    </row>
    <row r="122" spans="6:6" x14ac:dyDescent="0.15">
      <c r="F122" s="4"/>
    </row>
    <row r="123" spans="6:6" x14ac:dyDescent="0.15">
      <c r="F123" s="4"/>
    </row>
    <row r="124" spans="6:6" x14ac:dyDescent="0.15">
      <c r="F124" s="4"/>
    </row>
    <row r="125" spans="6:6" x14ac:dyDescent="0.15">
      <c r="F125" s="4"/>
    </row>
    <row r="126" spans="6:6" x14ac:dyDescent="0.15">
      <c r="F126" s="4"/>
    </row>
    <row r="127" spans="6:6" x14ac:dyDescent="0.15">
      <c r="F127" s="4"/>
    </row>
    <row r="128" spans="6:6" x14ac:dyDescent="0.15">
      <c r="F128" s="4"/>
    </row>
    <row r="129" spans="6:6" x14ac:dyDescent="0.15">
      <c r="F129" s="4"/>
    </row>
    <row r="130" spans="6:6" x14ac:dyDescent="0.15">
      <c r="F130" s="4"/>
    </row>
    <row r="131" spans="6:6" x14ac:dyDescent="0.15">
      <c r="F131" s="4"/>
    </row>
    <row r="132" spans="6:6" x14ac:dyDescent="0.15">
      <c r="F132" s="4"/>
    </row>
    <row r="133" spans="6:6" x14ac:dyDescent="0.15">
      <c r="F133" s="4"/>
    </row>
    <row r="134" spans="6:6" x14ac:dyDescent="0.15">
      <c r="F134" s="4"/>
    </row>
    <row r="135" spans="6:6" x14ac:dyDescent="0.15">
      <c r="F135" s="4"/>
    </row>
    <row r="136" spans="6:6" x14ac:dyDescent="0.15">
      <c r="F136" s="4"/>
    </row>
    <row r="137" spans="6:6" x14ac:dyDescent="0.15">
      <c r="F137" s="4"/>
    </row>
    <row r="138" spans="6:6" x14ac:dyDescent="0.15">
      <c r="F138" s="4"/>
    </row>
    <row r="139" spans="6:6" x14ac:dyDescent="0.15">
      <c r="F139" s="4"/>
    </row>
    <row r="140" spans="6:6" x14ac:dyDescent="0.15">
      <c r="F140" s="4"/>
    </row>
    <row r="141" spans="6:6" x14ac:dyDescent="0.15">
      <c r="F141" s="4"/>
    </row>
    <row r="142" spans="6:6" x14ac:dyDescent="0.15">
      <c r="F142" s="4"/>
    </row>
    <row r="143" spans="6:6" x14ac:dyDescent="0.15">
      <c r="F143" s="4"/>
    </row>
  </sheetData>
  <mergeCells count="6">
    <mergeCell ref="A61:H61"/>
    <mergeCell ref="A62:H62"/>
    <mergeCell ref="A1:H1"/>
    <mergeCell ref="A2:H2"/>
    <mergeCell ref="A59:H59"/>
    <mergeCell ref="A60:H60"/>
  </mergeCells>
  <phoneticPr fontId="2" type="noConversion"/>
  <printOptions horizontalCentered="1" verticalCentered="1"/>
  <pageMargins left="0.5" right="0.5" top="0.75" bottom="0.5" header="0.25" footer="0.25"/>
  <pageSetup orientation="portrait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TFam </vt:lpstr>
      <vt:lpstr>Two-par </vt:lpstr>
      <vt:lpstr>One-par </vt:lpstr>
      <vt:lpstr>Zero-par </vt:lpstr>
      <vt:lpstr>TRec </vt:lpstr>
      <vt:lpstr>Adults </vt:lpstr>
      <vt:lpstr>Children </vt:lpstr>
      <vt:lpstr>Oct 15</vt:lpstr>
      <vt:lpstr>Nov 15</vt:lpstr>
      <vt:lpstr>Dec 15</vt:lpstr>
      <vt:lpstr>Jan 16</vt:lpstr>
      <vt:lpstr>Feb 16</vt:lpstr>
      <vt:lpstr>Mar 16</vt:lpstr>
      <vt:lpstr>Apr 16</vt:lpstr>
      <vt:lpstr>May 16</vt:lpstr>
      <vt:lpstr>Jun 16</vt:lpstr>
      <vt:lpstr>Jul 16</vt:lpstr>
      <vt:lpstr>Aug 16</vt:lpstr>
      <vt:lpstr>Sep 16</vt:lpstr>
      <vt:lpstr>Oct 16</vt:lpstr>
      <vt:lpstr>Nov 16</vt:lpstr>
      <vt:lpstr>Dec 16</vt:lpstr>
      <vt:lpstr>FYCY2016-Families</vt:lpstr>
      <vt:lpstr>FYCY2016 - Recipients</vt:lpstr>
    </vt:vector>
  </TitlesOfParts>
  <Company>Administration for Children and Families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Goehring, Benjamin</cp:lastModifiedBy>
  <cp:lastPrinted>2011-03-29T17:48:34Z</cp:lastPrinted>
  <dcterms:created xsi:type="dcterms:W3CDTF">2004-01-15T13:51:23Z</dcterms:created>
  <dcterms:modified xsi:type="dcterms:W3CDTF">2018-07-30T00:08:17Z</dcterms:modified>
</cp:coreProperties>
</file>